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8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9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1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2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3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4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5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6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7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8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9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charts/chartEx5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charts/chartEx6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20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1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2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3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4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25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26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27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28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29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0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1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2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3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34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35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36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37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38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lma\Downloads\Prep insta\Week 1\"/>
    </mc:Choice>
  </mc:AlternateContent>
  <xr:revisionPtr revIDLastSave="0" documentId="13_ncr:1_{E955998F-C8A1-4BE2-A858-0ED7B7B05A20}" xr6:coauthVersionLast="47" xr6:coauthVersionMax="47" xr10:uidLastSave="{00000000-0000-0000-0000-000000000000}"/>
  <bookViews>
    <workbookView xWindow="-98" yWindow="-98" windowWidth="21795" windowHeight="12975" firstSheet="2" activeTab="6" xr2:uid="{1762C9A6-039A-4BA2-B021-3D099FF40412}"/>
  </bookViews>
  <sheets>
    <sheet name="bike_buyers_missingvalues" sheetId="4" r:id="rId1"/>
    <sheet name="bike_buyers_categories" sheetId="5" r:id="rId2"/>
    <sheet name="bike_buyers_final" sheetId="7" r:id="rId3"/>
    <sheet name="pivot and viz 1" sheetId="11" r:id="rId4"/>
    <sheet name="pivot and viz2" sheetId="12" r:id="rId5"/>
    <sheet name="Corr heatmap" sheetId="13" r:id="rId6"/>
    <sheet name="Dashboard" sheetId="19" r:id="rId7"/>
  </sheets>
  <definedNames>
    <definedName name="_xlchart.v1.0" hidden="1">'pivot and viz 1'!$L$20:$L$23</definedName>
    <definedName name="_xlchart.v1.1" hidden="1">'pivot and viz 1'!$M$19</definedName>
    <definedName name="_xlchart.v1.10" hidden="1">'pivot and viz 1'!$F$19</definedName>
    <definedName name="_xlchart.v1.11" hidden="1">'pivot and viz 1'!$F$20:$F$23</definedName>
    <definedName name="_xlchart.v1.12" hidden="1">'pivot and viz2'!$A$2:$A$1001</definedName>
    <definedName name="_xlchart.v1.13" hidden="1">'pivot and viz2'!$B$2:$B$1001</definedName>
    <definedName name="_xlchart.v1.14" hidden="1">'pivot and viz2'!$C$2:$C$1001</definedName>
    <definedName name="_xlchart.v1.15" hidden="1">'pivot and viz 1'!$L$20:$L$23</definedName>
    <definedName name="_xlchart.v1.16" hidden="1">'pivot and viz 1'!$M$19</definedName>
    <definedName name="_xlchart.v1.17" hidden="1">'pivot and viz 1'!$M$20:$M$23</definedName>
    <definedName name="_xlchart.v1.2" hidden="1">'pivot and viz 1'!$M$20:$M$23</definedName>
    <definedName name="_xlchart.v1.3" hidden="1">'pivot and viz 1'!$E$20:$E$23</definedName>
    <definedName name="_xlchart.v1.4" hidden="1">'pivot and viz 1'!$F$19</definedName>
    <definedName name="_xlchart.v1.5" hidden="1">'pivot and viz 1'!$F$20:$F$23</definedName>
    <definedName name="_xlchart.v1.6" hidden="1">'pivot and viz2'!$A$2:$A$1001</definedName>
    <definedName name="_xlchart.v1.7" hidden="1">'pivot and viz2'!$B$2:$B$1001</definedName>
    <definedName name="_xlchart.v1.8" hidden="1">'pivot and viz2'!$C$2:$C$1001</definedName>
    <definedName name="_xlchart.v1.9" hidden="1">'pivot and viz 1'!$E$20:$E$23</definedName>
    <definedName name="ExternalData_1" localSheetId="1" hidden="1">bike_buyers_categories!$A$1:$O$1001</definedName>
    <definedName name="ExternalData_1" localSheetId="2" hidden="1">bike_buyers_final!$A$1:$N$1001</definedName>
    <definedName name="ExternalData_1" localSheetId="0" hidden="1">bike_buyers_missingvalues!$A$1:$M$1001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01" i="7" l="1"/>
  <c r="D1001" i="7"/>
  <c r="M1000" i="7"/>
  <c r="D1000" i="7"/>
  <c r="M999" i="7"/>
  <c r="D999" i="7"/>
  <c r="M998" i="7"/>
  <c r="D998" i="7"/>
  <c r="M997" i="7"/>
  <c r="D997" i="7"/>
  <c r="M996" i="7"/>
  <c r="D996" i="7"/>
  <c r="M995" i="7"/>
  <c r="D995" i="7"/>
  <c r="M994" i="7"/>
  <c r="D994" i="7"/>
  <c r="M993" i="7"/>
  <c r="D993" i="7"/>
  <c r="M992" i="7"/>
  <c r="D992" i="7"/>
  <c r="M991" i="7"/>
  <c r="D991" i="7"/>
  <c r="M990" i="7"/>
  <c r="D990" i="7"/>
  <c r="M989" i="7"/>
  <c r="D989" i="7"/>
  <c r="M988" i="7"/>
  <c r="D988" i="7"/>
  <c r="M987" i="7"/>
  <c r="D987" i="7"/>
  <c r="M986" i="7"/>
  <c r="D986" i="7"/>
  <c r="M985" i="7"/>
  <c r="D985" i="7"/>
  <c r="M984" i="7"/>
  <c r="D984" i="7"/>
  <c r="M983" i="7"/>
  <c r="D983" i="7"/>
  <c r="M982" i="7"/>
  <c r="D982" i="7"/>
  <c r="M981" i="7"/>
  <c r="D981" i="7"/>
  <c r="M980" i="7"/>
  <c r="D980" i="7"/>
  <c r="M979" i="7"/>
  <c r="D979" i="7"/>
  <c r="M978" i="7"/>
  <c r="D978" i="7"/>
  <c r="M977" i="7"/>
  <c r="D977" i="7"/>
  <c r="M976" i="7"/>
  <c r="D976" i="7"/>
  <c r="M975" i="7"/>
  <c r="D975" i="7"/>
  <c r="M974" i="7"/>
  <c r="D974" i="7"/>
  <c r="M973" i="7"/>
  <c r="D973" i="7"/>
  <c r="M972" i="7"/>
  <c r="D972" i="7"/>
  <c r="M971" i="7"/>
  <c r="D971" i="7"/>
  <c r="M970" i="7"/>
  <c r="D970" i="7"/>
  <c r="M969" i="7"/>
  <c r="D969" i="7"/>
  <c r="M968" i="7"/>
  <c r="D968" i="7"/>
  <c r="M967" i="7"/>
  <c r="D967" i="7"/>
  <c r="M966" i="7"/>
  <c r="D966" i="7"/>
  <c r="M965" i="7"/>
  <c r="D965" i="7"/>
  <c r="M964" i="7"/>
  <c r="D964" i="7"/>
  <c r="M963" i="7"/>
  <c r="D963" i="7"/>
  <c r="M962" i="7"/>
  <c r="D962" i="7"/>
  <c r="M961" i="7"/>
  <c r="D961" i="7"/>
  <c r="M960" i="7"/>
  <c r="D960" i="7"/>
  <c r="M959" i="7"/>
  <c r="D959" i="7"/>
  <c r="M958" i="7"/>
  <c r="D958" i="7"/>
  <c r="M957" i="7"/>
  <c r="D957" i="7"/>
  <c r="M956" i="7"/>
  <c r="D956" i="7"/>
  <c r="M955" i="7"/>
  <c r="D955" i="7"/>
  <c r="M954" i="7"/>
  <c r="D954" i="7"/>
  <c r="M953" i="7"/>
  <c r="D953" i="7"/>
  <c r="M952" i="7"/>
  <c r="D952" i="7"/>
  <c r="M951" i="7"/>
  <c r="D951" i="7"/>
  <c r="M950" i="7"/>
  <c r="D950" i="7"/>
  <c r="M949" i="7"/>
  <c r="D949" i="7"/>
  <c r="M948" i="7"/>
  <c r="D948" i="7"/>
  <c r="M947" i="7"/>
  <c r="D947" i="7"/>
  <c r="M946" i="7"/>
  <c r="D946" i="7"/>
  <c r="M945" i="7"/>
  <c r="D945" i="7"/>
  <c r="M944" i="7"/>
  <c r="D944" i="7"/>
  <c r="M943" i="7"/>
  <c r="D943" i="7"/>
  <c r="M942" i="7"/>
  <c r="D942" i="7"/>
  <c r="M941" i="7"/>
  <c r="D941" i="7"/>
  <c r="M940" i="7"/>
  <c r="D940" i="7"/>
  <c r="M939" i="7"/>
  <c r="D939" i="7"/>
  <c r="M938" i="7"/>
  <c r="D938" i="7"/>
  <c r="M937" i="7"/>
  <c r="D937" i="7"/>
  <c r="M936" i="7"/>
  <c r="D936" i="7"/>
  <c r="M935" i="7"/>
  <c r="D935" i="7"/>
  <c r="M934" i="7"/>
  <c r="D934" i="7"/>
  <c r="M933" i="7"/>
  <c r="D933" i="7"/>
  <c r="M932" i="7"/>
  <c r="D932" i="7"/>
  <c r="M931" i="7"/>
  <c r="D931" i="7"/>
  <c r="M930" i="7"/>
  <c r="D930" i="7"/>
  <c r="M929" i="7"/>
  <c r="D929" i="7"/>
  <c r="M928" i="7"/>
  <c r="D928" i="7"/>
  <c r="M927" i="7"/>
  <c r="D927" i="7"/>
  <c r="M926" i="7"/>
  <c r="D926" i="7"/>
  <c r="M925" i="7"/>
  <c r="D925" i="7"/>
  <c r="M924" i="7"/>
  <c r="D924" i="7"/>
  <c r="M923" i="7"/>
  <c r="D923" i="7"/>
  <c r="M922" i="7"/>
  <c r="D922" i="7"/>
  <c r="M921" i="7"/>
  <c r="D921" i="7"/>
  <c r="M920" i="7"/>
  <c r="D920" i="7"/>
  <c r="M919" i="7"/>
  <c r="D919" i="7"/>
  <c r="M918" i="7"/>
  <c r="D918" i="7"/>
  <c r="M917" i="7"/>
  <c r="D917" i="7"/>
  <c r="M916" i="7"/>
  <c r="D916" i="7"/>
  <c r="M915" i="7"/>
  <c r="D915" i="7"/>
  <c r="M914" i="7"/>
  <c r="D914" i="7"/>
  <c r="M913" i="7"/>
  <c r="D913" i="7"/>
  <c r="M912" i="7"/>
  <c r="D912" i="7"/>
  <c r="M911" i="7"/>
  <c r="D911" i="7"/>
  <c r="M910" i="7"/>
  <c r="D910" i="7"/>
  <c r="M909" i="7"/>
  <c r="D909" i="7"/>
  <c r="M908" i="7"/>
  <c r="D908" i="7"/>
  <c r="M907" i="7"/>
  <c r="D907" i="7"/>
  <c r="M906" i="7"/>
  <c r="D906" i="7"/>
  <c r="M905" i="7"/>
  <c r="D905" i="7"/>
  <c r="M904" i="7"/>
  <c r="D904" i="7"/>
  <c r="M903" i="7"/>
  <c r="D903" i="7"/>
  <c r="M902" i="7"/>
  <c r="D902" i="7"/>
  <c r="M901" i="7"/>
  <c r="D901" i="7"/>
  <c r="M900" i="7"/>
  <c r="D900" i="7"/>
  <c r="M899" i="7"/>
  <c r="D899" i="7"/>
  <c r="M898" i="7"/>
  <c r="D898" i="7"/>
  <c r="M897" i="7"/>
  <c r="D897" i="7"/>
  <c r="M896" i="7"/>
  <c r="D896" i="7"/>
  <c r="M895" i="7"/>
  <c r="D895" i="7"/>
  <c r="M894" i="7"/>
  <c r="D894" i="7"/>
  <c r="M893" i="7"/>
  <c r="D893" i="7"/>
  <c r="M892" i="7"/>
  <c r="D892" i="7"/>
  <c r="M891" i="7"/>
  <c r="D891" i="7"/>
  <c r="M890" i="7"/>
  <c r="D890" i="7"/>
  <c r="M889" i="7"/>
  <c r="D889" i="7"/>
  <c r="M888" i="7"/>
  <c r="D888" i="7"/>
  <c r="M887" i="7"/>
  <c r="D887" i="7"/>
  <c r="M886" i="7"/>
  <c r="D886" i="7"/>
  <c r="M885" i="7"/>
  <c r="D885" i="7"/>
  <c r="M884" i="7"/>
  <c r="D884" i="7"/>
  <c r="M883" i="7"/>
  <c r="D883" i="7"/>
  <c r="M882" i="7"/>
  <c r="D882" i="7"/>
  <c r="M881" i="7"/>
  <c r="D881" i="7"/>
  <c r="M880" i="7"/>
  <c r="D880" i="7"/>
  <c r="M879" i="7"/>
  <c r="D879" i="7"/>
  <c r="M878" i="7"/>
  <c r="D878" i="7"/>
  <c r="M877" i="7"/>
  <c r="D877" i="7"/>
  <c r="M876" i="7"/>
  <c r="D876" i="7"/>
  <c r="M875" i="7"/>
  <c r="D875" i="7"/>
  <c r="M874" i="7"/>
  <c r="D874" i="7"/>
  <c r="M873" i="7"/>
  <c r="D873" i="7"/>
  <c r="M872" i="7"/>
  <c r="D872" i="7"/>
  <c r="M871" i="7"/>
  <c r="D871" i="7"/>
  <c r="M870" i="7"/>
  <c r="D870" i="7"/>
  <c r="M869" i="7"/>
  <c r="D869" i="7"/>
  <c r="M868" i="7"/>
  <c r="D868" i="7"/>
  <c r="M867" i="7"/>
  <c r="D867" i="7"/>
  <c r="M866" i="7"/>
  <c r="D866" i="7"/>
  <c r="M865" i="7"/>
  <c r="D865" i="7"/>
  <c r="M864" i="7"/>
  <c r="D864" i="7"/>
  <c r="M863" i="7"/>
  <c r="D863" i="7"/>
  <c r="M862" i="7"/>
  <c r="D862" i="7"/>
  <c r="M861" i="7"/>
  <c r="D861" i="7"/>
  <c r="M860" i="7"/>
  <c r="D860" i="7"/>
  <c r="M859" i="7"/>
  <c r="D859" i="7"/>
  <c r="M858" i="7"/>
  <c r="D858" i="7"/>
  <c r="M857" i="7"/>
  <c r="D857" i="7"/>
  <c r="M856" i="7"/>
  <c r="D856" i="7"/>
  <c r="M855" i="7"/>
  <c r="D855" i="7"/>
  <c r="M854" i="7"/>
  <c r="D854" i="7"/>
  <c r="M853" i="7"/>
  <c r="D853" i="7"/>
  <c r="M852" i="7"/>
  <c r="D852" i="7"/>
  <c r="M851" i="7"/>
  <c r="D851" i="7"/>
  <c r="M850" i="7"/>
  <c r="D850" i="7"/>
  <c r="M849" i="7"/>
  <c r="D849" i="7"/>
  <c r="M848" i="7"/>
  <c r="D848" i="7"/>
  <c r="M847" i="7"/>
  <c r="D847" i="7"/>
  <c r="M846" i="7"/>
  <c r="D846" i="7"/>
  <c r="M845" i="7"/>
  <c r="D845" i="7"/>
  <c r="M844" i="7"/>
  <c r="D844" i="7"/>
  <c r="M843" i="7"/>
  <c r="D843" i="7"/>
  <c r="M842" i="7"/>
  <c r="D842" i="7"/>
  <c r="M841" i="7"/>
  <c r="D841" i="7"/>
  <c r="M840" i="7"/>
  <c r="D840" i="7"/>
  <c r="M839" i="7"/>
  <c r="D839" i="7"/>
  <c r="M838" i="7"/>
  <c r="D838" i="7"/>
  <c r="M837" i="7"/>
  <c r="D837" i="7"/>
  <c r="M836" i="7"/>
  <c r="D836" i="7"/>
  <c r="M835" i="7"/>
  <c r="D835" i="7"/>
  <c r="M834" i="7"/>
  <c r="D834" i="7"/>
  <c r="M833" i="7"/>
  <c r="D833" i="7"/>
  <c r="M832" i="7"/>
  <c r="D832" i="7"/>
  <c r="M831" i="7"/>
  <c r="D831" i="7"/>
  <c r="M830" i="7"/>
  <c r="D830" i="7"/>
  <c r="M829" i="7"/>
  <c r="D829" i="7"/>
  <c r="M828" i="7"/>
  <c r="D828" i="7"/>
  <c r="M827" i="7"/>
  <c r="D827" i="7"/>
  <c r="M826" i="7"/>
  <c r="D826" i="7"/>
  <c r="M825" i="7"/>
  <c r="D825" i="7"/>
  <c r="M824" i="7"/>
  <c r="D824" i="7"/>
  <c r="M823" i="7"/>
  <c r="D823" i="7"/>
  <c r="M822" i="7"/>
  <c r="D822" i="7"/>
  <c r="M821" i="7"/>
  <c r="D821" i="7"/>
  <c r="M820" i="7"/>
  <c r="D820" i="7"/>
  <c r="M819" i="7"/>
  <c r="D819" i="7"/>
  <c r="M818" i="7"/>
  <c r="D818" i="7"/>
  <c r="M817" i="7"/>
  <c r="D817" i="7"/>
  <c r="M816" i="7"/>
  <c r="D816" i="7"/>
  <c r="M815" i="7"/>
  <c r="D815" i="7"/>
  <c r="M814" i="7"/>
  <c r="D814" i="7"/>
  <c r="M813" i="7"/>
  <c r="D813" i="7"/>
  <c r="M812" i="7"/>
  <c r="D812" i="7"/>
  <c r="M811" i="7"/>
  <c r="D811" i="7"/>
  <c r="M810" i="7"/>
  <c r="D810" i="7"/>
  <c r="M809" i="7"/>
  <c r="D809" i="7"/>
  <c r="M808" i="7"/>
  <c r="D808" i="7"/>
  <c r="M807" i="7"/>
  <c r="D807" i="7"/>
  <c r="M806" i="7"/>
  <c r="D806" i="7"/>
  <c r="M805" i="7"/>
  <c r="D805" i="7"/>
  <c r="M804" i="7"/>
  <c r="D804" i="7"/>
  <c r="M803" i="7"/>
  <c r="D803" i="7"/>
  <c r="M802" i="7"/>
  <c r="D802" i="7"/>
  <c r="M801" i="7"/>
  <c r="D801" i="7"/>
  <c r="M800" i="7"/>
  <c r="D800" i="7"/>
  <c r="M799" i="7"/>
  <c r="D799" i="7"/>
  <c r="M798" i="7"/>
  <c r="D798" i="7"/>
  <c r="M797" i="7"/>
  <c r="D797" i="7"/>
  <c r="M796" i="7"/>
  <c r="D796" i="7"/>
  <c r="M795" i="7"/>
  <c r="D795" i="7"/>
  <c r="M794" i="7"/>
  <c r="D794" i="7"/>
  <c r="M793" i="7"/>
  <c r="D793" i="7"/>
  <c r="M792" i="7"/>
  <c r="D792" i="7"/>
  <c r="M791" i="7"/>
  <c r="D791" i="7"/>
  <c r="M790" i="7"/>
  <c r="D790" i="7"/>
  <c r="M789" i="7"/>
  <c r="D789" i="7"/>
  <c r="M788" i="7"/>
  <c r="D788" i="7"/>
  <c r="M787" i="7"/>
  <c r="D787" i="7"/>
  <c r="M786" i="7"/>
  <c r="D786" i="7"/>
  <c r="M785" i="7"/>
  <c r="D785" i="7"/>
  <c r="M784" i="7"/>
  <c r="D784" i="7"/>
  <c r="M783" i="7"/>
  <c r="D783" i="7"/>
  <c r="M782" i="7"/>
  <c r="D782" i="7"/>
  <c r="M781" i="7"/>
  <c r="D781" i="7"/>
  <c r="M780" i="7"/>
  <c r="D780" i="7"/>
  <c r="M779" i="7"/>
  <c r="D779" i="7"/>
  <c r="M778" i="7"/>
  <c r="D778" i="7"/>
  <c r="M777" i="7"/>
  <c r="D777" i="7"/>
  <c r="M776" i="7"/>
  <c r="D776" i="7"/>
  <c r="M775" i="7"/>
  <c r="D775" i="7"/>
  <c r="M774" i="7"/>
  <c r="D774" i="7"/>
  <c r="M773" i="7"/>
  <c r="D773" i="7"/>
  <c r="M772" i="7"/>
  <c r="D772" i="7"/>
  <c r="M771" i="7"/>
  <c r="D771" i="7"/>
  <c r="M770" i="7"/>
  <c r="D770" i="7"/>
  <c r="M769" i="7"/>
  <c r="D769" i="7"/>
  <c r="M768" i="7"/>
  <c r="D768" i="7"/>
  <c r="M767" i="7"/>
  <c r="D767" i="7"/>
  <c r="M766" i="7"/>
  <c r="D766" i="7"/>
  <c r="M765" i="7"/>
  <c r="D765" i="7"/>
  <c r="M764" i="7"/>
  <c r="D764" i="7"/>
  <c r="M763" i="7"/>
  <c r="D763" i="7"/>
  <c r="M762" i="7"/>
  <c r="D762" i="7"/>
  <c r="M761" i="7"/>
  <c r="D761" i="7"/>
  <c r="M760" i="7"/>
  <c r="D760" i="7"/>
  <c r="M759" i="7"/>
  <c r="D759" i="7"/>
  <c r="M758" i="7"/>
  <c r="D758" i="7"/>
  <c r="M757" i="7"/>
  <c r="D757" i="7"/>
  <c r="M756" i="7"/>
  <c r="D756" i="7"/>
  <c r="M755" i="7"/>
  <c r="D755" i="7"/>
  <c r="M754" i="7"/>
  <c r="D754" i="7"/>
  <c r="M753" i="7"/>
  <c r="D753" i="7"/>
  <c r="M752" i="7"/>
  <c r="D752" i="7"/>
  <c r="M751" i="7"/>
  <c r="D751" i="7"/>
  <c r="M750" i="7"/>
  <c r="D750" i="7"/>
  <c r="M749" i="7"/>
  <c r="D749" i="7"/>
  <c r="M748" i="7"/>
  <c r="D748" i="7"/>
  <c r="M747" i="7"/>
  <c r="D747" i="7"/>
  <c r="M746" i="7"/>
  <c r="D746" i="7"/>
  <c r="M745" i="7"/>
  <c r="D745" i="7"/>
  <c r="M744" i="7"/>
  <c r="D744" i="7"/>
  <c r="M743" i="7"/>
  <c r="D743" i="7"/>
  <c r="M742" i="7"/>
  <c r="D742" i="7"/>
  <c r="M741" i="7"/>
  <c r="D741" i="7"/>
  <c r="M740" i="7"/>
  <c r="D740" i="7"/>
  <c r="M739" i="7"/>
  <c r="D739" i="7"/>
  <c r="M738" i="7"/>
  <c r="D738" i="7"/>
  <c r="M737" i="7"/>
  <c r="D737" i="7"/>
  <c r="M736" i="7"/>
  <c r="D736" i="7"/>
  <c r="M735" i="7"/>
  <c r="D735" i="7"/>
  <c r="M734" i="7"/>
  <c r="D734" i="7"/>
  <c r="M733" i="7"/>
  <c r="D733" i="7"/>
  <c r="M732" i="7"/>
  <c r="D732" i="7"/>
  <c r="M731" i="7"/>
  <c r="D731" i="7"/>
  <c r="M730" i="7"/>
  <c r="D730" i="7"/>
  <c r="M729" i="7"/>
  <c r="D729" i="7"/>
  <c r="M728" i="7"/>
  <c r="D728" i="7"/>
  <c r="M727" i="7"/>
  <c r="D727" i="7"/>
  <c r="M726" i="7"/>
  <c r="D726" i="7"/>
  <c r="M725" i="7"/>
  <c r="D725" i="7"/>
  <c r="M724" i="7"/>
  <c r="D724" i="7"/>
  <c r="M723" i="7"/>
  <c r="D723" i="7"/>
  <c r="M722" i="7"/>
  <c r="D722" i="7"/>
  <c r="M721" i="7"/>
  <c r="D721" i="7"/>
  <c r="M720" i="7"/>
  <c r="D720" i="7"/>
  <c r="M719" i="7"/>
  <c r="D719" i="7"/>
  <c r="M718" i="7"/>
  <c r="D718" i="7"/>
  <c r="M717" i="7"/>
  <c r="D717" i="7"/>
  <c r="M716" i="7"/>
  <c r="D716" i="7"/>
  <c r="M715" i="7"/>
  <c r="D715" i="7"/>
  <c r="M714" i="7"/>
  <c r="D714" i="7"/>
  <c r="M713" i="7"/>
  <c r="D713" i="7"/>
  <c r="M712" i="7"/>
  <c r="D712" i="7"/>
  <c r="M711" i="7"/>
  <c r="D711" i="7"/>
  <c r="M710" i="7"/>
  <c r="D710" i="7"/>
  <c r="M709" i="7"/>
  <c r="D709" i="7"/>
  <c r="M708" i="7"/>
  <c r="D708" i="7"/>
  <c r="M707" i="7"/>
  <c r="D707" i="7"/>
  <c r="M706" i="7"/>
  <c r="D706" i="7"/>
  <c r="M705" i="7"/>
  <c r="D705" i="7"/>
  <c r="M704" i="7"/>
  <c r="D704" i="7"/>
  <c r="M703" i="7"/>
  <c r="D703" i="7"/>
  <c r="M702" i="7"/>
  <c r="D702" i="7"/>
  <c r="M701" i="7"/>
  <c r="D701" i="7"/>
  <c r="M700" i="7"/>
  <c r="D700" i="7"/>
  <c r="M699" i="7"/>
  <c r="D699" i="7"/>
  <c r="M698" i="7"/>
  <c r="D698" i="7"/>
  <c r="M697" i="7"/>
  <c r="D697" i="7"/>
  <c r="M696" i="7"/>
  <c r="D696" i="7"/>
  <c r="M695" i="7"/>
  <c r="D695" i="7"/>
  <c r="M694" i="7"/>
  <c r="D694" i="7"/>
  <c r="M693" i="7"/>
  <c r="D693" i="7"/>
  <c r="M692" i="7"/>
  <c r="D692" i="7"/>
  <c r="M691" i="7"/>
  <c r="D691" i="7"/>
  <c r="M690" i="7"/>
  <c r="D690" i="7"/>
  <c r="M689" i="7"/>
  <c r="D689" i="7"/>
  <c r="M688" i="7"/>
  <c r="D688" i="7"/>
  <c r="M687" i="7"/>
  <c r="D687" i="7"/>
  <c r="M686" i="7"/>
  <c r="D686" i="7"/>
  <c r="M685" i="7"/>
  <c r="D685" i="7"/>
  <c r="M684" i="7"/>
  <c r="D684" i="7"/>
  <c r="M683" i="7"/>
  <c r="D683" i="7"/>
  <c r="M682" i="7"/>
  <c r="D682" i="7"/>
  <c r="M681" i="7"/>
  <c r="D681" i="7"/>
  <c r="M680" i="7"/>
  <c r="D680" i="7"/>
  <c r="M679" i="7"/>
  <c r="D679" i="7"/>
  <c r="M678" i="7"/>
  <c r="D678" i="7"/>
  <c r="M677" i="7"/>
  <c r="D677" i="7"/>
  <c r="M676" i="7"/>
  <c r="D676" i="7"/>
  <c r="M675" i="7"/>
  <c r="D675" i="7"/>
  <c r="M674" i="7"/>
  <c r="D674" i="7"/>
  <c r="M673" i="7"/>
  <c r="D673" i="7"/>
  <c r="M672" i="7"/>
  <c r="D672" i="7"/>
  <c r="M671" i="7"/>
  <c r="D671" i="7"/>
  <c r="M670" i="7"/>
  <c r="D670" i="7"/>
  <c r="M669" i="7"/>
  <c r="D669" i="7"/>
  <c r="M668" i="7"/>
  <c r="D668" i="7"/>
  <c r="M667" i="7"/>
  <c r="D667" i="7"/>
  <c r="M666" i="7"/>
  <c r="D666" i="7"/>
  <c r="M665" i="7"/>
  <c r="D665" i="7"/>
  <c r="M664" i="7"/>
  <c r="D664" i="7"/>
  <c r="M663" i="7"/>
  <c r="D663" i="7"/>
  <c r="M662" i="7"/>
  <c r="D662" i="7"/>
  <c r="M661" i="7"/>
  <c r="D661" i="7"/>
  <c r="M660" i="7"/>
  <c r="D660" i="7"/>
  <c r="M659" i="7"/>
  <c r="D659" i="7"/>
  <c r="M658" i="7"/>
  <c r="D658" i="7"/>
  <c r="M657" i="7"/>
  <c r="D657" i="7"/>
  <c r="M656" i="7"/>
  <c r="D656" i="7"/>
  <c r="M655" i="7"/>
  <c r="D655" i="7"/>
  <c r="M654" i="7"/>
  <c r="D654" i="7"/>
  <c r="M653" i="7"/>
  <c r="D653" i="7"/>
  <c r="M652" i="7"/>
  <c r="D652" i="7"/>
  <c r="M651" i="7"/>
  <c r="D651" i="7"/>
  <c r="M650" i="7"/>
  <c r="D650" i="7"/>
  <c r="M649" i="7"/>
  <c r="D649" i="7"/>
  <c r="M648" i="7"/>
  <c r="D648" i="7"/>
  <c r="M647" i="7"/>
  <c r="D647" i="7"/>
  <c r="M646" i="7"/>
  <c r="D646" i="7"/>
  <c r="M645" i="7"/>
  <c r="D645" i="7"/>
  <c r="M644" i="7"/>
  <c r="D644" i="7"/>
  <c r="M643" i="7"/>
  <c r="D643" i="7"/>
  <c r="M642" i="7"/>
  <c r="D642" i="7"/>
  <c r="M641" i="7"/>
  <c r="D641" i="7"/>
  <c r="M640" i="7"/>
  <c r="D640" i="7"/>
  <c r="M639" i="7"/>
  <c r="D639" i="7"/>
  <c r="M638" i="7"/>
  <c r="D638" i="7"/>
  <c r="M637" i="7"/>
  <c r="D637" i="7"/>
  <c r="M636" i="7"/>
  <c r="D636" i="7"/>
  <c r="M635" i="7"/>
  <c r="D635" i="7"/>
  <c r="M634" i="7"/>
  <c r="D634" i="7"/>
  <c r="M633" i="7"/>
  <c r="D633" i="7"/>
  <c r="M632" i="7"/>
  <c r="D632" i="7"/>
  <c r="M631" i="7"/>
  <c r="D631" i="7"/>
  <c r="M630" i="7"/>
  <c r="D630" i="7"/>
  <c r="M629" i="7"/>
  <c r="D629" i="7"/>
  <c r="M628" i="7"/>
  <c r="D628" i="7"/>
  <c r="M627" i="7"/>
  <c r="D627" i="7"/>
  <c r="M626" i="7"/>
  <c r="D626" i="7"/>
  <c r="M625" i="7"/>
  <c r="D625" i="7"/>
  <c r="M624" i="7"/>
  <c r="D624" i="7"/>
  <c r="M623" i="7"/>
  <c r="D623" i="7"/>
  <c r="M622" i="7"/>
  <c r="D622" i="7"/>
  <c r="M621" i="7"/>
  <c r="D621" i="7"/>
  <c r="M620" i="7"/>
  <c r="D620" i="7"/>
  <c r="M619" i="7"/>
  <c r="D619" i="7"/>
  <c r="M618" i="7"/>
  <c r="D618" i="7"/>
  <c r="M617" i="7"/>
  <c r="D617" i="7"/>
  <c r="M616" i="7"/>
  <c r="D616" i="7"/>
  <c r="M615" i="7"/>
  <c r="D615" i="7"/>
  <c r="M614" i="7"/>
  <c r="D614" i="7"/>
  <c r="M613" i="7"/>
  <c r="D613" i="7"/>
  <c r="M612" i="7"/>
  <c r="D612" i="7"/>
  <c r="M611" i="7"/>
  <c r="D611" i="7"/>
  <c r="M610" i="7"/>
  <c r="D610" i="7"/>
  <c r="M609" i="7"/>
  <c r="D609" i="7"/>
  <c r="M608" i="7"/>
  <c r="D608" i="7"/>
  <c r="M607" i="7"/>
  <c r="D607" i="7"/>
  <c r="M606" i="7"/>
  <c r="D606" i="7"/>
  <c r="M605" i="7"/>
  <c r="D605" i="7"/>
  <c r="M604" i="7"/>
  <c r="D604" i="7"/>
  <c r="M603" i="7"/>
  <c r="D603" i="7"/>
  <c r="M602" i="7"/>
  <c r="D602" i="7"/>
  <c r="M601" i="7"/>
  <c r="D601" i="7"/>
  <c r="M600" i="7"/>
  <c r="D600" i="7"/>
  <c r="M599" i="7"/>
  <c r="D599" i="7"/>
  <c r="M598" i="7"/>
  <c r="D598" i="7"/>
  <c r="M597" i="7"/>
  <c r="D597" i="7"/>
  <c r="M596" i="7"/>
  <c r="D596" i="7"/>
  <c r="M595" i="7"/>
  <c r="D595" i="7"/>
  <c r="M594" i="7"/>
  <c r="D594" i="7"/>
  <c r="M593" i="7"/>
  <c r="D593" i="7"/>
  <c r="M592" i="7"/>
  <c r="D592" i="7"/>
  <c r="M591" i="7"/>
  <c r="D591" i="7"/>
  <c r="M590" i="7"/>
  <c r="D590" i="7"/>
  <c r="M589" i="7"/>
  <c r="D589" i="7"/>
  <c r="M588" i="7"/>
  <c r="D588" i="7"/>
  <c r="M587" i="7"/>
  <c r="D587" i="7"/>
  <c r="M586" i="7"/>
  <c r="D586" i="7"/>
  <c r="M585" i="7"/>
  <c r="D585" i="7"/>
  <c r="M584" i="7"/>
  <c r="D584" i="7"/>
  <c r="M583" i="7"/>
  <c r="D583" i="7"/>
  <c r="M582" i="7"/>
  <c r="D582" i="7"/>
  <c r="M581" i="7"/>
  <c r="D581" i="7"/>
  <c r="M580" i="7"/>
  <c r="D580" i="7"/>
  <c r="M579" i="7"/>
  <c r="D579" i="7"/>
  <c r="M578" i="7"/>
  <c r="D578" i="7"/>
  <c r="M577" i="7"/>
  <c r="D577" i="7"/>
  <c r="M576" i="7"/>
  <c r="D576" i="7"/>
  <c r="M575" i="7"/>
  <c r="D575" i="7"/>
  <c r="M574" i="7"/>
  <c r="D574" i="7"/>
  <c r="M573" i="7"/>
  <c r="D573" i="7"/>
  <c r="M572" i="7"/>
  <c r="D572" i="7"/>
  <c r="M571" i="7"/>
  <c r="D571" i="7"/>
  <c r="M570" i="7"/>
  <c r="D570" i="7"/>
  <c r="M569" i="7"/>
  <c r="D569" i="7"/>
  <c r="M568" i="7"/>
  <c r="D568" i="7"/>
  <c r="M567" i="7"/>
  <c r="D567" i="7"/>
  <c r="M566" i="7"/>
  <c r="D566" i="7"/>
  <c r="M565" i="7"/>
  <c r="D565" i="7"/>
  <c r="M564" i="7"/>
  <c r="D564" i="7"/>
  <c r="M563" i="7"/>
  <c r="D563" i="7"/>
  <c r="M562" i="7"/>
  <c r="D562" i="7"/>
  <c r="M561" i="7"/>
  <c r="D561" i="7"/>
  <c r="M560" i="7"/>
  <c r="D560" i="7"/>
  <c r="M559" i="7"/>
  <c r="D559" i="7"/>
  <c r="M558" i="7"/>
  <c r="D558" i="7"/>
  <c r="M557" i="7"/>
  <c r="D557" i="7"/>
  <c r="M556" i="7"/>
  <c r="D556" i="7"/>
  <c r="M555" i="7"/>
  <c r="D555" i="7"/>
  <c r="M554" i="7"/>
  <c r="D554" i="7"/>
  <c r="M553" i="7"/>
  <c r="D553" i="7"/>
  <c r="M552" i="7"/>
  <c r="D552" i="7"/>
  <c r="M551" i="7"/>
  <c r="D551" i="7"/>
  <c r="M550" i="7"/>
  <c r="D550" i="7"/>
  <c r="M549" i="7"/>
  <c r="D549" i="7"/>
  <c r="M548" i="7"/>
  <c r="D548" i="7"/>
  <c r="M547" i="7"/>
  <c r="D547" i="7"/>
  <c r="M546" i="7"/>
  <c r="D546" i="7"/>
  <c r="M545" i="7"/>
  <c r="D545" i="7"/>
  <c r="M544" i="7"/>
  <c r="D544" i="7"/>
  <c r="M543" i="7"/>
  <c r="D543" i="7"/>
  <c r="M542" i="7"/>
  <c r="D542" i="7"/>
  <c r="M541" i="7"/>
  <c r="D541" i="7"/>
  <c r="M540" i="7"/>
  <c r="D540" i="7"/>
  <c r="M539" i="7"/>
  <c r="D539" i="7"/>
  <c r="M538" i="7"/>
  <c r="D538" i="7"/>
  <c r="M537" i="7"/>
  <c r="D537" i="7"/>
  <c r="M536" i="7"/>
  <c r="D536" i="7"/>
  <c r="M535" i="7"/>
  <c r="D535" i="7"/>
  <c r="M534" i="7"/>
  <c r="D534" i="7"/>
  <c r="M533" i="7"/>
  <c r="D533" i="7"/>
  <c r="M532" i="7"/>
  <c r="D532" i="7"/>
  <c r="M531" i="7"/>
  <c r="D531" i="7"/>
  <c r="M530" i="7"/>
  <c r="D530" i="7"/>
  <c r="M529" i="7"/>
  <c r="D529" i="7"/>
  <c r="M528" i="7"/>
  <c r="D528" i="7"/>
  <c r="M527" i="7"/>
  <c r="D527" i="7"/>
  <c r="M526" i="7"/>
  <c r="D526" i="7"/>
  <c r="M525" i="7"/>
  <c r="D525" i="7"/>
  <c r="M524" i="7"/>
  <c r="D524" i="7"/>
  <c r="M523" i="7"/>
  <c r="D523" i="7"/>
  <c r="M522" i="7"/>
  <c r="D522" i="7"/>
  <c r="M521" i="7"/>
  <c r="D521" i="7"/>
  <c r="M520" i="7"/>
  <c r="D520" i="7"/>
  <c r="M519" i="7"/>
  <c r="D519" i="7"/>
  <c r="M518" i="7"/>
  <c r="D518" i="7"/>
  <c r="M517" i="7"/>
  <c r="D517" i="7"/>
  <c r="M516" i="7"/>
  <c r="D516" i="7"/>
  <c r="M515" i="7"/>
  <c r="D515" i="7"/>
  <c r="M514" i="7"/>
  <c r="D514" i="7"/>
  <c r="M513" i="7"/>
  <c r="D513" i="7"/>
  <c r="M512" i="7"/>
  <c r="D512" i="7"/>
  <c r="M511" i="7"/>
  <c r="D511" i="7"/>
  <c r="M510" i="7"/>
  <c r="D510" i="7"/>
  <c r="M509" i="7"/>
  <c r="D509" i="7"/>
  <c r="M508" i="7"/>
  <c r="D508" i="7"/>
  <c r="M507" i="7"/>
  <c r="D507" i="7"/>
  <c r="M506" i="7"/>
  <c r="D506" i="7"/>
  <c r="M505" i="7"/>
  <c r="D505" i="7"/>
  <c r="M504" i="7"/>
  <c r="D504" i="7"/>
  <c r="M503" i="7"/>
  <c r="D503" i="7"/>
  <c r="M502" i="7"/>
  <c r="D502" i="7"/>
  <c r="M501" i="7"/>
  <c r="D501" i="7"/>
  <c r="M500" i="7"/>
  <c r="D500" i="7"/>
  <c r="M499" i="7"/>
  <c r="D499" i="7"/>
  <c r="M498" i="7"/>
  <c r="D498" i="7"/>
  <c r="M497" i="7"/>
  <c r="D497" i="7"/>
  <c r="M496" i="7"/>
  <c r="D496" i="7"/>
  <c r="M495" i="7"/>
  <c r="D495" i="7"/>
  <c r="M494" i="7"/>
  <c r="D494" i="7"/>
  <c r="M493" i="7"/>
  <c r="D493" i="7"/>
  <c r="M492" i="7"/>
  <c r="D492" i="7"/>
  <c r="M491" i="7"/>
  <c r="D491" i="7"/>
  <c r="M490" i="7"/>
  <c r="D490" i="7"/>
  <c r="M489" i="7"/>
  <c r="D489" i="7"/>
  <c r="M488" i="7"/>
  <c r="D488" i="7"/>
  <c r="M487" i="7"/>
  <c r="D487" i="7"/>
  <c r="M486" i="7"/>
  <c r="D486" i="7"/>
  <c r="M485" i="7"/>
  <c r="D485" i="7"/>
  <c r="M484" i="7"/>
  <c r="D484" i="7"/>
  <c r="M483" i="7"/>
  <c r="D483" i="7"/>
  <c r="M482" i="7"/>
  <c r="D482" i="7"/>
  <c r="M481" i="7"/>
  <c r="D481" i="7"/>
  <c r="M480" i="7"/>
  <c r="D480" i="7"/>
  <c r="M479" i="7"/>
  <c r="D479" i="7"/>
  <c r="M478" i="7"/>
  <c r="D478" i="7"/>
  <c r="M477" i="7"/>
  <c r="D477" i="7"/>
  <c r="M476" i="7"/>
  <c r="D476" i="7"/>
  <c r="M475" i="7"/>
  <c r="D475" i="7"/>
  <c r="M474" i="7"/>
  <c r="D474" i="7"/>
  <c r="M473" i="7"/>
  <c r="D473" i="7"/>
  <c r="M472" i="7"/>
  <c r="D472" i="7"/>
  <c r="M471" i="7"/>
  <c r="D471" i="7"/>
  <c r="M470" i="7"/>
  <c r="D470" i="7"/>
  <c r="M469" i="7"/>
  <c r="D469" i="7"/>
  <c r="M468" i="7"/>
  <c r="D468" i="7"/>
  <c r="M467" i="7"/>
  <c r="D467" i="7"/>
  <c r="M466" i="7"/>
  <c r="D466" i="7"/>
  <c r="M465" i="7"/>
  <c r="D465" i="7"/>
  <c r="M464" i="7"/>
  <c r="D464" i="7"/>
  <c r="M463" i="7"/>
  <c r="D463" i="7"/>
  <c r="M462" i="7"/>
  <c r="D462" i="7"/>
  <c r="M461" i="7"/>
  <c r="D461" i="7"/>
  <c r="M460" i="7"/>
  <c r="D460" i="7"/>
  <c r="M459" i="7"/>
  <c r="D459" i="7"/>
  <c r="M458" i="7"/>
  <c r="D458" i="7"/>
  <c r="M457" i="7"/>
  <c r="D457" i="7"/>
  <c r="M456" i="7"/>
  <c r="D456" i="7"/>
  <c r="M455" i="7"/>
  <c r="D455" i="7"/>
  <c r="M454" i="7"/>
  <c r="D454" i="7"/>
  <c r="M453" i="7"/>
  <c r="D453" i="7"/>
  <c r="M452" i="7"/>
  <c r="D452" i="7"/>
  <c r="M451" i="7"/>
  <c r="D451" i="7"/>
  <c r="M450" i="7"/>
  <c r="D450" i="7"/>
  <c r="M449" i="7"/>
  <c r="D449" i="7"/>
  <c r="M448" i="7"/>
  <c r="D448" i="7"/>
  <c r="M447" i="7"/>
  <c r="D447" i="7"/>
  <c r="M446" i="7"/>
  <c r="D446" i="7"/>
  <c r="M445" i="7"/>
  <c r="D445" i="7"/>
  <c r="M444" i="7"/>
  <c r="D444" i="7"/>
  <c r="M443" i="7"/>
  <c r="D443" i="7"/>
  <c r="M442" i="7"/>
  <c r="D442" i="7"/>
  <c r="M441" i="7"/>
  <c r="D441" i="7"/>
  <c r="M440" i="7"/>
  <c r="D440" i="7"/>
  <c r="M439" i="7"/>
  <c r="D439" i="7"/>
  <c r="M438" i="7"/>
  <c r="D438" i="7"/>
  <c r="M437" i="7"/>
  <c r="D437" i="7"/>
  <c r="M436" i="7"/>
  <c r="D436" i="7"/>
  <c r="M435" i="7"/>
  <c r="D435" i="7"/>
  <c r="M434" i="7"/>
  <c r="D434" i="7"/>
  <c r="M433" i="7"/>
  <c r="D433" i="7"/>
  <c r="M432" i="7"/>
  <c r="D432" i="7"/>
  <c r="M431" i="7"/>
  <c r="D431" i="7"/>
  <c r="M430" i="7"/>
  <c r="D430" i="7"/>
  <c r="M429" i="7"/>
  <c r="D429" i="7"/>
  <c r="M428" i="7"/>
  <c r="D428" i="7"/>
  <c r="M427" i="7"/>
  <c r="D427" i="7"/>
  <c r="M426" i="7"/>
  <c r="D426" i="7"/>
  <c r="M425" i="7"/>
  <c r="D425" i="7"/>
  <c r="M424" i="7"/>
  <c r="D424" i="7"/>
  <c r="M423" i="7"/>
  <c r="D423" i="7"/>
  <c r="M422" i="7"/>
  <c r="D422" i="7"/>
  <c r="M421" i="7"/>
  <c r="D421" i="7"/>
  <c r="M420" i="7"/>
  <c r="D420" i="7"/>
  <c r="M419" i="7"/>
  <c r="D419" i="7"/>
  <c r="M418" i="7"/>
  <c r="D418" i="7"/>
  <c r="M417" i="7"/>
  <c r="D417" i="7"/>
  <c r="M416" i="7"/>
  <c r="D416" i="7"/>
  <c r="M415" i="7"/>
  <c r="D415" i="7"/>
  <c r="M414" i="7"/>
  <c r="D414" i="7"/>
  <c r="M413" i="7"/>
  <c r="D413" i="7"/>
  <c r="M412" i="7"/>
  <c r="D412" i="7"/>
  <c r="M411" i="7"/>
  <c r="D411" i="7"/>
  <c r="M410" i="7"/>
  <c r="D410" i="7"/>
  <c r="M409" i="7"/>
  <c r="D409" i="7"/>
  <c r="M408" i="7"/>
  <c r="D408" i="7"/>
  <c r="M407" i="7"/>
  <c r="D407" i="7"/>
  <c r="M406" i="7"/>
  <c r="D406" i="7"/>
  <c r="M405" i="7"/>
  <c r="D405" i="7"/>
  <c r="M404" i="7"/>
  <c r="D404" i="7"/>
  <c r="M403" i="7"/>
  <c r="D403" i="7"/>
  <c r="M402" i="7"/>
  <c r="D402" i="7"/>
  <c r="M401" i="7"/>
  <c r="D401" i="7"/>
  <c r="M400" i="7"/>
  <c r="D400" i="7"/>
  <c r="M399" i="7"/>
  <c r="D399" i="7"/>
  <c r="M398" i="7"/>
  <c r="D398" i="7"/>
  <c r="M397" i="7"/>
  <c r="D397" i="7"/>
  <c r="M396" i="7"/>
  <c r="D396" i="7"/>
  <c r="M395" i="7"/>
  <c r="D395" i="7"/>
  <c r="M394" i="7"/>
  <c r="D394" i="7"/>
  <c r="M393" i="7"/>
  <c r="D393" i="7"/>
  <c r="M392" i="7"/>
  <c r="D392" i="7"/>
  <c r="M391" i="7"/>
  <c r="D391" i="7"/>
  <c r="M390" i="7"/>
  <c r="D390" i="7"/>
  <c r="M389" i="7"/>
  <c r="D389" i="7"/>
  <c r="M388" i="7"/>
  <c r="D388" i="7"/>
  <c r="M387" i="7"/>
  <c r="D387" i="7"/>
  <c r="M386" i="7"/>
  <c r="D386" i="7"/>
  <c r="M385" i="7"/>
  <c r="D385" i="7"/>
  <c r="M384" i="7"/>
  <c r="D384" i="7"/>
  <c r="M383" i="7"/>
  <c r="D383" i="7"/>
  <c r="M382" i="7"/>
  <c r="D382" i="7"/>
  <c r="M381" i="7"/>
  <c r="D381" i="7"/>
  <c r="M380" i="7"/>
  <c r="D380" i="7"/>
  <c r="M379" i="7"/>
  <c r="D379" i="7"/>
  <c r="M378" i="7"/>
  <c r="D378" i="7"/>
  <c r="M377" i="7"/>
  <c r="D377" i="7"/>
  <c r="M376" i="7"/>
  <c r="D376" i="7"/>
  <c r="M375" i="7"/>
  <c r="D375" i="7"/>
  <c r="M374" i="7"/>
  <c r="D374" i="7"/>
  <c r="M373" i="7"/>
  <c r="D373" i="7"/>
  <c r="M372" i="7"/>
  <c r="D372" i="7"/>
  <c r="M371" i="7"/>
  <c r="D371" i="7"/>
  <c r="M370" i="7"/>
  <c r="D370" i="7"/>
  <c r="M369" i="7"/>
  <c r="D369" i="7"/>
  <c r="M368" i="7"/>
  <c r="D368" i="7"/>
  <c r="M367" i="7"/>
  <c r="D367" i="7"/>
  <c r="M366" i="7"/>
  <c r="D366" i="7"/>
  <c r="M365" i="7"/>
  <c r="D365" i="7"/>
  <c r="M364" i="7"/>
  <c r="D364" i="7"/>
  <c r="M363" i="7"/>
  <c r="D363" i="7"/>
  <c r="M362" i="7"/>
  <c r="D362" i="7"/>
  <c r="M361" i="7"/>
  <c r="D361" i="7"/>
  <c r="M360" i="7"/>
  <c r="D360" i="7"/>
  <c r="M359" i="7"/>
  <c r="D359" i="7"/>
  <c r="M358" i="7"/>
  <c r="D358" i="7"/>
  <c r="M357" i="7"/>
  <c r="D357" i="7"/>
  <c r="M356" i="7"/>
  <c r="D356" i="7"/>
  <c r="M355" i="7"/>
  <c r="D355" i="7"/>
  <c r="M354" i="7"/>
  <c r="D354" i="7"/>
  <c r="M353" i="7"/>
  <c r="D353" i="7"/>
  <c r="M352" i="7"/>
  <c r="D352" i="7"/>
  <c r="M351" i="7"/>
  <c r="D351" i="7"/>
  <c r="M350" i="7"/>
  <c r="D350" i="7"/>
  <c r="M349" i="7"/>
  <c r="D349" i="7"/>
  <c r="M348" i="7"/>
  <c r="D348" i="7"/>
  <c r="M347" i="7"/>
  <c r="D347" i="7"/>
  <c r="M346" i="7"/>
  <c r="D346" i="7"/>
  <c r="M345" i="7"/>
  <c r="D345" i="7"/>
  <c r="M344" i="7"/>
  <c r="D344" i="7"/>
  <c r="M343" i="7"/>
  <c r="D343" i="7"/>
  <c r="M342" i="7"/>
  <c r="D342" i="7"/>
  <c r="M341" i="7"/>
  <c r="D341" i="7"/>
  <c r="M340" i="7"/>
  <c r="D340" i="7"/>
  <c r="M339" i="7"/>
  <c r="D339" i="7"/>
  <c r="M338" i="7"/>
  <c r="D338" i="7"/>
  <c r="M337" i="7"/>
  <c r="D337" i="7"/>
  <c r="M336" i="7"/>
  <c r="D336" i="7"/>
  <c r="M335" i="7"/>
  <c r="D335" i="7"/>
  <c r="M334" i="7"/>
  <c r="D334" i="7"/>
  <c r="M333" i="7"/>
  <c r="D333" i="7"/>
  <c r="M332" i="7"/>
  <c r="D332" i="7"/>
  <c r="M331" i="7"/>
  <c r="D331" i="7"/>
  <c r="M330" i="7"/>
  <c r="D330" i="7"/>
  <c r="M329" i="7"/>
  <c r="D329" i="7"/>
  <c r="M328" i="7"/>
  <c r="D328" i="7"/>
  <c r="M327" i="7"/>
  <c r="D327" i="7"/>
  <c r="M326" i="7"/>
  <c r="D326" i="7"/>
  <c r="M325" i="7"/>
  <c r="D325" i="7"/>
  <c r="M324" i="7"/>
  <c r="D324" i="7"/>
  <c r="M323" i="7"/>
  <c r="D323" i="7"/>
  <c r="M322" i="7"/>
  <c r="D322" i="7"/>
  <c r="M321" i="7"/>
  <c r="D321" i="7"/>
  <c r="M320" i="7"/>
  <c r="D320" i="7"/>
  <c r="M319" i="7"/>
  <c r="D319" i="7"/>
  <c r="M318" i="7"/>
  <c r="D318" i="7"/>
  <c r="M317" i="7"/>
  <c r="D317" i="7"/>
  <c r="M316" i="7"/>
  <c r="D316" i="7"/>
  <c r="M315" i="7"/>
  <c r="D315" i="7"/>
  <c r="M314" i="7"/>
  <c r="D314" i="7"/>
  <c r="M313" i="7"/>
  <c r="D313" i="7"/>
  <c r="M312" i="7"/>
  <c r="D312" i="7"/>
  <c r="M311" i="7"/>
  <c r="D311" i="7"/>
  <c r="M310" i="7"/>
  <c r="D310" i="7"/>
  <c r="M309" i="7"/>
  <c r="D309" i="7"/>
  <c r="M308" i="7"/>
  <c r="D308" i="7"/>
  <c r="M307" i="7"/>
  <c r="D307" i="7"/>
  <c r="M306" i="7"/>
  <c r="D306" i="7"/>
  <c r="M305" i="7"/>
  <c r="D305" i="7"/>
  <c r="M304" i="7"/>
  <c r="D304" i="7"/>
  <c r="M303" i="7"/>
  <c r="D303" i="7"/>
  <c r="M302" i="7"/>
  <c r="D302" i="7"/>
  <c r="M301" i="7"/>
  <c r="D301" i="7"/>
  <c r="M300" i="7"/>
  <c r="D300" i="7"/>
  <c r="M299" i="7"/>
  <c r="D299" i="7"/>
  <c r="M298" i="7"/>
  <c r="D298" i="7"/>
  <c r="M297" i="7"/>
  <c r="D297" i="7"/>
  <c r="M296" i="7"/>
  <c r="D296" i="7"/>
  <c r="M295" i="7"/>
  <c r="D295" i="7"/>
  <c r="M294" i="7"/>
  <c r="D294" i="7"/>
  <c r="M293" i="7"/>
  <c r="D293" i="7"/>
  <c r="M292" i="7"/>
  <c r="D292" i="7"/>
  <c r="M291" i="7"/>
  <c r="D291" i="7"/>
  <c r="M290" i="7"/>
  <c r="D290" i="7"/>
  <c r="M289" i="7"/>
  <c r="D289" i="7"/>
  <c r="M288" i="7"/>
  <c r="D288" i="7"/>
  <c r="M287" i="7"/>
  <c r="D287" i="7"/>
  <c r="M286" i="7"/>
  <c r="D286" i="7"/>
  <c r="M285" i="7"/>
  <c r="D285" i="7"/>
  <c r="M284" i="7"/>
  <c r="D284" i="7"/>
  <c r="M283" i="7"/>
  <c r="D283" i="7"/>
  <c r="M282" i="7"/>
  <c r="D282" i="7"/>
  <c r="M281" i="7"/>
  <c r="D281" i="7"/>
  <c r="M280" i="7"/>
  <c r="D280" i="7"/>
  <c r="M279" i="7"/>
  <c r="D279" i="7"/>
  <c r="M278" i="7"/>
  <c r="D278" i="7"/>
  <c r="M277" i="7"/>
  <c r="D277" i="7"/>
  <c r="M276" i="7"/>
  <c r="D276" i="7"/>
  <c r="M275" i="7"/>
  <c r="D275" i="7"/>
  <c r="M274" i="7"/>
  <c r="D274" i="7"/>
  <c r="M273" i="7"/>
  <c r="D273" i="7"/>
  <c r="M272" i="7"/>
  <c r="D272" i="7"/>
  <c r="M271" i="7"/>
  <c r="D271" i="7"/>
  <c r="M270" i="7"/>
  <c r="D270" i="7"/>
  <c r="M269" i="7"/>
  <c r="D269" i="7"/>
  <c r="M268" i="7"/>
  <c r="D268" i="7"/>
  <c r="M267" i="7"/>
  <c r="D267" i="7"/>
  <c r="M266" i="7"/>
  <c r="D266" i="7"/>
  <c r="M265" i="7"/>
  <c r="D265" i="7"/>
  <c r="M264" i="7"/>
  <c r="D264" i="7"/>
  <c r="M263" i="7"/>
  <c r="D263" i="7"/>
  <c r="M262" i="7"/>
  <c r="D262" i="7"/>
  <c r="M261" i="7"/>
  <c r="D261" i="7"/>
  <c r="M260" i="7"/>
  <c r="D260" i="7"/>
  <c r="M259" i="7"/>
  <c r="D259" i="7"/>
  <c r="M258" i="7"/>
  <c r="D258" i="7"/>
  <c r="M257" i="7"/>
  <c r="D257" i="7"/>
  <c r="M256" i="7"/>
  <c r="D256" i="7"/>
  <c r="M255" i="7"/>
  <c r="D255" i="7"/>
  <c r="M254" i="7"/>
  <c r="D254" i="7"/>
  <c r="M253" i="7"/>
  <c r="D253" i="7"/>
  <c r="M252" i="7"/>
  <c r="D252" i="7"/>
  <c r="M251" i="7"/>
  <c r="D251" i="7"/>
  <c r="M250" i="7"/>
  <c r="D250" i="7"/>
  <c r="M249" i="7"/>
  <c r="D249" i="7"/>
  <c r="M248" i="7"/>
  <c r="D248" i="7"/>
  <c r="M247" i="7"/>
  <c r="D247" i="7"/>
  <c r="M246" i="7"/>
  <c r="D246" i="7"/>
  <c r="M245" i="7"/>
  <c r="D245" i="7"/>
  <c r="M244" i="7"/>
  <c r="D244" i="7"/>
  <c r="M243" i="7"/>
  <c r="D243" i="7"/>
  <c r="M242" i="7"/>
  <c r="D242" i="7"/>
  <c r="M241" i="7"/>
  <c r="D241" i="7"/>
  <c r="M240" i="7"/>
  <c r="D240" i="7"/>
  <c r="M239" i="7"/>
  <c r="D239" i="7"/>
  <c r="M238" i="7"/>
  <c r="D238" i="7"/>
  <c r="M237" i="7"/>
  <c r="D237" i="7"/>
  <c r="M236" i="7"/>
  <c r="D236" i="7"/>
  <c r="M235" i="7"/>
  <c r="D235" i="7"/>
  <c r="M234" i="7"/>
  <c r="D234" i="7"/>
  <c r="M233" i="7"/>
  <c r="D233" i="7"/>
  <c r="M232" i="7"/>
  <c r="D232" i="7"/>
  <c r="M231" i="7"/>
  <c r="D231" i="7"/>
  <c r="M230" i="7"/>
  <c r="D230" i="7"/>
  <c r="M229" i="7"/>
  <c r="D229" i="7"/>
  <c r="M228" i="7"/>
  <c r="D228" i="7"/>
  <c r="M227" i="7"/>
  <c r="D227" i="7"/>
  <c r="M226" i="7"/>
  <c r="D226" i="7"/>
  <c r="M225" i="7"/>
  <c r="D225" i="7"/>
  <c r="M224" i="7"/>
  <c r="D224" i="7"/>
  <c r="M223" i="7"/>
  <c r="D223" i="7"/>
  <c r="M222" i="7"/>
  <c r="D222" i="7"/>
  <c r="M221" i="7"/>
  <c r="D221" i="7"/>
  <c r="M220" i="7"/>
  <c r="D220" i="7"/>
  <c r="M219" i="7"/>
  <c r="D219" i="7"/>
  <c r="M218" i="7"/>
  <c r="D218" i="7"/>
  <c r="M217" i="7"/>
  <c r="D217" i="7"/>
  <c r="M216" i="7"/>
  <c r="D216" i="7"/>
  <c r="M215" i="7"/>
  <c r="D215" i="7"/>
  <c r="M214" i="7"/>
  <c r="D214" i="7"/>
  <c r="M213" i="7"/>
  <c r="D213" i="7"/>
  <c r="M212" i="7"/>
  <c r="D212" i="7"/>
  <c r="M211" i="7"/>
  <c r="D211" i="7"/>
  <c r="M210" i="7"/>
  <c r="D210" i="7"/>
  <c r="M209" i="7"/>
  <c r="D209" i="7"/>
  <c r="M208" i="7"/>
  <c r="D208" i="7"/>
  <c r="M207" i="7"/>
  <c r="D207" i="7"/>
  <c r="M206" i="7"/>
  <c r="D206" i="7"/>
  <c r="M205" i="7"/>
  <c r="D205" i="7"/>
  <c r="M204" i="7"/>
  <c r="D204" i="7"/>
  <c r="M203" i="7"/>
  <c r="D203" i="7"/>
  <c r="M202" i="7"/>
  <c r="D202" i="7"/>
  <c r="M201" i="7"/>
  <c r="D201" i="7"/>
  <c r="M200" i="7"/>
  <c r="D200" i="7"/>
  <c r="M199" i="7"/>
  <c r="D199" i="7"/>
  <c r="M198" i="7"/>
  <c r="D198" i="7"/>
  <c r="M197" i="7"/>
  <c r="D197" i="7"/>
  <c r="M196" i="7"/>
  <c r="D196" i="7"/>
  <c r="M195" i="7"/>
  <c r="D195" i="7"/>
  <c r="M194" i="7"/>
  <c r="D194" i="7"/>
  <c r="M193" i="7"/>
  <c r="D193" i="7"/>
  <c r="M192" i="7"/>
  <c r="D192" i="7"/>
  <c r="M191" i="7"/>
  <c r="D191" i="7"/>
  <c r="M190" i="7"/>
  <c r="D190" i="7"/>
  <c r="M189" i="7"/>
  <c r="D189" i="7"/>
  <c r="M188" i="7"/>
  <c r="D188" i="7"/>
  <c r="M187" i="7"/>
  <c r="D187" i="7"/>
  <c r="M186" i="7"/>
  <c r="D186" i="7"/>
  <c r="M185" i="7"/>
  <c r="D185" i="7"/>
  <c r="M184" i="7"/>
  <c r="D184" i="7"/>
  <c r="M183" i="7"/>
  <c r="D183" i="7"/>
  <c r="M182" i="7"/>
  <c r="D182" i="7"/>
  <c r="M181" i="7"/>
  <c r="D181" i="7"/>
  <c r="M180" i="7"/>
  <c r="D180" i="7"/>
  <c r="M179" i="7"/>
  <c r="D179" i="7"/>
  <c r="M178" i="7"/>
  <c r="D178" i="7"/>
  <c r="M177" i="7"/>
  <c r="D177" i="7"/>
  <c r="M176" i="7"/>
  <c r="D176" i="7"/>
  <c r="M175" i="7"/>
  <c r="D175" i="7"/>
  <c r="M174" i="7"/>
  <c r="D174" i="7"/>
  <c r="M173" i="7"/>
  <c r="D173" i="7"/>
  <c r="M172" i="7"/>
  <c r="D172" i="7"/>
  <c r="M171" i="7"/>
  <c r="D171" i="7"/>
  <c r="M170" i="7"/>
  <c r="D170" i="7"/>
  <c r="M169" i="7"/>
  <c r="D169" i="7"/>
  <c r="M168" i="7"/>
  <c r="D168" i="7"/>
  <c r="M167" i="7"/>
  <c r="D167" i="7"/>
  <c r="M166" i="7"/>
  <c r="D166" i="7"/>
  <c r="M165" i="7"/>
  <c r="D165" i="7"/>
  <c r="M164" i="7"/>
  <c r="D164" i="7"/>
  <c r="M163" i="7"/>
  <c r="D163" i="7"/>
  <c r="M162" i="7"/>
  <c r="D162" i="7"/>
  <c r="M161" i="7"/>
  <c r="D161" i="7"/>
  <c r="M160" i="7"/>
  <c r="D160" i="7"/>
  <c r="M159" i="7"/>
  <c r="D159" i="7"/>
  <c r="M158" i="7"/>
  <c r="D158" i="7"/>
  <c r="M157" i="7"/>
  <c r="D157" i="7"/>
  <c r="M156" i="7"/>
  <c r="D156" i="7"/>
  <c r="M155" i="7"/>
  <c r="D155" i="7"/>
  <c r="M154" i="7"/>
  <c r="D154" i="7"/>
  <c r="M153" i="7"/>
  <c r="D153" i="7"/>
  <c r="M152" i="7"/>
  <c r="D152" i="7"/>
  <c r="M151" i="7"/>
  <c r="D151" i="7"/>
  <c r="M150" i="7"/>
  <c r="D150" i="7"/>
  <c r="M149" i="7"/>
  <c r="D149" i="7"/>
  <c r="M148" i="7"/>
  <c r="D148" i="7"/>
  <c r="M147" i="7"/>
  <c r="D147" i="7"/>
  <c r="M146" i="7"/>
  <c r="D146" i="7"/>
  <c r="M145" i="7"/>
  <c r="D145" i="7"/>
  <c r="M144" i="7"/>
  <c r="D144" i="7"/>
  <c r="M143" i="7"/>
  <c r="D143" i="7"/>
  <c r="M142" i="7"/>
  <c r="D142" i="7"/>
  <c r="M141" i="7"/>
  <c r="D141" i="7"/>
  <c r="M140" i="7"/>
  <c r="D140" i="7"/>
  <c r="M139" i="7"/>
  <c r="D139" i="7"/>
  <c r="M138" i="7"/>
  <c r="D138" i="7"/>
  <c r="M137" i="7"/>
  <c r="D137" i="7"/>
  <c r="M136" i="7"/>
  <c r="D136" i="7"/>
  <c r="M135" i="7"/>
  <c r="D135" i="7"/>
  <c r="M134" i="7"/>
  <c r="D134" i="7"/>
  <c r="M133" i="7"/>
  <c r="D133" i="7"/>
  <c r="M132" i="7"/>
  <c r="D132" i="7"/>
  <c r="M131" i="7"/>
  <c r="D131" i="7"/>
  <c r="M130" i="7"/>
  <c r="D130" i="7"/>
  <c r="M129" i="7"/>
  <c r="D129" i="7"/>
  <c r="M128" i="7"/>
  <c r="D128" i="7"/>
  <c r="M127" i="7"/>
  <c r="D127" i="7"/>
  <c r="M126" i="7"/>
  <c r="D126" i="7"/>
  <c r="M125" i="7"/>
  <c r="D125" i="7"/>
  <c r="M124" i="7"/>
  <c r="D124" i="7"/>
  <c r="M123" i="7"/>
  <c r="D123" i="7"/>
  <c r="M122" i="7"/>
  <c r="D122" i="7"/>
  <c r="M121" i="7"/>
  <c r="D121" i="7"/>
  <c r="M120" i="7"/>
  <c r="D120" i="7"/>
  <c r="M119" i="7"/>
  <c r="D119" i="7"/>
  <c r="M118" i="7"/>
  <c r="D118" i="7"/>
  <c r="M117" i="7"/>
  <c r="D117" i="7"/>
  <c r="M116" i="7"/>
  <c r="D116" i="7"/>
  <c r="M115" i="7"/>
  <c r="D115" i="7"/>
  <c r="M114" i="7"/>
  <c r="D114" i="7"/>
  <c r="M113" i="7"/>
  <c r="D113" i="7"/>
  <c r="M112" i="7"/>
  <c r="D112" i="7"/>
  <c r="M111" i="7"/>
  <c r="D111" i="7"/>
  <c r="M110" i="7"/>
  <c r="D110" i="7"/>
  <c r="M109" i="7"/>
  <c r="D109" i="7"/>
  <c r="M108" i="7"/>
  <c r="D108" i="7"/>
  <c r="M107" i="7"/>
  <c r="D107" i="7"/>
  <c r="M106" i="7"/>
  <c r="D106" i="7"/>
  <c r="M105" i="7"/>
  <c r="D105" i="7"/>
  <c r="M104" i="7"/>
  <c r="D104" i="7"/>
  <c r="M103" i="7"/>
  <c r="D103" i="7"/>
  <c r="M102" i="7"/>
  <c r="D102" i="7"/>
  <c r="M101" i="7"/>
  <c r="D101" i="7"/>
  <c r="M100" i="7"/>
  <c r="D100" i="7"/>
  <c r="M99" i="7"/>
  <c r="D99" i="7"/>
  <c r="M98" i="7"/>
  <c r="D98" i="7"/>
  <c r="M97" i="7"/>
  <c r="D97" i="7"/>
  <c r="M96" i="7"/>
  <c r="D96" i="7"/>
  <c r="M95" i="7"/>
  <c r="D95" i="7"/>
  <c r="M94" i="7"/>
  <c r="D94" i="7"/>
  <c r="M93" i="7"/>
  <c r="D93" i="7"/>
  <c r="M92" i="7"/>
  <c r="D92" i="7"/>
  <c r="M91" i="7"/>
  <c r="D91" i="7"/>
  <c r="M90" i="7"/>
  <c r="D90" i="7"/>
  <c r="M89" i="7"/>
  <c r="D89" i="7"/>
  <c r="M88" i="7"/>
  <c r="D88" i="7"/>
  <c r="M87" i="7"/>
  <c r="D87" i="7"/>
  <c r="M86" i="7"/>
  <c r="D86" i="7"/>
  <c r="M85" i="7"/>
  <c r="D85" i="7"/>
  <c r="M84" i="7"/>
  <c r="D84" i="7"/>
  <c r="M83" i="7"/>
  <c r="D83" i="7"/>
  <c r="M82" i="7"/>
  <c r="D82" i="7"/>
  <c r="M81" i="7"/>
  <c r="D81" i="7"/>
  <c r="M80" i="7"/>
  <c r="D80" i="7"/>
  <c r="M79" i="7"/>
  <c r="D79" i="7"/>
  <c r="M78" i="7"/>
  <c r="D78" i="7"/>
  <c r="M77" i="7"/>
  <c r="D77" i="7"/>
  <c r="M76" i="7"/>
  <c r="D76" i="7"/>
  <c r="M75" i="7"/>
  <c r="D75" i="7"/>
  <c r="M74" i="7"/>
  <c r="D74" i="7"/>
  <c r="M73" i="7"/>
  <c r="D73" i="7"/>
  <c r="M72" i="7"/>
  <c r="D72" i="7"/>
  <c r="M71" i="7"/>
  <c r="D71" i="7"/>
  <c r="M70" i="7"/>
  <c r="D70" i="7"/>
  <c r="M69" i="7"/>
  <c r="D69" i="7"/>
  <c r="M68" i="7"/>
  <c r="D68" i="7"/>
  <c r="M67" i="7"/>
  <c r="D67" i="7"/>
  <c r="M66" i="7"/>
  <c r="D66" i="7"/>
  <c r="M65" i="7"/>
  <c r="D65" i="7"/>
  <c r="M64" i="7"/>
  <c r="D64" i="7"/>
  <c r="M63" i="7"/>
  <c r="D63" i="7"/>
  <c r="M62" i="7"/>
  <c r="D62" i="7"/>
  <c r="M61" i="7"/>
  <c r="D61" i="7"/>
  <c r="M60" i="7"/>
  <c r="D60" i="7"/>
  <c r="M59" i="7"/>
  <c r="D59" i="7"/>
  <c r="M58" i="7"/>
  <c r="D58" i="7"/>
  <c r="M57" i="7"/>
  <c r="D57" i="7"/>
  <c r="M56" i="7"/>
  <c r="D56" i="7"/>
  <c r="M55" i="7"/>
  <c r="D55" i="7"/>
  <c r="M54" i="7"/>
  <c r="D54" i="7"/>
  <c r="M53" i="7"/>
  <c r="D53" i="7"/>
  <c r="M52" i="7"/>
  <c r="D52" i="7"/>
  <c r="M51" i="7"/>
  <c r="D51" i="7"/>
  <c r="M50" i="7"/>
  <c r="D50" i="7"/>
  <c r="M49" i="7"/>
  <c r="D49" i="7"/>
  <c r="M48" i="7"/>
  <c r="D48" i="7"/>
  <c r="M47" i="7"/>
  <c r="D47" i="7"/>
  <c r="M46" i="7"/>
  <c r="D46" i="7"/>
  <c r="M45" i="7"/>
  <c r="D45" i="7"/>
  <c r="M44" i="7"/>
  <c r="D44" i="7"/>
  <c r="M43" i="7"/>
  <c r="D43" i="7"/>
  <c r="M42" i="7"/>
  <c r="D42" i="7"/>
  <c r="M41" i="7"/>
  <c r="D41" i="7"/>
  <c r="M40" i="7"/>
  <c r="D40" i="7"/>
  <c r="M39" i="7"/>
  <c r="D39" i="7"/>
  <c r="M38" i="7"/>
  <c r="D38" i="7"/>
  <c r="M37" i="7"/>
  <c r="D37" i="7"/>
  <c r="M36" i="7"/>
  <c r="D36" i="7"/>
  <c r="M35" i="7"/>
  <c r="D35" i="7"/>
  <c r="M34" i="7"/>
  <c r="D34" i="7"/>
  <c r="M33" i="7"/>
  <c r="D33" i="7"/>
  <c r="M32" i="7"/>
  <c r="D32" i="7"/>
  <c r="M31" i="7"/>
  <c r="D31" i="7"/>
  <c r="M30" i="7"/>
  <c r="D30" i="7"/>
  <c r="M29" i="7"/>
  <c r="D29" i="7"/>
  <c r="M28" i="7"/>
  <c r="D28" i="7"/>
  <c r="M27" i="7"/>
  <c r="D27" i="7"/>
  <c r="M26" i="7"/>
  <c r="D26" i="7"/>
  <c r="M25" i="7"/>
  <c r="D25" i="7"/>
  <c r="M24" i="7"/>
  <c r="D24" i="7"/>
  <c r="M23" i="7"/>
  <c r="D23" i="7"/>
  <c r="M22" i="7"/>
  <c r="D22" i="7"/>
  <c r="M21" i="7"/>
  <c r="D21" i="7"/>
  <c r="M20" i="7"/>
  <c r="D20" i="7"/>
  <c r="M19" i="7"/>
  <c r="D19" i="7"/>
  <c r="M18" i="7"/>
  <c r="D18" i="7"/>
  <c r="M17" i="7"/>
  <c r="D17" i="7"/>
  <c r="M16" i="7"/>
  <c r="D16" i="7"/>
  <c r="M15" i="7"/>
  <c r="D15" i="7"/>
  <c r="M14" i="7"/>
  <c r="D14" i="7"/>
  <c r="M13" i="7"/>
  <c r="D13" i="7"/>
  <c r="M12" i="7"/>
  <c r="D12" i="7"/>
  <c r="M11" i="7"/>
  <c r="D11" i="7"/>
  <c r="M10" i="7"/>
  <c r="D10" i="7"/>
  <c r="M9" i="7"/>
  <c r="D9" i="7"/>
  <c r="M8" i="7"/>
  <c r="D8" i="7"/>
  <c r="M7" i="7"/>
  <c r="D7" i="7"/>
  <c r="M6" i="7"/>
  <c r="D6" i="7"/>
  <c r="M5" i="7"/>
  <c r="D5" i="7"/>
  <c r="M4" i="7"/>
  <c r="D4" i="7"/>
  <c r="M3" i="7"/>
  <c r="D3" i="7"/>
  <c r="M2" i="7"/>
  <c r="D2" i="7"/>
  <c r="N3" i="5"/>
  <c r="N2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303" i="5"/>
  <c r="N304" i="5"/>
  <c r="N305" i="5"/>
  <c r="N306" i="5"/>
  <c r="N307" i="5"/>
  <c r="N308" i="5"/>
  <c r="N309" i="5"/>
  <c r="N310" i="5"/>
  <c r="N311" i="5"/>
  <c r="N312" i="5"/>
  <c r="N313" i="5"/>
  <c r="N314" i="5"/>
  <c r="N315" i="5"/>
  <c r="N316" i="5"/>
  <c r="N317" i="5"/>
  <c r="N318" i="5"/>
  <c r="N319" i="5"/>
  <c r="N320" i="5"/>
  <c r="N321" i="5"/>
  <c r="N322" i="5"/>
  <c r="N323" i="5"/>
  <c r="N324" i="5"/>
  <c r="N325" i="5"/>
  <c r="N326" i="5"/>
  <c r="N327" i="5"/>
  <c r="N328" i="5"/>
  <c r="N329" i="5"/>
  <c r="N330" i="5"/>
  <c r="N331" i="5"/>
  <c r="N332" i="5"/>
  <c r="N333" i="5"/>
  <c r="N334" i="5"/>
  <c r="N335" i="5"/>
  <c r="N336" i="5"/>
  <c r="N337" i="5"/>
  <c r="N338" i="5"/>
  <c r="N339" i="5"/>
  <c r="N340" i="5"/>
  <c r="N341" i="5"/>
  <c r="N342" i="5"/>
  <c r="N343" i="5"/>
  <c r="N344" i="5"/>
  <c r="N345" i="5"/>
  <c r="N346" i="5"/>
  <c r="N347" i="5"/>
  <c r="N348" i="5"/>
  <c r="N349" i="5"/>
  <c r="N350" i="5"/>
  <c r="N351" i="5"/>
  <c r="N352" i="5"/>
  <c r="N353" i="5"/>
  <c r="N354" i="5"/>
  <c r="N355" i="5"/>
  <c r="N356" i="5"/>
  <c r="N357" i="5"/>
  <c r="N358" i="5"/>
  <c r="N359" i="5"/>
  <c r="N360" i="5"/>
  <c r="N361" i="5"/>
  <c r="N362" i="5"/>
  <c r="N363" i="5"/>
  <c r="N364" i="5"/>
  <c r="N365" i="5"/>
  <c r="N366" i="5"/>
  <c r="N367" i="5"/>
  <c r="N368" i="5"/>
  <c r="N369" i="5"/>
  <c r="N370" i="5"/>
  <c r="N371" i="5"/>
  <c r="N372" i="5"/>
  <c r="N373" i="5"/>
  <c r="N374" i="5"/>
  <c r="N375" i="5"/>
  <c r="N376" i="5"/>
  <c r="N377" i="5"/>
  <c r="N378" i="5"/>
  <c r="N379" i="5"/>
  <c r="N380" i="5"/>
  <c r="N381" i="5"/>
  <c r="N382" i="5"/>
  <c r="N383" i="5"/>
  <c r="N384" i="5"/>
  <c r="N385" i="5"/>
  <c r="N386" i="5"/>
  <c r="N387" i="5"/>
  <c r="N388" i="5"/>
  <c r="N389" i="5"/>
  <c r="N390" i="5"/>
  <c r="N391" i="5"/>
  <c r="N392" i="5"/>
  <c r="N393" i="5"/>
  <c r="N394" i="5"/>
  <c r="N395" i="5"/>
  <c r="N396" i="5"/>
  <c r="N397" i="5"/>
  <c r="N398" i="5"/>
  <c r="N399" i="5"/>
  <c r="N400" i="5"/>
  <c r="N401" i="5"/>
  <c r="N402" i="5"/>
  <c r="N403" i="5"/>
  <c r="N404" i="5"/>
  <c r="N405" i="5"/>
  <c r="N406" i="5"/>
  <c r="N407" i="5"/>
  <c r="N408" i="5"/>
  <c r="N409" i="5"/>
  <c r="N410" i="5"/>
  <c r="N411" i="5"/>
  <c r="N412" i="5"/>
  <c r="N413" i="5"/>
  <c r="N414" i="5"/>
  <c r="N415" i="5"/>
  <c r="N416" i="5"/>
  <c r="N417" i="5"/>
  <c r="N418" i="5"/>
  <c r="N419" i="5"/>
  <c r="N420" i="5"/>
  <c r="N421" i="5"/>
  <c r="N422" i="5"/>
  <c r="N423" i="5"/>
  <c r="N424" i="5"/>
  <c r="N425" i="5"/>
  <c r="N426" i="5"/>
  <c r="N427" i="5"/>
  <c r="N428" i="5"/>
  <c r="N429" i="5"/>
  <c r="N430" i="5"/>
  <c r="N431" i="5"/>
  <c r="N432" i="5"/>
  <c r="N433" i="5"/>
  <c r="N434" i="5"/>
  <c r="N435" i="5"/>
  <c r="N436" i="5"/>
  <c r="N437" i="5"/>
  <c r="N438" i="5"/>
  <c r="N439" i="5"/>
  <c r="N440" i="5"/>
  <c r="N441" i="5"/>
  <c r="N442" i="5"/>
  <c r="N443" i="5"/>
  <c r="N444" i="5"/>
  <c r="N445" i="5"/>
  <c r="N446" i="5"/>
  <c r="N447" i="5"/>
  <c r="N448" i="5"/>
  <c r="N449" i="5"/>
  <c r="N450" i="5"/>
  <c r="N451" i="5"/>
  <c r="N452" i="5"/>
  <c r="N453" i="5"/>
  <c r="N454" i="5"/>
  <c r="N455" i="5"/>
  <c r="N456" i="5"/>
  <c r="N457" i="5"/>
  <c r="N458" i="5"/>
  <c r="N459" i="5"/>
  <c r="N460" i="5"/>
  <c r="N461" i="5"/>
  <c r="N462" i="5"/>
  <c r="N463" i="5"/>
  <c r="N464" i="5"/>
  <c r="N465" i="5"/>
  <c r="N466" i="5"/>
  <c r="N467" i="5"/>
  <c r="N468" i="5"/>
  <c r="N469" i="5"/>
  <c r="N470" i="5"/>
  <c r="N471" i="5"/>
  <c r="N472" i="5"/>
  <c r="N473" i="5"/>
  <c r="N474" i="5"/>
  <c r="N475" i="5"/>
  <c r="N476" i="5"/>
  <c r="N477" i="5"/>
  <c r="N478" i="5"/>
  <c r="N479" i="5"/>
  <c r="N480" i="5"/>
  <c r="N481" i="5"/>
  <c r="N482" i="5"/>
  <c r="N483" i="5"/>
  <c r="N484" i="5"/>
  <c r="N485" i="5"/>
  <c r="N486" i="5"/>
  <c r="N487" i="5"/>
  <c r="N488" i="5"/>
  <c r="N489" i="5"/>
  <c r="N490" i="5"/>
  <c r="N491" i="5"/>
  <c r="N492" i="5"/>
  <c r="N493" i="5"/>
  <c r="N494" i="5"/>
  <c r="N495" i="5"/>
  <c r="N496" i="5"/>
  <c r="N497" i="5"/>
  <c r="N498" i="5"/>
  <c r="N499" i="5"/>
  <c r="N500" i="5"/>
  <c r="N501" i="5"/>
  <c r="N502" i="5"/>
  <c r="N503" i="5"/>
  <c r="N504" i="5"/>
  <c r="N505" i="5"/>
  <c r="N506" i="5"/>
  <c r="N507" i="5"/>
  <c r="N508" i="5"/>
  <c r="N509" i="5"/>
  <c r="N510" i="5"/>
  <c r="N511" i="5"/>
  <c r="N512" i="5"/>
  <c r="N513" i="5"/>
  <c r="N514" i="5"/>
  <c r="N515" i="5"/>
  <c r="N516" i="5"/>
  <c r="N517" i="5"/>
  <c r="N518" i="5"/>
  <c r="N519" i="5"/>
  <c r="N520" i="5"/>
  <c r="N521" i="5"/>
  <c r="N522" i="5"/>
  <c r="N523" i="5"/>
  <c r="N524" i="5"/>
  <c r="N525" i="5"/>
  <c r="N526" i="5"/>
  <c r="N527" i="5"/>
  <c r="N528" i="5"/>
  <c r="N529" i="5"/>
  <c r="N530" i="5"/>
  <c r="N531" i="5"/>
  <c r="N532" i="5"/>
  <c r="N533" i="5"/>
  <c r="N534" i="5"/>
  <c r="N535" i="5"/>
  <c r="N536" i="5"/>
  <c r="N537" i="5"/>
  <c r="N538" i="5"/>
  <c r="N539" i="5"/>
  <c r="N540" i="5"/>
  <c r="N541" i="5"/>
  <c r="N542" i="5"/>
  <c r="N543" i="5"/>
  <c r="N544" i="5"/>
  <c r="N545" i="5"/>
  <c r="N546" i="5"/>
  <c r="N547" i="5"/>
  <c r="N548" i="5"/>
  <c r="N549" i="5"/>
  <c r="N550" i="5"/>
  <c r="N551" i="5"/>
  <c r="N552" i="5"/>
  <c r="N553" i="5"/>
  <c r="N554" i="5"/>
  <c r="N555" i="5"/>
  <c r="N556" i="5"/>
  <c r="N557" i="5"/>
  <c r="N558" i="5"/>
  <c r="N559" i="5"/>
  <c r="N560" i="5"/>
  <c r="N561" i="5"/>
  <c r="N562" i="5"/>
  <c r="N563" i="5"/>
  <c r="N564" i="5"/>
  <c r="N565" i="5"/>
  <c r="N566" i="5"/>
  <c r="N567" i="5"/>
  <c r="N568" i="5"/>
  <c r="N569" i="5"/>
  <c r="N570" i="5"/>
  <c r="N571" i="5"/>
  <c r="N572" i="5"/>
  <c r="N573" i="5"/>
  <c r="N574" i="5"/>
  <c r="N575" i="5"/>
  <c r="N576" i="5"/>
  <c r="N577" i="5"/>
  <c r="N578" i="5"/>
  <c r="N579" i="5"/>
  <c r="N580" i="5"/>
  <c r="N581" i="5"/>
  <c r="N582" i="5"/>
  <c r="N583" i="5"/>
  <c r="N584" i="5"/>
  <c r="N585" i="5"/>
  <c r="N586" i="5"/>
  <c r="N587" i="5"/>
  <c r="N588" i="5"/>
  <c r="N589" i="5"/>
  <c r="N590" i="5"/>
  <c r="N591" i="5"/>
  <c r="N592" i="5"/>
  <c r="N593" i="5"/>
  <c r="N594" i="5"/>
  <c r="N595" i="5"/>
  <c r="N596" i="5"/>
  <c r="N597" i="5"/>
  <c r="N598" i="5"/>
  <c r="N599" i="5"/>
  <c r="N600" i="5"/>
  <c r="N601" i="5"/>
  <c r="N602" i="5"/>
  <c r="N603" i="5"/>
  <c r="N604" i="5"/>
  <c r="N605" i="5"/>
  <c r="N606" i="5"/>
  <c r="N607" i="5"/>
  <c r="N608" i="5"/>
  <c r="N609" i="5"/>
  <c r="N610" i="5"/>
  <c r="N611" i="5"/>
  <c r="N612" i="5"/>
  <c r="N613" i="5"/>
  <c r="N614" i="5"/>
  <c r="N615" i="5"/>
  <c r="N616" i="5"/>
  <c r="N617" i="5"/>
  <c r="N618" i="5"/>
  <c r="N619" i="5"/>
  <c r="N620" i="5"/>
  <c r="N621" i="5"/>
  <c r="N622" i="5"/>
  <c r="N623" i="5"/>
  <c r="N624" i="5"/>
  <c r="N625" i="5"/>
  <c r="N626" i="5"/>
  <c r="N627" i="5"/>
  <c r="N628" i="5"/>
  <c r="N629" i="5"/>
  <c r="N630" i="5"/>
  <c r="N631" i="5"/>
  <c r="N632" i="5"/>
  <c r="N633" i="5"/>
  <c r="N634" i="5"/>
  <c r="N635" i="5"/>
  <c r="N636" i="5"/>
  <c r="N637" i="5"/>
  <c r="N638" i="5"/>
  <c r="N639" i="5"/>
  <c r="N640" i="5"/>
  <c r="N641" i="5"/>
  <c r="N642" i="5"/>
  <c r="N643" i="5"/>
  <c r="N644" i="5"/>
  <c r="N645" i="5"/>
  <c r="N646" i="5"/>
  <c r="N647" i="5"/>
  <c r="N648" i="5"/>
  <c r="N649" i="5"/>
  <c r="N650" i="5"/>
  <c r="N651" i="5"/>
  <c r="N652" i="5"/>
  <c r="N653" i="5"/>
  <c r="N654" i="5"/>
  <c r="N655" i="5"/>
  <c r="N656" i="5"/>
  <c r="N657" i="5"/>
  <c r="N658" i="5"/>
  <c r="N659" i="5"/>
  <c r="N660" i="5"/>
  <c r="N661" i="5"/>
  <c r="N662" i="5"/>
  <c r="N663" i="5"/>
  <c r="N664" i="5"/>
  <c r="N665" i="5"/>
  <c r="N666" i="5"/>
  <c r="N667" i="5"/>
  <c r="N668" i="5"/>
  <c r="N669" i="5"/>
  <c r="N670" i="5"/>
  <c r="N671" i="5"/>
  <c r="N672" i="5"/>
  <c r="N673" i="5"/>
  <c r="N674" i="5"/>
  <c r="N675" i="5"/>
  <c r="N676" i="5"/>
  <c r="N677" i="5"/>
  <c r="N678" i="5"/>
  <c r="N679" i="5"/>
  <c r="N680" i="5"/>
  <c r="N681" i="5"/>
  <c r="N682" i="5"/>
  <c r="N683" i="5"/>
  <c r="N684" i="5"/>
  <c r="N685" i="5"/>
  <c r="N686" i="5"/>
  <c r="N687" i="5"/>
  <c r="N688" i="5"/>
  <c r="N689" i="5"/>
  <c r="N690" i="5"/>
  <c r="N691" i="5"/>
  <c r="N692" i="5"/>
  <c r="N693" i="5"/>
  <c r="N694" i="5"/>
  <c r="N695" i="5"/>
  <c r="N696" i="5"/>
  <c r="N697" i="5"/>
  <c r="N698" i="5"/>
  <c r="N699" i="5"/>
  <c r="N700" i="5"/>
  <c r="N701" i="5"/>
  <c r="N702" i="5"/>
  <c r="N703" i="5"/>
  <c r="N704" i="5"/>
  <c r="N705" i="5"/>
  <c r="N706" i="5"/>
  <c r="N707" i="5"/>
  <c r="N708" i="5"/>
  <c r="N709" i="5"/>
  <c r="N710" i="5"/>
  <c r="N711" i="5"/>
  <c r="N712" i="5"/>
  <c r="N713" i="5"/>
  <c r="N714" i="5"/>
  <c r="N715" i="5"/>
  <c r="N716" i="5"/>
  <c r="N717" i="5"/>
  <c r="N718" i="5"/>
  <c r="N719" i="5"/>
  <c r="N720" i="5"/>
  <c r="N721" i="5"/>
  <c r="N722" i="5"/>
  <c r="N723" i="5"/>
  <c r="N724" i="5"/>
  <c r="N725" i="5"/>
  <c r="N726" i="5"/>
  <c r="N727" i="5"/>
  <c r="N728" i="5"/>
  <c r="N729" i="5"/>
  <c r="N730" i="5"/>
  <c r="N731" i="5"/>
  <c r="N732" i="5"/>
  <c r="N733" i="5"/>
  <c r="N734" i="5"/>
  <c r="N735" i="5"/>
  <c r="N736" i="5"/>
  <c r="N737" i="5"/>
  <c r="N738" i="5"/>
  <c r="N739" i="5"/>
  <c r="N740" i="5"/>
  <c r="N741" i="5"/>
  <c r="N742" i="5"/>
  <c r="N743" i="5"/>
  <c r="N744" i="5"/>
  <c r="N745" i="5"/>
  <c r="N746" i="5"/>
  <c r="N747" i="5"/>
  <c r="N748" i="5"/>
  <c r="N749" i="5"/>
  <c r="N750" i="5"/>
  <c r="N751" i="5"/>
  <c r="N752" i="5"/>
  <c r="N753" i="5"/>
  <c r="N754" i="5"/>
  <c r="N755" i="5"/>
  <c r="N756" i="5"/>
  <c r="N757" i="5"/>
  <c r="N758" i="5"/>
  <c r="N759" i="5"/>
  <c r="N760" i="5"/>
  <c r="N761" i="5"/>
  <c r="N762" i="5"/>
  <c r="N763" i="5"/>
  <c r="N764" i="5"/>
  <c r="N765" i="5"/>
  <c r="N766" i="5"/>
  <c r="N767" i="5"/>
  <c r="N768" i="5"/>
  <c r="N769" i="5"/>
  <c r="N770" i="5"/>
  <c r="N771" i="5"/>
  <c r="N772" i="5"/>
  <c r="N773" i="5"/>
  <c r="N774" i="5"/>
  <c r="N775" i="5"/>
  <c r="N776" i="5"/>
  <c r="N777" i="5"/>
  <c r="N778" i="5"/>
  <c r="N779" i="5"/>
  <c r="N780" i="5"/>
  <c r="N781" i="5"/>
  <c r="N782" i="5"/>
  <c r="N783" i="5"/>
  <c r="N784" i="5"/>
  <c r="N785" i="5"/>
  <c r="N786" i="5"/>
  <c r="N787" i="5"/>
  <c r="N788" i="5"/>
  <c r="N789" i="5"/>
  <c r="N790" i="5"/>
  <c r="N791" i="5"/>
  <c r="N792" i="5"/>
  <c r="N793" i="5"/>
  <c r="N794" i="5"/>
  <c r="N795" i="5"/>
  <c r="N796" i="5"/>
  <c r="N797" i="5"/>
  <c r="N798" i="5"/>
  <c r="N799" i="5"/>
  <c r="N800" i="5"/>
  <c r="N801" i="5"/>
  <c r="N802" i="5"/>
  <c r="N803" i="5"/>
  <c r="N804" i="5"/>
  <c r="N805" i="5"/>
  <c r="N806" i="5"/>
  <c r="N807" i="5"/>
  <c r="N808" i="5"/>
  <c r="N809" i="5"/>
  <c r="N810" i="5"/>
  <c r="N811" i="5"/>
  <c r="N812" i="5"/>
  <c r="N813" i="5"/>
  <c r="N814" i="5"/>
  <c r="N815" i="5"/>
  <c r="N816" i="5"/>
  <c r="N817" i="5"/>
  <c r="N818" i="5"/>
  <c r="N819" i="5"/>
  <c r="N820" i="5"/>
  <c r="N821" i="5"/>
  <c r="N822" i="5"/>
  <c r="N823" i="5"/>
  <c r="N824" i="5"/>
  <c r="N825" i="5"/>
  <c r="N826" i="5"/>
  <c r="N827" i="5"/>
  <c r="N828" i="5"/>
  <c r="N829" i="5"/>
  <c r="N830" i="5"/>
  <c r="N831" i="5"/>
  <c r="N832" i="5"/>
  <c r="N833" i="5"/>
  <c r="N834" i="5"/>
  <c r="N835" i="5"/>
  <c r="N836" i="5"/>
  <c r="N837" i="5"/>
  <c r="N838" i="5"/>
  <c r="N839" i="5"/>
  <c r="N840" i="5"/>
  <c r="N841" i="5"/>
  <c r="N842" i="5"/>
  <c r="N843" i="5"/>
  <c r="N844" i="5"/>
  <c r="N845" i="5"/>
  <c r="N846" i="5"/>
  <c r="N847" i="5"/>
  <c r="N848" i="5"/>
  <c r="N849" i="5"/>
  <c r="N850" i="5"/>
  <c r="N851" i="5"/>
  <c r="N852" i="5"/>
  <c r="N853" i="5"/>
  <c r="N854" i="5"/>
  <c r="N855" i="5"/>
  <c r="N856" i="5"/>
  <c r="N857" i="5"/>
  <c r="N858" i="5"/>
  <c r="N859" i="5"/>
  <c r="N860" i="5"/>
  <c r="N861" i="5"/>
  <c r="N862" i="5"/>
  <c r="N863" i="5"/>
  <c r="N864" i="5"/>
  <c r="N865" i="5"/>
  <c r="N866" i="5"/>
  <c r="N867" i="5"/>
  <c r="N868" i="5"/>
  <c r="N869" i="5"/>
  <c r="N870" i="5"/>
  <c r="N871" i="5"/>
  <c r="N872" i="5"/>
  <c r="N873" i="5"/>
  <c r="N874" i="5"/>
  <c r="N875" i="5"/>
  <c r="N876" i="5"/>
  <c r="N877" i="5"/>
  <c r="N878" i="5"/>
  <c r="N879" i="5"/>
  <c r="N880" i="5"/>
  <c r="N881" i="5"/>
  <c r="N882" i="5"/>
  <c r="N883" i="5"/>
  <c r="N884" i="5"/>
  <c r="N885" i="5"/>
  <c r="N886" i="5"/>
  <c r="N887" i="5"/>
  <c r="N888" i="5"/>
  <c r="N889" i="5"/>
  <c r="N890" i="5"/>
  <c r="N891" i="5"/>
  <c r="N892" i="5"/>
  <c r="N893" i="5"/>
  <c r="N894" i="5"/>
  <c r="N895" i="5"/>
  <c r="N896" i="5"/>
  <c r="N897" i="5"/>
  <c r="N898" i="5"/>
  <c r="N899" i="5"/>
  <c r="N900" i="5"/>
  <c r="N901" i="5"/>
  <c r="N902" i="5"/>
  <c r="N903" i="5"/>
  <c r="N904" i="5"/>
  <c r="N905" i="5"/>
  <c r="N906" i="5"/>
  <c r="N907" i="5"/>
  <c r="N908" i="5"/>
  <c r="N909" i="5"/>
  <c r="N910" i="5"/>
  <c r="N911" i="5"/>
  <c r="N912" i="5"/>
  <c r="N913" i="5"/>
  <c r="N914" i="5"/>
  <c r="N915" i="5"/>
  <c r="N916" i="5"/>
  <c r="N917" i="5"/>
  <c r="N918" i="5"/>
  <c r="N919" i="5"/>
  <c r="N920" i="5"/>
  <c r="N921" i="5"/>
  <c r="N922" i="5"/>
  <c r="N923" i="5"/>
  <c r="N924" i="5"/>
  <c r="N925" i="5"/>
  <c r="N926" i="5"/>
  <c r="N927" i="5"/>
  <c r="N928" i="5"/>
  <c r="N929" i="5"/>
  <c r="N930" i="5"/>
  <c r="N931" i="5"/>
  <c r="N932" i="5"/>
  <c r="N933" i="5"/>
  <c r="N934" i="5"/>
  <c r="N935" i="5"/>
  <c r="N936" i="5"/>
  <c r="N937" i="5"/>
  <c r="N938" i="5"/>
  <c r="N939" i="5"/>
  <c r="N940" i="5"/>
  <c r="N941" i="5"/>
  <c r="N942" i="5"/>
  <c r="N943" i="5"/>
  <c r="N944" i="5"/>
  <c r="N945" i="5"/>
  <c r="N946" i="5"/>
  <c r="N947" i="5"/>
  <c r="N948" i="5"/>
  <c r="N949" i="5"/>
  <c r="N950" i="5"/>
  <c r="N951" i="5"/>
  <c r="N952" i="5"/>
  <c r="N953" i="5"/>
  <c r="N954" i="5"/>
  <c r="N955" i="5"/>
  <c r="N956" i="5"/>
  <c r="N957" i="5"/>
  <c r="N958" i="5"/>
  <c r="N959" i="5"/>
  <c r="N960" i="5"/>
  <c r="N961" i="5"/>
  <c r="N962" i="5"/>
  <c r="N963" i="5"/>
  <c r="N964" i="5"/>
  <c r="N965" i="5"/>
  <c r="N966" i="5"/>
  <c r="N967" i="5"/>
  <c r="N968" i="5"/>
  <c r="N969" i="5"/>
  <c r="N970" i="5"/>
  <c r="N971" i="5"/>
  <c r="N972" i="5"/>
  <c r="N973" i="5"/>
  <c r="N974" i="5"/>
  <c r="N975" i="5"/>
  <c r="N976" i="5"/>
  <c r="N977" i="5"/>
  <c r="N978" i="5"/>
  <c r="N979" i="5"/>
  <c r="N980" i="5"/>
  <c r="N981" i="5"/>
  <c r="N982" i="5"/>
  <c r="N983" i="5"/>
  <c r="N984" i="5"/>
  <c r="N985" i="5"/>
  <c r="N986" i="5"/>
  <c r="N987" i="5"/>
  <c r="N988" i="5"/>
  <c r="N989" i="5"/>
  <c r="N990" i="5"/>
  <c r="N991" i="5"/>
  <c r="N992" i="5"/>
  <c r="N993" i="5"/>
  <c r="N994" i="5"/>
  <c r="N995" i="5"/>
  <c r="N996" i="5"/>
  <c r="N997" i="5"/>
  <c r="N998" i="5"/>
  <c r="N999" i="5"/>
  <c r="N1000" i="5"/>
  <c r="N1001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O10" i="4"/>
  <c r="O24" i="4"/>
  <c r="O22" i="4"/>
  <c r="O19" i="4"/>
  <c r="O13" i="4"/>
  <c r="O16" i="4" a="1"/>
  <c r="O16" i="4" s="1"/>
  <c r="O5" i="4" a="1"/>
  <c r="O5" i="4" s="1"/>
  <c r="O8" i="4"/>
  <c r="O2" i="4" a="1"/>
  <c r="O2" i="4" s="1"/>
  <c r="H48" i="12"/>
  <c r="F48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725638-1770-44C4-92F0-E911B16808FB}" keepAlive="1" name="Query - bike_buyers" description="Connection to the 'bike_buyers' query in the workbook." type="5" refreshedVersion="8" background="1" saveData="1">
    <dbPr connection="Provider=Microsoft.Mashup.OleDb.1;Data Source=$Workbook$;Location=bike_buyers;Extended Properties=&quot;&quot;" command="SELECT * FROM [bike_buyers]"/>
  </connection>
  <connection id="2" xr16:uid="{11805962-A384-440B-AB43-8209B12A9BBC}" keepAlive="1" name="Query - bike_buyers (2)" description="Connection to the 'bike_buyers (2)' query in the workbook." type="5" refreshedVersion="8" background="1" saveData="1">
    <dbPr connection="Provider=Microsoft.Mashup.OleDb.1;Data Source=$Workbook$;Location=&quot;bike_buyers (2)&quot;;Extended Properties=&quot;&quot;" command="SELECT * FROM [bike_buyers (2)]"/>
  </connection>
  <connection id="3" xr16:uid="{8EF17DFA-5DE0-435D-9409-B59311F26A8C}" keepAlive="1" name="Query - bike_buyers (3)" description="Connection to the 'bike_buyers (3)' query in the workbook." type="5" refreshedVersion="8" background="1" saveData="1">
    <dbPr connection="Provider=Microsoft.Mashup.OleDb.1;Data Source=$Workbook$;Location=&quot;bike_buyers (3)&quot;;Extended Properties=&quot;&quot;" command="SELECT * FROM [bike_buyers (3)]"/>
  </connection>
  <connection id="4" xr16:uid="{8DB97FD2-6576-43A7-9E57-8A61752D404F}" keepAlive="1" name="Query - bike_buyers (4)" description="Connection to the 'bike_buyers (4)' query in the workbook." type="5" refreshedVersion="8" background="1" saveData="1">
    <dbPr connection="Provider=Microsoft.Mashup.OleDb.1;Data Source=$Workbook$;Location=&quot;bike_buyers (4)&quot;;Extended Properties=&quot;&quot;" command="SELECT * FROM [bike_buyers (4)]"/>
  </connection>
  <connection id="5" xr16:uid="{0F7C8BF2-DDEB-4A22-A6EA-D4CA5C7C2D70}" keepAlive="1" name="Query - bike_buyers (5)" description="Connection to the 'bike_buyers (5)' query in the workbook." type="5" refreshedVersion="8" background="1" saveData="1">
    <dbPr connection="Provider=Microsoft.Mashup.OleDb.1;Data Source=$Workbook$;Location=&quot;bike_buyers (5)&quot;;Extended Properties=&quot;&quot;" command="SELECT * FROM [bike_buyers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<sst xmlns="http://schemas.openxmlformats.org/spreadsheetml/2006/main" count="24210" uniqueCount="83">
  <si>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</si>
  <si>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</si>
  <si>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</si>
  <si>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</si>
  <si>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</si>
  <si>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</si>
  <si>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</si>
  <si>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</si>
  <si>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</si>
  <si>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</si>
  <si>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</si>
  <si>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</si>
  <si>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</si>
  <si>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Married</t>
  </si>
  <si>
    <t>Female</t>
  </si>
  <si>
    <t>Bachelors</t>
  </si>
  <si>
    <t>Skilled Manual</t>
  </si>
  <si>
    <t>Yes</t>
  </si>
  <si>
    <t>0-1 Miles</t>
  </si>
  <si>
    <t>Europe</t>
  </si>
  <si>
    <t>No</t>
  </si>
  <si>
    <t>Male</t>
  </si>
  <si>
    <t>Partial College</t>
  </si>
  <si>
    <t>Clerical</t>
  </si>
  <si>
    <t>Professional</t>
  </si>
  <si>
    <t>2-5 Miles</t>
  </si>
  <si>
    <t>Single</t>
  </si>
  <si>
    <t/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</si>
  <si>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</si>
  <si>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</si>
  <si>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</si>
  <si>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</si>
  <si>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</si>
  <si>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</si>
  <si>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</si>
  <si>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</si>
  <si>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</si>
  <si>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</si>
  <si>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 xml:space="preserve">Mode of Children </t>
  </si>
  <si>
    <t>Marital Status Frequent Value</t>
  </si>
  <si>
    <t>Gender Frequent Value</t>
  </si>
  <si>
    <t>Median of Income</t>
  </si>
  <si>
    <t>Home Owner Frequent Value</t>
  </si>
  <si>
    <t>Mode of Cars</t>
  </si>
  <si>
    <t>Median of Age</t>
  </si>
  <si>
    <t>Mode of Age</t>
  </si>
  <si>
    <t>Mode of Income</t>
  </si>
  <si>
    <t>Income Category</t>
  </si>
  <si>
    <t>$10,000 - $30,000</t>
  </si>
  <si>
    <t>Lower-Middle</t>
  </si>
  <si>
    <t>Low</t>
  </si>
  <si>
    <t>$30,001 - $60,000</t>
  </si>
  <si>
    <t>Upper-Middle</t>
  </si>
  <si>
    <t>$60,001 - $100,000</t>
  </si>
  <si>
    <t>$100,001 +</t>
  </si>
  <si>
    <t>High</t>
  </si>
  <si>
    <t>Age Category</t>
  </si>
  <si>
    <t>25-34</t>
  </si>
  <si>
    <t>Young Adult</t>
  </si>
  <si>
    <t>Adult</t>
  </si>
  <si>
    <t>35-49</t>
  </si>
  <si>
    <t>50-64</t>
  </si>
  <si>
    <t>Middle-Aged</t>
  </si>
  <si>
    <t>65+</t>
  </si>
  <si>
    <t>Senior</t>
  </si>
  <si>
    <t>Row Labels</t>
  </si>
  <si>
    <t>Grand Total</t>
  </si>
  <si>
    <t>Column Labels</t>
  </si>
  <si>
    <t>Count of Purchased Bike</t>
  </si>
  <si>
    <t>Count of Gender</t>
  </si>
  <si>
    <t>Income All</t>
  </si>
  <si>
    <t xml:space="preserve">Income - Bike Purchased </t>
  </si>
  <si>
    <t>Income - Bike Not Purchased</t>
  </si>
  <si>
    <t>Sum of Income</t>
  </si>
  <si>
    <t>Bike Purchased by Marital Status</t>
  </si>
  <si>
    <t>Bike Purchased by Gender</t>
  </si>
  <si>
    <t>Bike Purchased by Gender and Marital Status</t>
  </si>
  <si>
    <t>Count of Marital Status</t>
  </si>
  <si>
    <t>Count of Commute Distance</t>
  </si>
  <si>
    <t>(All)</t>
  </si>
  <si>
    <t>Count of Home Owner</t>
  </si>
  <si>
    <t>Female Total</t>
  </si>
  <si>
    <t>Male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</si>
</sst>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9">
    <xf numFmtId="0" fontId="0" fillId="0" borderId="0" xfId="0"/>
    <xf numFmtId="0" fontId="1" fillId="3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1" fillId="4" borderId="1" xfId="0" applyFont="1" applyFill="1" applyBorder="1"/>
    <xf numFmtId="0" fontId="1" fillId="4" borderId="2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2" fillId="6" borderId="7" xfId="0" applyFont="1" applyFill="1" applyBorder="1"/>
    <xf numFmtId="0" fontId="0" fillId="7" borderId="7" xfId="0" applyFill="1" applyBorder="1"/>
    <xf numFmtId="0" fontId="0" fillId="0" borderId="7" xfId="0" applyBorder="1"/>
    <xf numFmtId="0" fontId="1" fillId="0" borderId="0" xfId="0" applyFont="1" applyAlignment="1">
      <alignment wrapText="1"/>
    </xf>
    <xf numFmtId="0" fontId="0" fillId="0" borderId="8" xfId="0" applyBorder="1"/>
    <xf numFmtId="0" fontId="3" fillId="0" borderId="9" xfId="0" applyFont="1" applyBorder="1" applyAlignment="1">
      <alignment horizontal="center"/>
    </xf>
    <xf numFmtId="0" fontId="1" fillId="0" borderId="8" xfId="0" applyFont="1" applyBorder="1"/>
    <xf numFmtId="0" fontId="4" fillId="0" borderId="9" xfId="0" applyFont="1" applyBorder="1" applyAlignment="1">
      <alignment horizontal="center"/>
    </xf>
    <xf numFmtId="0" fontId="1" fillId="0" borderId="10" xfId="0" applyFont="1" applyBorder="1"/>
    <xf numFmtId="0" fontId="0" fillId="5" borderId="0" xfId="0" applyFill="1"/>
    <xf numFmtId="0" fontId="0" fillId="5" borderId="0" xfId="0" applyFill="1" applyAlignment="1">
      <alignment horizontal="left"/>
    </xf>
    <xf numFmtId="9" fontId="0" fillId="0" borderId="0" xfId="1" applyFont="1"/>
    <xf numFmtId="0" fontId="7" fillId="8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6" fillId="8" borderId="0" xfId="0" applyFont="1" applyFill="1"/>
    <xf numFmtId="0" fontId="9" fillId="8" borderId="0" xfId="0" applyFont="1" applyFill="1"/>
    <xf numFmtId="1" fontId="0" fillId="0" borderId="0" xfId="0" applyNumberFormat="1"/>
  </cellXfs>
  <cellStyles count="2">
    <cellStyle name="Normal" xfId="0" builtinId="0"/>
    <cellStyle name="Percent" xfId="1" builtinId="5"/>
  </cellStyles>
  <dxfs count="3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</dxfs>
  <tableStyles count="0" defaultTableStyle="TableStyleMedium2" defaultPivotStyle="PivotStyleLight16"/>
  <colors>
    <mruColors>
      <color rgb="FFF20000"/>
      <color rgb="FFC8409E"/>
      <color rgb="FFBFBFBF"/>
      <color rgb="FFF67AF0"/>
      <color rgb="FFF45AED"/>
      <color rgb="FFD367B2"/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[bike_buyers_analysis.xlsx]pivot and viz 1!PivotTable4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and viz 1'!$B$3:$B$4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and viz 1'!$A$5:$A$7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'pivot and viz 1'!$B$5:$B$7</c:f>
              <c:numCache>
                <c:formatCode>General</c:formatCode>
                <c:ptCount val="2"/>
                <c:pt idx="0">
                  <c:v>234</c:v>
                </c:pt>
                <c:pt idx="1">
                  <c:v>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38-45B6-A7E8-85A577DE939A}"/>
            </c:ext>
          </c:extLst>
        </c:ser>
        <c:ser>
          <c:idx val="1"/>
          <c:order val="1"/>
          <c:tx>
            <c:strRef>
              <c:f>'pivot and viz 1'!$C$3:$C$4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and viz 1'!$A$5:$A$7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'pivot and viz 1'!$C$5:$C$7</c:f>
              <c:numCache>
                <c:formatCode>General</c:formatCode>
                <c:ptCount val="2"/>
                <c:pt idx="0">
                  <c:v>308</c:v>
                </c:pt>
                <c:pt idx="1">
                  <c:v>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38-45B6-A7E8-85A577DE939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21929888"/>
        <c:axId val="960529504"/>
      </c:barChart>
      <c:catAx>
        <c:axId val="72192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529504"/>
        <c:crosses val="autoZero"/>
        <c:auto val="1"/>
        <c:lblAlgn val="ctr"/>
        <c:lblOffset val="100"/>
        <c:noMultiLvlLbl val="0"/>
      </c:catAx>
      <c:valAx>
        <c:axId val="96052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92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[bike_buyers_analysis.xlsx]pivot and viz 1!PivotTable5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and viz 1'!$F$3:$F$4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and viz 1'!$E$5:$E$7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and viz 1'!$F$5:$F$7</c:f>
              <c:numCache>
                <c:formatCode>General</c:formatCode>
                <c:ptCount val="2"/>
                <c:pt idx="0">
                  <c:v>239</c:v>
                </c:pt>
                <c:pt idx="1">
                  <c:v>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B8-434B-92B2-E055849437FA}"/>
            </c:ext>
          </c:extLst>
        </c:ser>
        <c:ser>
          <c:idx val="1"/>
          <c:order val="1"/>
          <c:tx>
            <c:strRef>
              <c:f>'pivot and viz 1'!$G$3:$G$4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and viz 1'!$E$5:$E$7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and viz 1'!$G$5:$G$7</c:f>
              <c:numCache>
                <c:formatCode>General</c:formatCode>
                <c:ptCount val="2"/>
                <c:pt idx="0">
                  <c:v>250</c:v>
                </c:pt>
                <c:pt idx="1">
                  <c:v>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53-4C76-BDF4-FD9AFC9CFD2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21935168"/>
        <c:axId val="760968256"/>
      </c:barChart>
      <c:catAx>
        <c:axId val="72193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968256"/>
        <c:crosses val="autoZero"/>
        <c:auto val="1"/>
        <c:lblAlgn val="ctr"/>
        <c:lblOffset val="100"/>
        <c:noMultiLvlLbl val="0"/>
      </c:catAx>
      <c:valAx>
        <c:axId val="76096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93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[bike_buyers_analysis.xlsx]pivot and viz 1!PivotTable2</c:name>
    <c:fmtId val="14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and viz 1'!$M$3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B99-4EC4-BD23-FDFDE15AAED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B99-4EC4-BD23-FDFDE15AAED8}"/>
              </c:ext>
            </c:extLst>
          </c:dPt>
          <c:cat>
            <c:strRef>
              <c:f>'pivot and viz 1'!$L$4:$L$6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and viz 1'!$M$4:$M$6</c:f>
              <c:numCache>
                <c:formatCode>General</c:formatCode>
                <c:ptCount val="2"/>
                <c:pt idx="0">
                  <c:v>489</c:v>
                </c:pt>
                <c:pt idx="1">
                  <c:v>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1D-48F9-B1C2-9A246A417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[bike_buyers_analysis.xlsx]pivot and viz 1!PivotTable3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and viz 1'!$O$3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774-4A03-AFFE-195C5D65DE2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774-4A03-AFFE-195C5D65DE26}"/>
              </c:ext>
            </c:extLst>
          </c:dPt>
          <c:cat>
            <c:strRef>
              <c:f>'pivot and viz 1'!$N$4:$N$6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'pivot and viz 1'!$O$4:$O$6</c:f>
              <c:numCache>
                <c:formatCode>General</c:formatCode>
                <c:ptCount val="2"/>
                <c:pt idx="0">
                  <c:v>542</c:v>
                </c:pt>
                <c:pt idx="1">
                  <c:v>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EF-4744-86C6-E3F832AE5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and viz 1'!$F$51:$F$55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10+ Miles</c:v>
                </c:pt>
              </c:strCache>
            </c:strRef>
          </c:cat>
          <c:val>
            <c:numRef>
              <c:f>'pivot and viz 1'!$G$51:$G$55</c:f>
              <c:numCache>
                <c:formatCode>General</c:formatCode>
                <c:ptCount val="5"/>
                <c:pt idx="0">
                  <c:v>366</c:v>
                </c:pt>
                <c:pt idx="1">
                  <c:v>169</c:v>
                </c:pt>
                <c:pt idx="2">
                  <c:v>162</c:v>
                </c:pt>
                <c:pt idx="3">
                  <c:v>192</c:v>
                </c:pt>
                <c:pt idx="4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78-4371-BB52-265F11EC0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64808495"/>
        <c:axId val="735122607"/>
      </c:barChart>
      <c:catAx>
        <c:axId val="11648084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122607"/>
        <c:crosses val="autoZero"/>
        <c:auto val="1"/>
        <c:lblAlgn val="ctr"/>
        <c:lblOffset val="100"/>
        <c:noMultiLvlLbl val="0"/>
      </c:catAx>
      <c:valAx>
        <c:axId val="735122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808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[bike_buyers_analysis.xlsx]pivot and viz2!PivotTable1</c:name>
    <c:fmtId val="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6.1952945940949113E-2"/>
          <c:y val="0.24955683923675051"/>
          <c:w val="0.58143163603388925"/>
          <c:h val="0.69684181130355383"/>
        </c:manualLayout>
      </c:layout>
      <c:pieChart>
        <c:varyColors val="1"/>
        <c:ser>
          <c:idx val="0"/>
          <c:order val="0"/>
          <c:tx>
            <c:strRef>
              <c:f>'pivot and viz2'!$F$15:$F$16</c:f>
              <c:strCache>
                <c:ptCount val="1"/>
                <c:pt idx="0">
                  <c:v>Yes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71-41BA-A97C-9B471D2FC2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71-41BA-A97C-9B471D2FC23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71-41BA-A97C-9B471D2FC23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and viz2'!$E$17:$E$20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'pivot and viz2'!$F$17:$F$20</c:f>
              <c:numCache>
                <c:formatCode>General</c:formatCode>
                <c:ptCount val="3"/>
                <c:pt idx="0">
                  <c:v>148</c:v>
                </c:pt>
                <c:pt idx="1">
                  <c:v>220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F6-438C-A7C3-0DAA743A7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'pivot and viz2'!$O$1</c:f>
              <c:strCache>
                <c:ptCount val="1"/>
                <c:pt idx="0">
                  <c:v>Sum of Income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'pivot and viz2'!$N$2:$N$54</c:f>
              <c:numCache>
                <c:formatCode>General</c:formatCod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numCache>
            </c:numRef>
          </c:xVal>
          <c:yVal>
            <c:numRef>
              <c:f>'pivot and viz2'!$O$2:$O$54</c:f>
              <c:numCache>
                <c:formatCode>General</c:formatCode>
                <c:ptCount val="53"/>
                <c:pt idx="0">
                  <c:v>90000</c:v>
                </c:pt>
                <c:pt idx="1">
                  <c:v>350000</c:v>
                </c:pt>
                <c:pt idx="2">
                  <c:v>850000</c:v>
                </c:pt>
                <c:pt idx="3">
                  <c:v>700000</c:v>
                </c:pt>
                <c:pt idx="4">
                  <c:v>650000</c:v>
                </c:pt>
                <c:pt idx="5">
                  <c:v>940000</c:v>
                </c:pt>
                <c:pt idx="6">
                  <c:v>1150000</c:v>
                </c:pt>
                <c:pt idx="7">
                  <c:v>1610000</c:v>
                </c:pt>
                <c:pt idx="8">
                  <c:v>1090000</c:v>
                </c:pt>
                <c:pt idx="9">
                  <c:v>1780000</c:v>
                </c:pt>
                <c:pt idx="10">
                  <c:v>1790000</c:v>
                </c:pt>
                <c:pt idx="11">
                  <c:v>2290000</c:v>
                </c:pt>
                <c:pt idx="12">
                  <c:v>1710000</c:v>
                </c:pt>
                <c:pt idx="13">
                  <c:v>2200000</c:v>
                </c:pt>
                <c:pt idx="14">
                  <c:v>1200000</c:v>
                </c:pt>
                <c:pt idx="15">
                  <c:v>2990000</c:v>
                </c:pt>
                <c:pt idx="16">
                  <c:v>1770000</c:v>
                </c:pt>
                <c:pt idx="17">
                  <c:v>1820000</c:v>
                </c:pt>
                <c:pt idx="18">
                  <c:v>1860000</c:v>
                </c:pt>
                <c:pt idx="19">
                  <c:v>1840000</c:v>
                </c:pt>
                <c:pt idx="20">
                  <c:v>2320000</c:v>
                </c:pt>
                <c:pt idx="21">
                  <c:v>1740000</c:v>
                </c:pt>
                <c:pt idx="22">
                  <c:v>2590000</c:v>
                </c:pt>
                <c:pt idx="23">
                  <c:v>2250000</c:v>
                </c:pt>
                <c:pt idx="24">
                  <c:v>1030000</c:v>
                </c:pt>
                <c:pt idx="25">
                  <c:v>1390000</c:v>
                </c:pt>
                <c:pt idx="26">
                  <c:v>1440000</c:v>
                </c:pt>
                <c:pt idx="27">
                  <c:v>1470000</c:v>
                </c:pt>
                <c:pt idx="28">
                  <c:v>1310000</c:v>
                </c:pt>
                <c:pt idx="29">
                  <c:v>890000</c:v>
                </c:pt>
                <c:pt idx="30">
                  <c:v>1090000</c:v>
                </c:pt>
                <c:pt idx="31">
                  <c:v>1170000</c:v>
                </c:pt>
                <c:pt idx="32">
                  <c:v>450000</c:v>
                </c:pt>
                <c:pt idx="33">
                  <c:v>680000</c:v>
                </c:pt>
                <c:pt idx="34">
                  <c:v>1410000</c:v>
                </c:pt>
                <c:pt idx="35">
                  <c:v>660000</c:v>
                </c:pt>
                <c:pt idx="36">
                  <c:v>660000</c:v>
                </c:pt>
                <c:pt idx="37">
                  <c:v>810000</c:v>
                </c:pt>
                <c:pt idx="38">
                  <c:v>470000</c:v>
                </c:pt>
                <c:pt idx="39">
                  <c:v>580000</c:v>
                </c:pt>
                <c:pt idx="40">
                  <c:v>400000</c:v>
                </c:pt>
                <c:pt idx="41">
                  <c:v>810000</c:v>
                </c:pt>
                <c:pt idx="42">
                  <c:v>590000</c:v>
                </c:pt>
                <c:pt idx="43">
                  <c:v>120000</c:v>
                </c:pt>
                <c:pt idx="44">
                  <c:v>420000</c:v>
                </c:pt>
                <c:pt idx="45">
                  <c:v>160000</c:v>
                </c:pt>
                <c:pt idx="46">
                  <c:v>50000</c:v>
                </c:pt>
                <c:pt idx="47">
                  <c:v>80000</c:v>
                </c:pt>
                <c:pt idx="48">
                  <c:v>300000</c:v>
                </c:pt>
                <c:pt idx="49">
                  <c:v>70000</c:v>
                </c:pt>
                <c:pt idx="50">
                  <c:v>120000</c:v>
                </c:pt>
                <c:pt idx="51">
                  <c:v>40000</c:v>
                </c:pt>
                <c:pt idx="52">
                  <c:v>40000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8D-4C49-A302-EB111E43F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123999"/>
        <c:axId val="206106815"/>
      </c:scatterChart>
      <c:valAx>
        <c:axId val="1219123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06815"/>
        <c:crosses val="autoZero"/>
        <c:crossBetween val="midCat"/>
      </c:valAx>
      <c:valAx>
        <c:axId val="20610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123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[bike_buyers_analysis.xlsx]pivot and viz2!PivotTable6</c:name>
    <c:fmtId val="1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and viz2'!$R$12:$R$14</c:f>
              <c:strCache>
                <c:ptCount val="1"/>
                <c:pt idx="0">
                  <c:v>Female - 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and viz2'!$Q$15:$Q$17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'pivot and viz2'!$R$15:$R$17</c:f>
              <c:numCache>
                <c:formatCode>General</c:formatCode>
                <c:ptCount val="2"/>
                <c:pt idx="0">
                  <c:v>109</c:v>
                </c:pt>
                <c:pt idx="1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85-4B06-BEA8-B7FBF79876A6}"/>
            </c:ext>
          </c:extLst>
        </c:ser>
        <c:ser>
          <c:idx val="1"/>
          <c:order val="1"/>
          <c:tx>
            <c:strRef>
              <c:f>'pivot and viz2'!$T$12:$T$14</c:f>
              <c:strCache>
                <c:ptCount val="1"/>
                <c:pt idx="0">
                  <c:v>Male - 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and viz2'!$Q$15:$Q$17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'pivot and viz2'!$T$15:$T$17</c:f>
              <c:numCache>
                <c:formatCode>General</c:formatCode>
                <c:ptCount val="2"/>
                <c:pt idx="0">
                  <c:v>125</c:v>
                </c:pt>
                <c:pt idx="1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85-4B06-BEA8-B7FBF7987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6041311"/>
        <c:axId val="206124175"/>
      </c:barChart>
      <c:catAx>
        <c:axId val="446041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24175"/>
        <c:crosses val="autoZero"/>
        <c:auto val="1"/>
        <c:lblAlgn val="ctr"/>
        <c:lblOffset val="100"/>
        <c:noMultiLvlLbl val="0"/>
      </c:catAx>
      <c:valAx>
        <c:axId val="20612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041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[bike_buyers_analysis.xlsx]pivot and viz2!PivotTable2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and viz2'!$R$35:$R$36</c:f>
              <c:strCache>
                <c:ptCount val="1"/>
                <c:pt idx="0">
                  <c:v>Yes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53C-4DBE-8F49-50A82CDF20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53C-4DBE-8F49-50A82CDF20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53C-4DBE-8F49-50A82CDF20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53C-4DBE-8F49-50A82CDF200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53C-4DBE-8F49-50A82CDF20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and viz2'!$Q$37:$Q$42</c:f>
              <c:strCache>
                <c:ptCount val="5"/>
                <c:pt idx="0">
                  <c:v>Clerical</c:v>
                </c:pt>
                <c:pt idx="1">
                  <c:v>Management</c:v>
                </c:pt>
                <c:pt idx="2">
                  <c:v>Manual</c:v>
                </c:pt>
                <c:pt idx="3">
                  <c:v>Professional</c:v>
                </c:pt>
                <c:pt idx="4">
                  <c:v>Skilled Manual</c:v>
                </c:pt>
              </c:strCache>
            </c:strRef>
          </c:cat>
          <c:val>
            <c:numRef>
              <c:f>'pivot and viz2'!$R$37:$R$42</c:f>
              <c:numCache>
                <c:formatCode>General</c:formatCode>
                <c:ptCount val="5"/>
                <c:pt idx="0">
                  <c:v>88</c:v>
                </c:pt>
                <c:pt idx="1">
                  <c:v>73</c:v>
                </c:pt>
                <c:pt idx="2">
                  <c:v>55</c:v>
                </c:pt>
                <c:pt idx="3">
                  <c:v>150</c:v>
                </c:pt>
                <c:pt idx="4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45-424F-9315-1D53B871EFEE}"/>
            </c:ext>
          </c:extLst>
        </c:ser>
        <c:ser>
          <c:idx val="1"/>
          <c:order val="1"/>
          <c:tx>
            <c:strRef>
              <c:f>'pivot and viz2'!$S$35:$S$36</c:f>
              <c:strCache>
                <c:ptCount val="1"/>
                <c:pt idx="0">
                  <c:v>No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86D-47D1-A958-8DB2663994A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86D-47D1-A958-8DB2663994A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86D-47D1-A958-8DB2663994A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86D-47D1-A958-8DB2663994A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86D-47D1-A958-8DB2663994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and viz2'!$Q$37:$Q$42</c:f>
              <c:strCache>
                <c:ptCount val="5"/>
                <c:pt idx="0">
                  <c:v>Clerical</c:v>
                </c:pt>
                <c:pt idx="1">
                  <c:v>Management</c:v>
                </c:pt>
                <c:pt idx="2">
                  <c:v>Manual</c:v>
                </c:pt>
                <c:pt idx="3">
                  <c:v>Professional</c:v>
                </c:pt>
                <c:pt idx="4">
                  <c:v>Skilled Manual</c:v>
                </c:pt>
              </c:strCache>
            </c:strRef>
          </c:cat>
          <c:val>
            <c:numRef>
              <c:f>'pivot and viz2'!$S$37:$S$42</c:f>
              <c:numCache>
                <c:formatCode>General</c:formatCode>
                <c:ptCount val="5"/>
                <c:pt idx="0">
                  <c:v>89</c:v>
                </c:pt>
                <c:pt idx="1">
                  <c:v>100</c:v>
                </c:pt>
                <c:pt idx="2">
                  <c:v>64</c:v>
                </c:pt>
                <c:pt idx="3">
                  <c:v>126</c:v>
                </c:pt>
                <c:pt idx="4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73C-4225-BA7D-FB7652423D5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heatmap'!$D$1</c:f>
              <c:strCache>
                <c:ptCount val="1"/>
                <c:pt idx="0">
                  <c:v>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'Corr heatmap'!$D$2:$D$1001</c:f>
              <c:numCache>
                <c:formatCode>General</c:formatCode>
                <c:ptCount val="1000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43</c:v>
                </c:pt>
                <c:pt idx="8">
                  <c:v>58</c:v>
                </c:pt>
                <c:pt idx="9">
                  <c:v>40</c:v>
                </c:pt>
                <c:pt idx="10">
                  <c:v>54</c:v>
                </c:pt>
                <c:pt idx="11">
                  <c:v>36</c:v>
                </c:pt>
                <c:pt idx="12">
                  <c:v>55</c:v>
                </c:pt>
                <c:pt idx="13">
                  <c:v>35</c:v>
                </c:pt>
                <c:pt idx="14">
                  <c:v>45</c:v>
                </c:pt>
                <c:pt idx="15">
                  <c:v>38</c:v>
                </c:pt>
                <c:pt idx="16">
                  <c:v>59</c:v>
                </c:pt>
                <c:pt idx="17">
                  <c:v>47</c:v>
                </c:pt>
                <c:pt idx="18">
                  <c:v>35</c:v>
                </c:pt>
                <c:pt idx="19">
                  <c:v>55</c:v>
                </c:pt>
                <c:pt idx="20">
                  <c:v>36</c:v>
                </c:pt>
                <c:pt idx="21">
                  <c:v>35</c:v>
                </c:pt>
                <c:pt idx="22">
                  <c:v>35</c:v>
                </c:pt>
                <c:pt idx="23">
                  <c:v>56</c:v>
                </c:pt>
                <c:pt idx="24">
                  <c:v>34</c:v>
                </c:pt>
                <c:pt idx="25">
                  <c:v>63</c:v>
                </c:pt>
                <c:pt idx="26">
                  <c:v>29</c:v>
                </c:pt>
                <c:pt idx="27">
                  <c:v>40</c:v>
                </c:pt>
                <c:pt idx="28">
                  <c:v>44</c:v>
                </c:pt>
                <c:pt idx="29">
                  <c:v>32</c:v>
                </c:pt>
                <c:pt idx="30">
                  <c:v>63</c:v>
                </c:pt>
                <c:pt idx="31">
                  <c:v>26</c:v>
                </c:pt>
                <c:pt idx="32">
                  <c:v>31</c:v>
                </c:pt>
                <c:pt idx="33">
                  <c:v>50</c:v>
                </c:pt>
                <c:pt idx="34">
                  <c:v>62</c:v>
                </c:pt>
                <c:pt idx="35">
                  <c:v>41</c:v>
                </c:pt>
                <c:pt idx="36">
                  <c:v>50</c:v>
                </c:pt>
                <c:pt idx="37">
                  <c:v>30</c:v>
                </c:pt>
                <c:pt idx="38">
                  <c:v>28</c:v>
                </c:pt>
                <c:pt idx="39">
                  <c:v>40</c:v>
                </c:pt>
                <c:pt idx="40">
                  <c:v>43</c:v>
                </c:pt>
                <c:pt idx="41">
                  <c:v>65</c:v>
                </c:pt>
                <c:pt idx="42">
                  <c:v>40</c:v>
                </c:pt>
                <c:pt idx="43">
                  <c:v>48</c:v>
                </c:pt>
                <c:pt idx="44">
                  <c:v>41</c:v>
                </c:pt>
                <c:pt idx="45">
                  <c:v>66</c:v>
                </c:pt>
                <c:pt idx="46">
                  <c:v>46</c:v>
                </c:pt>
                <c:pt idx="47">
                  <c:v>52</c:v>
                </c:pt>
                <c:pt idx="48">
                  <c:v>42</c:v>
                </c:pt>
                <c:pt idx="49">
                  <c:v>39</c:v>
                </c:pt>
                <c:pt idx="50">
                  <c:v>28</c:v>
                </c:pt>
                <c:pt idx="51">
                  <c:v>35</c:v>
                </c:pt>
                <c:pt idx="52">
                  <c:v>65</c:v>
                </c:pt>
                <c:pt idx="53">
                  <c:v>56</c:v>
                </c:pt>
                <c:pt idx="54">
                  <c:v>42</c:v>
                </c:pt>
                <c:pt idx="55">
                  <c:v>54</c:v>
                </c:pt>
                <c:pt idx="56">
                  <c:v>38</c:v>
                </c:pt>
                <c:pt idx="57">
                  <c:v>61</c:v>
                </c:pt>
                <c:pt idx="58">
                  <c:v>43</c:v>
                </c:pt>
                <c:pt idx="59">
                  <c:v>38</c:v>
                </c:pt>
                <c:pt idx="60">
                  <c:v>45</c:v>
                </c:pt>
                <c:pt idx="61">
                  <c:v>35</c:v>
                </c:pt>
                <c:pt idx="62">
                  <c:v>52</c:v>
                </c:pt>
                <c:pt idx="63">
                  <c:v>41</c:v>
                </c:pt>
                <c:pt idx="64">
                  <c:v>37</c:v>
                </c:pt>
                <c:pt idx="65">
                  <c:v>68</c:v>
                </c:pt>
                <c:pt idx="66">
                  <c:v>37</c:v>
                </c:pt>
                <c:pt idx="67">
                  <c:v>33</c:v>
                </c:pt>
                <c:pt idx="68">
                  <c:v>43</c:v>
                </c:pt>
                <c:pt idx="69">
                  <c:v>30</c:v>
                </c:pt>
                <c:pt idx="70">
                  <c:v>36</c:v>
                </c:pt>
                <c:pt idx="71">
                  <c:v>35</c:v>
                </c:pt>
                <c:pt idx="72">
                  <c:v>52</c:v>
                </c:pt>
                <c:pt idx="73">
                  <c:v>36</c:v>
                </c:pt>
                <c:pt idx="74">
                  <c:v>62</c:v>
                </c:pt>
                <c:pt idx="75">
                  <c:v>31</c:v>
                </c:pt>
                <c:pt idx="76">
                  <c:v>26</c:v>
                </c:pt>
                <c:pt idx="77">
                  <c:v>29</c:v>
                </c:pt>
                <c:pt idx="78">
                  <c:v>50</c:v>
                </c:pt>
                <c:pt idx="79">
                  <c:v>63</c:v>
                </c:pt>
                <c:pt idx="80">
                  <c:v>45</c:v>
                </c:pt>
                <c:pt idx="81">
                  <c:v>40</c:v>
                </c:pt>
                <c:pt idx="82">
                  <c:v>47</c:v>
                </c:pt>
                <c:pt idx="83">
                  <c:v>29</c:v>
                </c:pt>
                <c:pt idx="84">
                  <c:v>52</c:v>
                </c:pt>
                <c:pt idx="85">
                  <c:v>26</c:v>
                </c:pt>
                <c:pt idx="86">
                  <c:v>51</c:v>
                </c:pt>
                <c:pt idx="87">
                  <c:v>40</c:v>
                </c:pt>
                <c:pt idx="88">
                  <c:v>29</c:v>
                </c:pt>
                <c:pt idx="89">
                  <c:v>40</c:v>
                </c:pt>
                <c:pt idx="90">
                  <c:v>29</c:v>
                </c:pt>
                <c:pt idx="91">
                  <c:v>30</c:v>
                </c:pt>
                <c:pt idx="92">
                  <c:v>37</c:v>
                </c:pt>
                <c:pt idx="93">
                  <c:v>33</c:v>
                </c:pt>
                <c:pt idx="94">
                  <c:v>55</c:v>
                </c:pt>
                <c:pt idx="95">
                  <c:v>62</c:v>
                </c:pt>
                <c:pt idx="96">
                  <c:v>43</c:v>
                </c:pt>
                <c:pt idx="97">
                  <c:v>44</c:v>
                </c:pt>
                <c:pt idx="98">
                  <c:v>40</c:v>
                </c:pt>
                <c:pt idx="99">
                  <c:v>43</c:v>
                </c:pt>
                <c:pt idx="100">
                  <c:v>35</c:v>
                </c:pt>
                <c:pt idx="101">
                  <c:v>43</c:v>
                </c:pt>
                <c:pt idx="102">
                  <c:v>49</c:v>
                </c:pt>
                <c:pt idx="103">
                  <c:v>45</c:v>
                </c:pt>
                <c:pt idx="104">
                  <c:v>49</c:v>
                </c:pt>
                <c:pt idx="105">
                  <c:v>30</c:v>
                </c:pt>
                <c:pt idx="106">
                  <c:v>52</c:v>
                </c:pt>
                <c:pt idx="107">
                  <c:v>53</c:v>
                </c:pt>
                <c:pt idx="108">
                  <c:v>38</c:v>
                </c:pt>
                <c:pt idx="109">
                  <c:v>39</c:v>
                </c:pt>
                <c:pt idx="110">
                  <c:v>46</c:v>
                </c:pt>
                <c:pt idx="111">
                  <c:v>38</c:v>
                </c:pt>
                <c:pt idx="112">
                  <c:v>35</c:v>
                </c:pt>
                <c:pt idx="113">
                  <c:v>36</c:v>
                </c:pt>
                <c:pt idx="114">
                  <c:v>26</c:v>
                </c:pt>
                <c:pt idx="115">
                  <c:v>30</c:v>
                </c:pt>
                <c:pt idx="116">
                  <c:v>42</c:v>
                </c:pt>
                <c:pt idx="117">
                  <c:v>40</c:v>
                </c:pt>
                <c:pt idx="118">
                  <c:v>62</c:v>
                </c:pt>
                <c:pt idx="119">
                  <c:v>29</c:v>
                </c:pt>
                <c:pt idx="120">
                  <c:v>66</c:v>
                </c:pt>
                <c:pt idx="121">
                  <c:v>48</c:v>
                </c:pt>
                <c:pt idx="122">
                  <c:v>31</c:v>
                </c:pt>
                <c:pt idx="123">
                  <c:v>56</c:v>
                </c:pt>
                <c:pt idx="124">
                  <c:v>38</c:v>
                </c:pt>
                <c:pt idx="125">
                  <c:v>40</c:v>
                </c:pt>
                <c:pt idx="126">
                  <c:v>32</c:v>
                </c:pt>
                <c:pt idx="127">
                  <c:v>39</c:v>
                </c:pt>
                <c:pt idx="128">
                  <c:v>52</c:v>
                </c:pt>
                <c:pt idx="129">
                  <c:v>39</c:v>
                </c:pt>
                <c:pt idx="130">
                  <c:v>37</c:v>
                </c:pt>
                <c:pt idx="131">
                  <c:v>56</c:v>
                </c:pt>
                <c:pt idx="132">
                  <c:v>40</c:v>
                </c:pt>
                <c:pt idx="133">
                  <c:v>65</c:v>
                </c:pt>
                <c:pt idx="134">
                  <c:v>42</c:v>
                </c:pt>
                <c:pt idx="135">
                  <c:v>52</c:v>
                </c:pt>
                <c:pt idx="136">
                  <c:v>35</c:v>
                </c:pt>
                <c:pt idx="137">
                  <c:v>42</c:v>
                </c:pt>
                <c:pt idx="138">
                  <c:v>55</c:v>
                </c:pt>
                <c:pt idx="139">
                  <c:v>60</c:v>
                </c:pt>
                <c:pt idx="140">
                  <c:v>40</c:v>
                </c:pt>
                <c:pt idx="141">
                  <c:v>26</c:v>
                </c:pt>
                <c:pt idx="142">
                  <c:v>42</c:v>
                </c:pt>
                <c:pt idx="143">
                  <c:v>32</c:v>
                </c:pt>
                <c:pt idx="144">
                  <c:v>37</c:v>
                </c:pt>
                <c:pt idx="145">
                  <c:v>34</c:v>
                </c:pt>
                <c:pt idx="146">
                  <c:v>37</c:v>
                </c:pt>
                <c:pt idx="147">
                  <c:v>40</c:v>
                </c:pt>
                <c:pt idx="148">
                  <c:v>60</c:v>
                </c:pt>
                <c:pt idx="149">
                  <c:v>27</c:v>
                </c:pt>
                <c:pt idx="150">
                  <c:v>43</c:v>
                </c:pt>
                <c:pt idx="151">
                  <c:v>48</c:v>
                </c:pt>
                <c:pt idx="152">
                  <c:v>32</c:v>
                </c:pt>
                <c:pt idx="153">
                  <c:v>47</c:v>
                </c:pt>
                <c:pt idx="154">
                  <c:v>40</c:v>
                </c:pt>
                <c:pt idx="155">
                  <c:v>41</c:v>
                </c:pt>
                <c:pt idx="156">
                  <c:v>59</c:v>
                </c:pt>
                <c:pt idx="157">
                  <c:v>50</c:v>
                </c:pt>
                <c:pt idx="158">
                  <c:v>54</c:v>
                </c:pt>
                <c:pt idx="159">
                  <c:v>48</c:v>
                </c:pt>
                <c:pt idx="160">
                  <c:v>44</c:v>
                </c:pt>
                <c:pt idx="161">
                  <c:v>40</c:v>
                </c:pt>
                <c:pt idx="162">
                  <c:v>38</c:v>
                </c:pt>
                <c:pt idx="163">
                  <c:v>52</c:v>
                </c:pt>
                <c:pt idx="164">
                  <c:v>25</c:v>
                </c:pt>
                <c:pt idx="165">
                  <c:v>25</c:v>
                </c:pt>
                <c:pt idx="166">
                  <c:v>47</c:v>
                </c:pt>
                <c:pt idx="167">
                  <c:v>35</c:v>
                </c:pt>
                <c:pt idx="168">
                  <c:v>41</c:v>
                </c:pt>
                <c:pt idx="169">
                  <c:v>47</c:v>
                </c:pt>
                <c:pt idx="170">
                  <c:v>61</c:v>
                </c:pt>
                <c:pt idx="171">
                  <c:v>61</c:v>
                </c:pt>
                <c:pt idx="172">
                  <c:v>33</c:v>
                </c:pt>
                <c:pt idx="173">
                  <c:v>27</c:v>
                </c:pt>
                <c:pt idx="174">
                  <c:v>37</c:v>
                </c:pt>
                <c:pt idx="175">
                  <c:v>52</c:v>
                </c:pt>
                <c:pt idx="176">
                  <c:v>29</c:v>
                </c:pt>
                <c:pt idx="177">
                  <c:v>48</c:v>
                </c:pt>
                <c:pt idx="178">
                  <c:v>55</c:v>
                </c:pt>
                <c:pt idx="179">
                  <c:v>37</c:v>
                </c:pt>
                <c:pt idx="180">
                  <c:v>44</c:v>
                </c:pt>
                <c:pt idx="181">
                  <c:v>55</c:v>
                </c:pt>
                <c:pt idx="182">
                  <c:v>38</c:v>
                </c:pt>
                <c:pt idx="183">
                  <c:v>66</c:v>
                </c:pt>
                <c:pt idx="184">
                  <c:v>58</c:v>
                </c:pt>
                <c:pt idx="185">
                  <c:v>47</c:v>
                </c:pt>
                <c:pt idx="186">
                  <c:v>56</c:v>
                </c:pt>
                <c:pt idx="187">
                  <c:v>59</c:v>
                </c:pt>
                <c:pt idx="188">
                  <c:v>32</c:v>
                </c:pt>
                <c:pt idx="189">
                  <c:v>44</c:v>
                </c:pt>
                <c:pt idx="190">
                  <c:v>55</c:v>
                </c:pt>
                <c:pt idx="191">
                  <c:v>36</c:v>
                </c:pt>
                <c:pt idx="192">
                  <c:v>62</c:v>
                </c:pt>
                <c:pt idx="193">
                  <c:v>41</c:v>
                </c:pt>
                <c:pt idx="194">
                  <c:v>32</c:v>
                </c:pt>
                <c:pt idx="195">
                  <c:v>25</c:v>
                </c:pt>
                <c:pt idx="196">
                  <c:v>36</c:v>
                </c:pt>
                <c:pt idx="197">
                  <c:v>67</c:v>
                </c:pt>
                <c:pt idx="198">
                  <c:v>39</c:v>
                </c:pt>
                <c:pt idx="199">
                  <c:v>33</c:v>
                </c:pt>
                <c:pt idx="200">
                  <c:v>31</c:v>
                </c:pt>
                <c:pt idx="201">
                  <c:v>27</c:v>
                </c:pt>
                <c:pt idx="202">
                  <c:v>33</c:v>
                </c:pt>
                <c:pt idx="203">
                  <c:v>46</c:v>
                </c:pt>
                <c:pt idx="204">
                  <c:v>51</c:v>
                </c:pt>
                <c:pt idx="205">
                  <c:v>46</c:v>
                </c:pt>
                <c:pt idx="206">
                  <c:v>62</c:v>
                </c:pt>
                <c:pt idx="207">
                  <c:v>26</c:v>
                </c:pt>
                <c:pt idx="208">
                  <c:v>37</c:v>
                </c:pt>
                <c:pt idx="209">
                  <c:v>42</c:v>
                </c:pt>
                <c:pt idx="210">
                  <c:v>36</c:v>
                </c:pt>
                <c:pt idx="211">
                  <c:v>36</c:v>
                </c:pt>
                <c:pt idx="212">
                  <c:v>30</c:v>
                </c:pt>
                <c:pt idx="213">
                  <c:v>31</c:v>
                </c:pt>
                <c:pt idx="214">
                  <c:v>65</c:v>
                </c:pt>
                <c:pt idx="215">
                  <c:v>54</c:v>
                </c:pt>
                <c:pt idx="216">
                  <c:v>54</c:v>
                </c:pt>
                <c:pt idx="217">
                  <c:v>25</c:v>
                </c:pt>
                <c:pt idx="218">
                  <c:v>48</c:v>
                </c:pt>
                <c:pt idx="219">
                  <c:v>26</c:v>
                </c:pt>
                <c:pt idx="220">
                  <c:v>43</c:v>
                </c:pt>
                <c:pt idx="221">
                  <c:v>35</c:v>
                </c:pt>
                <c:pt idx="222">
                  <c:v>42</c:v>
                </c:pt>
                <c:pt idx="223">
                  <c:v>39</c:v>
                </c:pt>
                <c:pt idx="224">
                  <c:v>67</c:v>
                </c:pt>
                <c:pt idx="225">
                  <c:v>40</c:v>
                </c:pt>
                <c:pt idx="226">
                  <c:v>42</c:v>
                </c:pt>
                <c:pt idx="227">
                  <c:v>43</c:v>
                </c:pt>
                <c:pt idx="228">
                  <c:v>45</c:v>
                </c:pt>
                <c:pt idx="229">
                  <c:v>57</c:v>
                </c:pt>
                <c:pt idx="230">
                  <c:v>56</c:v>
                </c:pt>
                <c:pt idx="231">
                  <c:v>38</c:v>
                </c:pt>
                <c:pt idx="232">
                  <c:v>45</c:v>
                </c:pt>
                <c:pt idx="233">
                  <c:v>27</c:v>
                </c:pt>
                <c:pt idx="234">
                  <c:v>35</c:v>
                </c:pt>
                <c:pt idx="235">
                  <c:v>70</c:v>
                </c:pt>
                <c:pt idx="236">
                  <c:v>44</c:v>
                </c:pt>
                <c:pt idx="237">
                  <c:v>26</c:v>
                </c:pt>
                <c:pt idx="238">
                  <c:v>46</c:v>
                </c:pt>
                <c:pt idx="239">
                  <c:v>34</c:v>
                </c:pt>
                <c:pt idx="240">
                  <c:v>37</c:v>
                </c:pt>
                <c:pt idx="241">
                  <c:v>27</c:v>
                </c:pt>
                <c:pt idx="242">
                  <c:v>39</c:v>
                </c:pt>
                <c:pt idx="243">
                  <c:v>29</c:v>
                </c:pt>
                <c:pt idx="244">
                  <c:v>52</c:v>
                </c:pt>
                <c:pt idx="245">
                  <c:v>48</c:v>
                </c:pt>
                <c:pt idx="246">
                  <c:v>51</c:v>
                </c:pt>
                <c:pt idx="247">
                  <c:v>34</c:v>
                </c:pt>
                <c:pt idx="248">
                  <c:v>62</c:v>
                </c:pt>
                <c:pt idx="249">
                  <c:v>37</c:v>
                </c:pt>
                <c:pt idx="250">
                  <c:v>78</c:v>
                </c:pt>
                <c:pt idx="251">
                  <c:v>55</c:v>
                </c:pt>
                <c:pt idx="252">
                  <c:v>31</c:v>
                </c:pt>
                <c:pt idx="253">
                  <c:v>59</c:v>
                </c:pt>
                <c:pt idx="254">
                  <c:v>57</c:v>
                </c:pt>
                <c:pt idx="255">
                  <c:v>47</c:v>
                </c:pt>
                <c:pt idx="256">
                  <c:v>43</c:v>
                </c:pt>
                <c:pt idx="257">
                  <c:v>36</c:v>
                </c:pt>
                <c:pt idx="258">
                  <c:v>56</c:v>
                </c:pt>
                <c:pt idx="259">
                  <c:v>37</c:v>
                </c:pt>
                <c:pt idx="260">
                  <c:v>43</c:v>
                </c:pt>
                <c:pt idx="261">
                  <c:v>33</c:v>
                </c:pt>
                <c:pt idx="262">
                  <c:v>51</c:v>
                </c:pt>
                <c:pt idx="263">
                  <c:v>39</c:v>
                </c:pt>
                <c:pt idx="264">
                  <c:v>37</c:v>
                </c:pt>
                <c:pt idx="265">
                  <c:v>42</c:v>
                </c:pt>
                <c:pt idx="266">
                  <c:v>27</c:v>
                </c:pt>
                <c:pt idx="267">
                  <c:v>47</c:v>
                </c:pt>
                <c:pt idx="268">
                  <c:v>45</c:v>
                </c:pt>
                <c:pt idx="269">
                  <c:v>37</c:v>
                </c:pt>
                <c:pt idx="270">
                  <c:v>51</c:v>
                </c:pt>
                <c:pt idx="271">
                  <c:v>28</c:v>
                </c:pt>
                <c:pt idx="272">
                  <c:v>40</c:v>
                </c:pt>
                <c:pt idx="273">
                  <c:v>30</c:v>
                </c:pt>
                <c:pt idx="274">
                  <c:v>36</c:v>
                </c:pt>
                <c:pt idx="275">
                  <c:v>37</c:v>
                </c:pt>
                <c:pt idx="276">
                  <c:v>49</c:v>
                </c:pt>
                <c:pt idx="277">
                  <c:v>37</c:v>
                </c:pt>
                <c:pt idx="278">
                  <c:v>35</c:v>
                </c:pt>
                <c:pt idx="279">
                  <c:v>38</c:v>
                </c:pt>
                <c:pt idx="280">
                  <c:v>43</c:v>
                </c:pt>
                <c:pt idx="281">
                  <c:v>37</c:v>
                </c:pt>
                <c:pt idx="282">
                  <c:v>34</c:v>
                </c:pt>
                <c:pt idx="283">
                  <c:v>46</c:v>
                </c:pt>
                <c:pt idx="284">
                  <c:v>49</c:v>
                </c:pt>
                <c:pt idx="285">
                  <c:v>45</c:v>
                </c:pt>
                <c:pt idx="286">
                  <c:v>48</c:v>
                </c:pt>
                <c:pt idx="287">
                  <c:v>46</c:v>
                </c:pt>
                <c:pt idx="288">
                  <c:v>48</c:v>
                </c:pt>
                <c:pt idx="289">
                  <c:v>54</c:v>
                </c:pt>
                <c:pt idx="290">
                  <c:v>46</c:v>
                </c:pt>
                <c:pt idx="291">
                  <c:v>38</c:v>
                </c:pt>
                <c:pt idx="292">
                  <c:v>42</c:v>
                </c:pt>
                <c:pt idx="293">
                  <c:v>46</c:v>
                </c:pt>
                <c:pt idx="294">
                  <c:v>36</c:v>
                </c:pt>
                <c:pt idx="295">
                  <c:v>32</c:v>
                </c:pt>
                <c:pt idx="296">
                  <c:v>39</c:v>
                </c:pt>
                <c:pt idx="297">
                  <c:v>36</c:v>
                </c:pt>
                <c:pt idx="298">
                  <c:v>54</c:v>
                </c:pt>
                <c:pt idx="299">
                  <c:v>69</c:v>
                </c:pt>
                <c:pt idx="300">
                  <c:v>62</c:v>
                </c:pt>
                <c:pt idx="301">
                  <c:v>28</c:v>
                </c:pt>
                <c:pt idx="302">
                  <c:v>62</c:v>
                </c:pt>
                <c:pt idx="303">
                  <c:v>40</c:v>
                </c:pt>
                <c:pt idx="304">
                  <c:v>36</c:v>
                </c:pt>
                <c:pt idx="305">
                  <c:v>58</c:v>
                </c:pt>
                <c:pt idx="306">
                  <c:v>40</c:v>
                </c:pt>
                <c:pt idx="307">
                  <c:v>66</c:v>
                </c:pt>
                <c:pt idx="308">
                  <c:v>35</c:v>
                </c:pt>
                <c:pt idx="309">
                  <c:v>47</c:v>
                </c:pt>
                <c:pt idx="310">
                  <c:v>47</c:v>
                </c:pt>
                <c:pt idx="311">
                  <c:v>46</c:v>
                </c:pt>
                <c:pt idx="312">
                  <c:v>58</c:v>
                </c:pt>
                <c:pt idx="313">
                  <c:v>52</c:v>
                </c:pt>
                <c:pt idx="314">
                  <c:v>47</c:v>
                </c:pt>
                <c:pt idx="315">
                  <c:v>41</c:v>
                </c:pt>
                <c:pt idx="316">
                  <c:v>64</c:v>
                </c:pt>
                <c:pt idx="317">
                  <c:v>35</c:v>
                </c:pt>
                <c:pt idx="318">
                  <c:v>54</c:v>
                </c:pt>
                <c:pt idx="319">
                  <c:v>45</c:v>
                </c:pt>
                <c:pt idx="320">
                  <c:v>40</c:v>
                </c:pt>
                <c:pt idx="321">
                  <c:v>47</c:v>
                </c:pt>
                <c:pt idx="322">
                  <c:v>41</c:v>
                </c:pt>
                <c:pt idx="323">
                  <c:v>37</c:v>
                </c:pt>
                <c:pt idx="324">
                  <c:v>38</c:v>
                </c:pt>
                <c:pt idx="325">
                  <c:v>36</c:v>
                </c:pt>
                <c:pt idx="326">
                  <c:v>26</c:v>
                </c:pt>
                <c:pt idx="327">
                  <c:v>40</c:v>
                </c:pt>
                <c:pt idx="328">
                  <c:v>36</c:v>
                </c:pt>
                <c:pt idx="329">
                  <c:v>59</c:v>
                </c:pt>
                <c:pt idx="330">
                  <c:v>32</c:v>
                </c:pt>
                <c:pt idx="331">
                  <c:v>30</c:v>
                </c:pt>
                <c:pt idx="332">
                  <c:v>35</c:v>
                </c:pt>
                <c:pt idx="333">
                  <c:v>51</c:v>
                </c:pt>
                <c:pt idx="334">
                  <c:v>47</c:v>
                </c:pt>
                <c:pt idx="335">
                  <c:v>39</c:v>
                </c:pt>
                <c:pt idx="336">
                  <c:v>34</c:v>
                </c:pt>
                <c:pt idx="337">
                  <c:v>32</c:v>
                </c:pt>
                <c:pt idx="338">
                  <c:v>50</c:v>
                </c:pt>
                <c:pt idx="339">
                  <c:v>66</c:v>
                </c:pt>
                <c:pt idx="340">
                  <c:v>30</c:v>
                </c:pt>
                <c:pt idx="341">
                  <c:v>32</c:v>
                </c:pt>
                <c:pt idx="342">
                  <c:v>35</c:v>
                </c:pt>
                <c:pt idx="343">
                  <c:v>32</c:v>
                </c:pt>
                <c:pt idx="344">
                  <c:v>31</c:v>
                </c:pt>
                <c:pt idx="345">
                  <c:v>50</c:v>
                </c:pt>
                <c:pt idx="346">
                  <c:v>43</c:v>
                </c:pt>
                <c:pt idx="347">
                  <c:v>45</c:v>
                </c:pt>
                <c:pt idx="348">
                  <c:v>42</c:v>
                </c:pt>
                <c:pt idx="349">
                  <c:v>29</c:v>
                </c:pt>
                <c:pt idx="350">
                  <c:v>28</c:v>
                </c:pt>
                <c:pt idx="351">
                  <c:v>37</c:v>
                </c:pt>
                <c:pt idx="352">
                  <c:v>53</c:v>
                </c:pt>
                <c:pt idx="353">
                  <c:v>38</c:v>
                </c:pt>
                <c:pt idx="354">
                  <c:v>39</c:v>
                </c:pt>
                <c:pt idx="355">
                  <c:v>32</c:v>
                </c:pt>
                <c:pt idx="356">
                  <c:v>51</c:v>
                </c:pt>
                <c:pt idx="357">
                  <c:v>33</c:v>
                </c:pt>
                <c:pt idx="358">
                  <c:v>58</c:v>
                </c:pt>
                <c:pt idx="359">
                  <c:v>30</c:v>
                </c:pt>
                <c:pt idx="360">
                  <c:v>48</c:v>
                </c:pt>
                <c:pt idx="361">
                  <c:v>27</c:v>
                </c:pt>
                <c:pt idx="362">
                  <c:v>33</c:v>
                </c:pt>
                <c:pt idx="363">
                  <c:v>66</c:v>
                </c:pt>
                <c:pt idx="364">
                  <c:v>38</c:v>
                </c:pt>
                <c:pt idx="365">
                  <c:v>38</c:v>
                </c:pt>
                <c:pt idx="366">
                  <c:v>45</c:v>
                </c:pt>
                <c:pt idx="367">
                  <c:v>50</c:v>
                </c:pt>
                <c:pt idx="368">
                  <c:v>60</c:v>
                </c:pt>
                <c:pt idx="369">
                  <c:v>53</c:v>
                </c:pt>
                <c:pt idx="370">
                  <c:v>46</c:v>
                </c:pt>
                <c:pt idx="371">
                  <c:v>40</c:v>
                </c:pt>
                <c:pt idx="372">
                  <c:v>43</c:v>
                </c:pt>
                <c:pt idx="373">
                  <c:v>30</c:v>
                </c:pt>
                <c:pt idx="374">
                  <c:v>38</c:v>
                </c:pt>
                <c:pt idx="375">
                  <c:v>89</c:v>
                </c:pt>
                <c:pt idx="376">
                  <c:v>64</c:v>
                </c:pt>
                <c:pt idx="377">
                  <c:v>51</c:v>
                </c:pt>
                <c:pt idx="378">
                  <c:v>56</c:v>
                </c:pt>
                <c:pt idx="379">
                  <c:v>43</c:v>
                </c:pt>
                <c:pt idx="380">
                  <c:v>30</c:v>
                </c:pt>
                <c:pt idx="381">
                  <c:v>69</c:v>
                </c:pt>
                <c:pt idx="382">
                  <c:v>53</c:v>
                </c:pt>
                <c:pt idx="383">
                  <c:v>37</c:v>
                </c:pt>
                <c:pt idx="384">
                  <c:v>28</c:v>
                </c:pt>
                <c:pt idx="385">
                  <c:v>43</c:v>
                </c:pt>
                <c:pt idx="386">
                  <c:v>34</c:v>
                </c:pt>
                <c:pt idx="387">
                  <c:v>34</c:v>
                </c:pt>
                <c:pt idx="388">
                  <c:v>64</c:v>
                </c:pt>
                <c:pt idx="389">
                  <c:v>41</c:v>
                </c:pt>
                <c:pt idx="390">
                  <c:v>38</c:v>
                </c:pt>
                <c:pt idx="391">
                  <c:v>41</c:v>
                </c:pt>
                <c:pt idx="392">
                  <c:v>51</c:v>
                </c:pt>
                <c:pt idx="393">
                  <c:v>32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58</c:v>
                </c:pt>
                <c:pt idx="398">
                  <c:v>39</c:v>
                </c:pt>
                <c:pt idx="399">
                  <c:v>53</c:v>
                </c:pt>
                <c:pt idx="400">
                  <c:v>53</c:v>
                </c:pt>
                <c:pt idx="401">
                  <c:v>80</c:v>
                </c:pt>
                <c:pt idx="402">
                  <c:v>44</c:v>
                </c:pt>
                <c:pt idx="403">
                  <c:v>44</c:v>
                </c:pt>
                <c:pt idx="404">
                  <c:v>54</c:v>
                </c:pt>
                <c:pt idx="405">
                  <c:v>37</c:v>
                </c:pt>
                <c:pt idx="406">
                  <c:v>41</c:v>
                </c:pt>
                <c:pt idx="407">
                  <c:v>36</c:v>
                </c:pt>
                <c:pt idx="408">
                  <c:v>33</c:v>
                </c:pt>
                <c:pt idx="409">
                  <c:v>52</c:v>
                </c:pt>
                <c:pt idx="410">
                  <c:v>46</c:v>
                </c:pt>
                <c:pt idx="411">
                  <c:v>43</c:v>
                </c:pt>
                <c:pt idx="412">
                  <c:v>34</c:v>
                </c:pt>
                <c:pt idx="413">
                  <c:v>67</c:v>
                </c:pt>
                <c:pt idx="414">
                  <c:v>35</c:v>
                </c:pt>
                <c:pt idx="415">
                  <c:v>40</c:v>
                </c:pt>
                <c:pt idx="416">
                  <c:v>37</c:v>
                </c:pt>
                <c:pt idx="417">
                  <c:v>67</c:v>
                </c:pt>
                <c:pt idx="418">
                  <c:v>41</c:v>
                </c:pt>
                <c:pt idx="419">
                  <c:v>51</c:v>
                </c:pt>
                <c:pt idx="420">
                  <c:v>59</c:v>
                </c:pt>
                <c:pt idx="421">
                  <c:v>51</c:v>
                </c:pt>
                <c:pt idx="422">
                  <c:v>32</c:v>
                </c:pt>
                <c:pt idx="423">
                  <c:v>34</c:v>
                </c:pt>
                <c:pt idx="424">
                  <c:v>43</c:v>
                </c:pt>
                <c:pt idx="425">
                  <c:v>67</c:v>
                </c:pt>
                <c:pt idx="426">
                  <c:v>28</c:v>
                </c:pt>
                <c:pt idx="427">
                  <c:v>36</c:v>
                </c:pt>
                <c:pt idx="428">
                  <c:v>48</c:v>
                </c:pt>
                <c:pt idx="429">
                  <c:v>31</c:v>
                </c:pt>
                <c:pt idx="430">
                  <c:v>55</c:v>
                </c:pt>
                <c:pt idx="431">
                  <c:v>28</c:v>
                </c:pt>
                <c:pt idx="432">
                  <c:v>34</c:v>
                </c:pt>
                <c:pt idx="433">
                  <c:v>26</c:v>
                </c:pt>
                <c:pt idx="434">
                  <c:v>53</c:v>
                </c:pt>
                <c:pt idx="435">
                  <c:v>68</c:v>
                </c:pt>
                <c:pt idx="436">
                  <c:v>50</c:v>
                </c:pt>
                <c:pt idx="437">
                  <c:v>28</c:v>
                </c:pt>
                <c:pt idx="438">
                  <c:v>40</c:v>
                </c:pt>
                <c:pt idx="439">
                  <c:v>44</c:v>
                </c:pt>
                <c:pt idx="440">
                  <c:v>34</c:v>
                </c:pt>
                <c:pt idx="441">
                  <c:v>52</c:v>
                </c:pt>
                <c:pt idx="442">
                  <c:v>36</c:v>
                </c:pt>
                <c:pt idx="443">
                  <c:v>43</c:v>
                </c:pt>
                <c:pt idx="444">
                  <c:v>32</c:v>
                </c:pt>
                <c:pt idx="445">
                  <c:v>32</c:v>
                </c:pt>
                <c:pt idx="446">
                  <c:v>48</c:v>
                </c:pt>
                <c:pt idx="447">
                  <c:v>32</c:v>
                </c:pt>
                <c:pt idx="448">
                  <c:v>46</c:v>
                </c:pt>
                <c:pt idx="449">
                  <c:v>42</c:v>
                </c:pt>
                <c:pt idx="450">
                  <c:v>36</c:v>
                </c:pt>
                <c:pt idx="451">
                  <c:v>41</c:v>
                </c:pt>
                <c:pt idx="452">
                  <c:v>69</c:v>
                </c:pt>
                <c:pt idx="453">
                  <c:v>45</c:v>
                </c:pt>
                <c:pt idx="454">
                  <c:v>34</c:v>
                </c:pt>
                <c:pt idx="455">
                  <c:v>53</c:v>
                </c:pt>
                <c:pt idx="456">
                  <c:v>50</c:v>
                </c:pt>
                <c:pt idx="457">
                  <c:v>65</c:v>
                </c:pt>
                <c:pt idx="458">
                  <c:v>32</c:v>
                </c:pt>
                <c:pt idx="459">
                  <c:v>33</c:v>
                </c:pt>
                <c:pt idx="460">
                  <c:v>31</c:v>
                </c:pt>
                <c:pt idx="461">
                  <c:v>46</c:v>
                </c:pt>
                <c:pt idx="462">
                  <c:v>39</c:v>
                </c:pt>
                <c:pt idx="463">
                  <c:v>40</c:v>
                </c:pt>
                <c:pt idx="464">
                  <c:v>46</c:v>
                </c:pt>
                <c:pt idx="465">
                  <c:v>65</c:v>
                </c:pt>
                <c:pt idx="466">
                  <c:v>47</c:v>
                </c:pt>
                <c:pt idx="467">
                  <c:v>46</c:v>
                </c:pt>
                <c:pt idx="468">
                  <c:v>40</c:v>
                </c:pt>
                <c:pt idx="469">
                  <c:v>65</c:v>
                </c:pt>
                <c:pt idx="470">
                  <c:v>28</c:v>
                </c:pt>
                <c:pt idx="471">
                  <c:v>43</c:v>
                </c:pt>
                <c:pt idx="472">
                  <c:v>38</c:v>
                </c:pt>
                <c:pt idx="473">
                  <c:v>47</c:v>
                </c:pt>
                <c:pt idx="474">
                  <c:v>36</c:v>
                </c:pt>
                <c:pt idx="475">
                  <c:v>60</c:v>
                </c:pt>
                <c:pt idx="476">
                  <c:v>42</c:v>
                </c:pt>
                <c:pt idx="477">
                  <c:v>50</c:v>
                </c:pt>
                <c:pt idx="478">
                  <c:v>35</c:v>
                </c:pt>
                <c:pt idx="479">
                  <c:v>32</c:v>
                </c:pt>
                <c:pt idx="480">
                  <c:v>46</c:v>
                </c:pt>
                <c:pt idx="481">
                  <c:v>33</c:v>
                </c:pt>
                <c:pt idx="482">
                  <c:v>36</c:v>
                </c:pt>
                <c:pt idx="483">
                  <c:v>70</c:v>
                </c:pt>
                <c:pt idx="484">
                  <c:v>31</c:v>
                </c:pt>
                <c:pt idx="485">
                  <c:v>42</c:v>
                </c:pt>
                <c:pt idx="486">
                  <c:v>58</c:v>
                </c:pt>
                <c:pt idx="487">
                  <c:v>39</c:v>
                </c:pt>
                <c:pt idx="488">
                  <c:v>34</c:v>
                </c:pt>
                <c:pt idx="489">
                  <c:v>32</c:v>
                </c:pt>
                <c:pt idx="490">
                  <c:v>46</c:v>
                </c:pt>
                <c:pt idx="491">
                  <c:v>48</c:v>
                </c:pt>
                <c:pt idx="492">
                  <c:v>31</c:v>
                </c:pt>
                <c:pt idx="493">
                  <c:v>60</c:v>
                </c:pt>
                <c:pt idx="494">
                  <c:v>51</c:v>
                </c:pt>
                <c:pt idx="495">
                  <c:v>56</c:v>
                </c:pt>
                <c:pt idx="496">
                  <c:v>40</c:v>
                </c:pt>
                <c:pt idx="497">
                  <c:v>34</c:v>
                </c:pt>
                <c:pt idx="498">
                  <c:v>48</c:v>
                </c:pt>
                <c:pt idx="499">
                  <c:v>31</c:v>
                </c:pt>
                <c:pt idx="500">
                  <c:v>47</c:v>
                </c:pt>
                <c:pt idx="501">
                  <c:v>34</c:v>
                </c:pt>
                <c:pt idx="502">
                  <c:v>29</c:v>
                </c:pt>
                <c:pt idx="503">
                  <c:v>44</c:v>
                </c:pt>
                <c:pt idx="504">
                  <c:v>38</c:v>
                </c:pt>
                <c:pt idx="505">
                  <c:v>40</c:v>
                </c:pt>
                <c:pt idx="506">
                  <c:v>42</c:v>
                </c:pt>
                <c:pt idx="507">
                  <c:v>51</c:v>
                </c:pt>
                <c:pt idx="508">
                  <c:v>29</c:v>
                </c:pt>
                <c:pt idx="509">
                  <c:v>48</c:v>
                </c:pt>
                <c:pt idx="510">
                  <c:v>37</c:v>
                </c:pt>
                <c:pt idx="511">
                  <c:v>66</c:v>
                </c:pt>
                <c:pt idx="512">
                  <c:v>45</c:v>
                </c:pt>
                <c:pt idx="513">
                  <c:v>61</c:v>
                </c:pt>
                <c:pt idx="514">
                  <c:v>45</c:v>
                </c:pt>
                <c:pt idx="515">
                  <c:v>47</c:v>
                </c:pt>
                <c:pt idx="516">
                  <c:v>49</c:v>
                </c:pt>
                <c:pt idx="517">
                  <c:v>47</c:v>
                </c:pt>
                <c:pt idx="518">
                  <c:v>34</c:v>
                </c:pt>
                <c:pt idx="519">
                  <c:v>64</c:v>
                </c:pt>
                <c:pt idx="520">
                  <c:v>44</c:v>
                </c:pt>
                <c:pt idx="521">
                  <c:v>62</c:v>
                </c:pt>
                <c:pt idx="522">
                  <c:v>47</c:v>
                </c:pt>
                <c:pt idx="523">
                  <c:v>49</c:v>
                </c:pt>
                <c:pt idx="524">
                  <c:v>67</c:v>
                </c:pt>
                <c:pt idx="525">
                  <c:v>59</c:v>
                </c:pt>
                <c:pt idx="526">
                  <c:v>44</c:v>
                </c:pt>
                <c:pt idx="527">
                  <c:v>36</c:v>
                </c:pt>
                <c:pt idx="528">
                  <c:v>28</c:v>
                </c:pt>
                <c:pt idx="529">
                  <c:v>57</c:v>
                </c:pt>
                <c:pt idx="530">
                  <c:v>27</c:v>
                </c:pt>
                <c:pt idx="531">
                  <c:v>28</c:v>
                </c:pt>
                <c:pt idx="532">
                  <c:v>44</c:v>
                </c:pt>
                <c:pt idx="533">
                  <c:v>66</c:v>
                </c:pt>
                <c:pt idx="534">
                  <c:v>64</c:v>
                </c:pt>
                <c:pt idx="535">
                  <c:v>41</c:v>
                </c:pt>
                <c:pt idx="536">
                  <c:v>41</c:v>
                </c:pt>
                <c:pt idx="537">
                  <c:v>49</c:v>
                </c:pt>
                <c:pt idx="538">
                  <c:v>42</c:v>
                </c:pt>
                <c:pt idx="539">
                  <c:v>37</c:v>
                </c:pt>
                <c:pt idx="540">
                  <c:v>52</c:v>
                </c:pt>
                <c:pt idx="541">
                  <c:v>34</c:v>
                </c:pt>
                <c:pt idx="542">
                  <c:v>29</c:v>
                </c:pt>
                <c:pt idx="543">
                  <c:v>53</c:v>
                </c:pt>
                <c:pt idx="544">
                  <c:v>40</c:v>
                </c:pt>
                <c:pt idx="545">
                  <c:v>29</c:v>
                </c:pt>
                <c:pt idx="546">
                  <c:v>43</c:v>
                </c:pt>
                <c:pt idx="547">
                  <c:v>55</c:v>
                </c:pt>
                <c:pt idx="548">
                  <c:v>48</c:v>
                </c:pt>
                <c:pt idx="549">
                  <c:v>45</c:v>
                </c:pt>
                <c:pt idx="550">
                  <c:v>42</c:v>
                </c:pt>
                <c:pt idx="551">
                  <c:v>63</c:v>
                </c:pt>
                <c:pt idx="552">
                  <c:v>54</c:v>
                </c:pt>
                <c:pt idx="553">
                  <c:v>73</c:v>
                </c:pt>
                <c:pt idx="554">
                  <c:v>40</c:v>
                </c:pt>
                <c:pt idx="555">
                  <c:v>39</c:v>
                </c:pt>
                <c:pt idx="556">
                  <c:v>42</c:v>
                </c:pt>
                <c:pt idx="557">
                  <c:v>31</c:v>
                </c:pt>
                <c:pt idx="558">
                  <c:v>41</c:v>
                </c:pt>
                <c:pt idx="559">
                  <c:v>58</c:v>
                </c:pt>
                <c:pt idx="560">
                  <c:v>40</c:v>
                </c:pt>
                <c:pt idx="561">
                  <c:v>48</c:v>
                </c:pt>
                <c:pt idx="562">
                  <c:v>34</c:v>
                </c:pt>
                <c:pt idx="563">
                  <c:v>28</c:v>
                </c:pt>
                <c:pt idx="564">
                  <c:v>27</c:v>
                </c:pt>
                <c:pt idx="565">
                  <c:v>54</c:v>
                </c:pt>
                <c:pt idx="566">
                  <c:v>70</c:v>
                </c:pt>
                <c:pt idx="567">
                  <c:v>48</c:v>
                </c:pt>
                <c:pt idx="568">
                  <c:v>44</c:v>
                </c:pt>
                <c:pt idx="569">
                  <c:v>69</c:v>
                </c:pt>
                <c:pt idx="570">
                  <c:v>52</c:v>
                </c:pt>
                <c:pt idx="571">
                  <c:v>55</c:v>
                </c:pt>
                <c:pt idx="572">
                  <c:v>30</c:v>
                </c:pt>
                <c:pt idx="573">
                  <c:v>63</c:v>
                </c:pt>
                <c:pt idx="574">
                  <c:v>34</c:v>
                </c:pt>
                <c:pt idx="575">
                  <c:v>56</c:v>
                </c:pt>
                <c:pt idx="576">
                  <c:v>31</c:v>
                </c:pt>
                <c:pt idx="577">
                  <c:v>38</c:v>
                </c:pt>
                <c:pt idx="578">
                  <c:v>59</c:v>
                </c:pt>
                <c:pt idx="579">
                  <c:v>32</c:v>
                </c:pt>
                <c:pt idx="580">
                  <c:v>69</c:v>
                </c:pt>
                <c:pt idx="581">
                  <c:v>28</c:v>
                </c:pt>
                <c:pt idx="582">
                  <c:v>47</c:v>
                </c:pt>
                <c:pt idx="583">
                  <c:v>66</c:v>
                </c:pt>
                <c:pt idx="584">
                  <c:v>37</c:v>
                </c:pt>
                <c:pt idx="585">
                  <c:v>39</c:v>
                </c:pt>
                <c:pt idx="586">
                  <c:v>51</c:v>
                </c:pt>
                <c:pt idx="587">
                  <c:v>40</c:v>
                </c:pt>
                <c:pt idx="588">
                  <c:v>51</c:v>
                </c:pt>
                <c:pt idx="589">
                  <c:v>57</c:v>
                </c:pt>
                <c:pt idx="590">
                  <c:v>35</c:v>
                </c:pt>
                <c:pt idx="591">
                  <c:v>61</c:v>
                </c:pt>
                <c:pt idx="592">
                  <c:v>44</c:v>
                </c:pt>
                <c:pt idx="593">
                  <c:v>49</c:v>
                </c:pt>
                <c:pt idx="594">
                  <c:v>70</c:v>
                </c:pt>
                <c:pt idx="595">
                  <c:v>78</c:v>
                </c:pt>
                <c:pt idx="596">
                  <c:v>45</c:v>
                </c:pt>
                <c:pt idx="597">
                  <c:v>58</c:v>
                </c:pt>
                <c:pt idx="598">
                  <c:v>41</c:v>
                </c:pt>
                <c:pt idx="599">
                  <c:v>57</c:v>
                </c:pt>
                <c:pt idx="600">
                  <c:v>49</c:v>
                </c:pt>
                <c:pt idx="601">
                  <c:v>43</c:v>
                </c:pt>
                <c:pt idx="602">
                  <c:v>52</c:v>
                </c:pt>
                <c:pt idx="603">
                  <c:v>35</c:v>
                </c:pt>
                <c:pt idx="604">
                  <c:v>27</c:v>
                </c:pt>
                <c:pt idx="605">
                  <c:v>52</c:v>
                </c:pt>
                <c:pt idx="606">
                  <c:v>36</c:v>
                </c:pt>
                <c:pt idx="607">
                  <c:v>46</c:v>
                </c:pt>
                <c:pt idx="608">
                  <c:v>52</c:v>
                </c:pt>
                <c:pt idx="609">
                  <c:v>43</c:v>
                </c:pt>
                <c:pt idx="610">
                  <c:v>44</c:v>
                </c:pt>
                <c:pt idx="611">
                  <c:v>34</c:v>
                </c:pt>
                <c:pt idx="612">
                  <c:v>27</c:v>
                </c:pt>
                <c:pt idx="613">
                  <c:v>45</c:v>
                </c:pt>
                <c:pt idx="614">
                  <c:v>45</c:v>
                </c:pt>
                <c:pt idx="615">
                  <c:v>47</c:v>
                </c:pt>
                <c:pt idx="616">
                  <c:v>47</c:v>
                </c:pt>
                <c:pt idx="617">
                  <c:v>44</c:v>
                </c:pt>
                <c:pt idx="618">
                  <c:v>49</c:v>
                </c:pt>
                <c:pt idx="619">
                  <c:v>30</c:v>
                </c:pt>
                <c:pt idx="620">
                  <c:v>41</c:v>
                </c:pt>
                <c:pt idx="621">
                  <c:v>58</c:v>
                </c:pt>
                <c:pt idx="622">
                  <c:v>47</c:v>
                </c:pt>
                <c:pt idx="623">
                  <c:v>55</c:v>
                </c:pt>
                <c:pt idx="624">
                  <c:v>27</c:v>
                </c:pt>
                <c:pt idx="625">
                  <c:v>67</c:v>
                </c:pt>
                <c:pt idx="626">
                  <c:v>29</c:v>
                </c:pt>
                <c:pt idx="627">
                  <c:v>67</c:v>
                </c:pt>
                <c:pt idx="628">
                  <c:v>51</c:v>
                </c:pt>
                <c:pt idx="629">
                  <c:v>35</c:v>
                </c:pt>
                <c:pt idx="630">
                  <c:v>30</c:v>
                </c:pt>
                <c:pt idx="631">
                  <c:v>44</c:v>
                </c:pt>
                <c:pt idx="632">
                  <c:v>48</c:v>
                </c:pt>
                <c:pt idx="633">
                  <c:v>45</c:v>
                </c:pt>
                <c:pt idx="634">
                  <c:v>66</c:v>
                </c:pt>
                <c:pt idx="635">
                  <c:v>49</c:v>
                </c:pt>
                <c:pt idx="636">
                  <c:v>43</c:v>
                </c:pt>
                <c:pt idx="637">
                  <c:v>30</c:v>
                </c:pt>
                <c:pt idx="638">
                  <c:v>74</c:v>
                </c:pt>
                <c:pt idx="639">
                  <c:v>65</c:v>
                </c:pt>
                <c:pt idx="640">
                  <c:v>56</c:v>
                </c:pt>
                <c:pt idx="641">
                  <c:v>64</c:v>
                </c:pt>
                <c:pt idx="642">
                  <c:v>50</c:v>
                </c:pt>
                <c:pt idx="643">
                  <c:v>35</c:v>
                </c:pt>
                <c:pt idx="644">
                  <c:v>41</c:v>
                </c:pt>
                <c:pt idx="645">
                  <c:v>39</c:v>
                </c:pt>
                <c:pt idx="646">
                  <c:v>47</c:v>
                </c:pt>
                <c:pt idx="647">
                  <c:v>31</c:v>
                </c:pt>
                <c:pt idx="648">
                  <c:v>58</c:v>
                </c:pt>
                <c:pt idx="649">
                  <c:v>38</c:v>
                </c:pt>
                <c:pt idx="650">
                  <c:v>67</c:v>
                </c:pt>
                <c:pt idx="651">
                  <c:v>32</c:v>
                </c:pt>
                <c:pt idx="652">
                  <c:v>45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50</c:v>
                </c:pt>
                <c:pt idx="657">
                  <c:v>44</c:v>
                </c:pt>
                <c:pt idx="658">
                  <c:v>38</c:v>
                </c:pt>
                <c:pt idx="659">
                  <c:v>63</c:v>
                </c:pt>
                <c:pt idx="660">
                  <c:v>36</c:v>
                </c:pt>
                <c:pt idx="661">
                  <c:v>28</c:v>
                </c:pt>
                <c:pt idx="662">
                  <c:v>44</c:v>
                </c:pt>
                <c:pt idx="663">
                  <c:v>47</c:v>
                </c:pt>
                <c:pt idx="664">
                  <c:v>40</c:v>
                </c:pt>
                <c:pt idx="665">
                  <c:v>40</c:v>
                </c:pt>
                <c:pt idx="666">
                  <c:v>46</c:v>
                </c:pt>
                <c:pt idx="667">
                  <c:v>61</c:v>
                </c:pt>
                <c:pt idx="668">
                  <c:v>40</c:v>
                </c:pt>
                <c:pt idx="669">
                  <c:v>50</c:v>
                </c:pt>
                <c:pt idx="670">
                  <c:v>59</c:v>
                </c:pt>
                <c:pt idx="671">
                  <c:v>36</c:v>
                </c:pt>
                <c:pt idx="672">
                  <c:v>30</c:v>
                </c:pt>
                <c:pt idx="673">
                  <c:v>35</c:v>
                </c:pt>
                <c:pt idx="674">
                  <c:v>48</c:v>
                </c:pt>
                <c:pt idx="675">
                  <c:v>41</c:v>
                </c:pt>
                <c:pt idx="676">
                  <c:v>47</c:v>
                </c:pt>
                <c:pt idx="677">
                  <c:v>47</c:v>
                </c:pt>
                <c:pt idx="678">
                  <c:v>62</c:v>
                </c:pt>
                <c:pt idx="679">
                  <c:v>60</c:v>
                </c:pt>
                <c:pt idx="680">
                  <c:v>33</c:v>
                </c:pt>
                <c:pt idx="681">
                  <c:v>47</c:v>
                </c:pt>
                <c:pt idx="682">
                  <c:v>52</c:v>
                </c:pt>
                <c:pt idx="683">
                  <c:v>40</c:v>
                </c:pt>
                <c:pt idx="684">
                  <c:v>42</c:v>
                </c:pt>
                <c:pt idx="685">
                  <c:v>53</c:v>
                </c:pt>
                <c:pt idx="686">
                  <c:v>51</c:v>
                </c:pt>
                <c:pt idx="687">
                  <c:v>30</c:v>
                </c:pt>
                <c:pt idx="688">
                  <c:v>40</c:v>
                </c:pt>
                <c:pt idx="689">
                  <c:v>26</c:v>
                </c:pt>
                <c:pt idx="690">
                  <c:v>45</c:v>
                </c:pt>
                <c:pt idx="691">
                  <c:v>34</c:v>
                </c:pt>
                <c:pt idx="692">
                  <c:v>44</c:v>
                </c:pt>
                <c:pt idx="693">
                  <c:v>41</c:v>
                </c:pt>
                <c:pt idx="694">
                  <c:v>36</c:v>
                </c:pt>
                <c:pt idx="695">
                  <c:v>44</c:v>
                </c:pt>
                <c:pt idx="696">
                  <c:v>30</c:v>
                </c:pt>
                <c:pt idx="697">
                  <c:v>28</c:v>
                </c:pt>
                <c:pt idx="698">
                  <c:v>49</c:v>
                </c:pt>
                <c:pt idx="699">
                  <c:v>43</c:v>
                </c:pt>
                <c:pt idx="700">
                  <c:v>59</c:v>
                </c:pt>
                <c:pt idx="701">
                  <c:v>26</c:v>
                </c:pt>
                <c:pt idx="702">
                  <c:v>46</c:v>
                </c:pt>
                <c:pt idx="703">
                  <c:v>33</c:v>
                </c:pt>
                <c:pt idx="704">
                  <c:v>42</c:v>
                </c:pt>
                <c:pt idx="705">
                  <c:v>59</c:v>
                </c:pt>
                <c:pt idx="706">
                  <c:v>33</c:v>
                </c:pt>
                <c:pt idx="707">
                  <c:v>44</c:v>
                </c:pt>
                <c:pt idx="708">
                  <c:v>60</c:v>
                </c:pt>
                <c:pt idx="709">
                  <c:v>59</c:v>
                </c:pt>
                <c:pt idx="710">
                  <c:v>32</c:v>
                </c:pt>
                <c:pt idx="711">
                  <c:v>58</c:v>
                </c:pt>
                <c:pt idx="712">
                  <c:v>59</c:v>
                </c:pt>
                <c:pt idx="713">
                  <c:v>38</c:v>
                </c:pt>
                <c:pt idx="714">
                  <c:v>28</c:v>
                </c:pt>
                <c:pt idx="715">
                  <c:v>37</c:v>
                </c:pt>
                <c:pt idx="716">
                  <c:v>40</c:v>
                </c:pt>
                <c:pt idx="717">
                  <c:v>38</c:v>
                </c:pt>
                <c:pt idx="718">
                  <c:v>36</c:v>
                </c:pt>
                <c:pt idx="719">
                  <c:v>37</c:v>
                </c:pt>
                <c:pt idx="720">
                  <c:v>60</c:v>
                </c:pt>
                <c:pt idx="721">
                  <c:v>42</c:v>
                </c:pt>
                <c:pt idx="722">
                  <c:v>53</c:v>
                </c:pt>
                <c:pt idx="723">
                  <c:v>49</c:v>
                </c:pt>
                <c:pt idx="724">
                  <c:v>49</c:v>
                </c:pt>
                <c:pt idx="725">
                  <c:v>42</c:v>
                </c:pt>
                <c:pt idx="726">
                  <c:v>53</c:v>
                </c:pt>
                <c:pt idx="727">
                  <c:v>46</c:v>
                </c:pt>
                <c:pt idx="728">
                  <c:v>27</c:v>
                </c:pt>
                <c:pt idx="729">
                  <c:v>48</c:v>
                </c:pt>
                <c:pt idx="730">
                  <c:v>41</c:v>
                </c:pt>
                <c:pt idx="731">
                  <c:v>49</c:v>
                </c:pt>
                <c:pt idx="732">
                  <c:v>38</c:v>
                </c:pt>
                <c:pt idx="733">
                  <c:v>44</c:v>
                </c:pt>
                <c:pt idx="734">
                  <c:v>45</c:v>
                </c:pt>
                <c:pt idx="735">
                  <c:v>26</c:v>
                </c:pt>
                <c:pt idx="736">
                  <c:v>31</c:v>
                </c:pt>
                <c:pt idx="737">
                  <c:v>49</c:v>
                </c:pt>
                <c:pt idx="738">
                  <c:v>47</c:v>
                </c:pt>
                <c:pt idx="739">
                  <c:v>55</c:v>
                </c:pt>
                <c:pt idx="740">
                  <c:v>30</c:v>
                </c:pt>
                <c:pt idx="741">
                  <c:v>48</c:v>
                </c:pt>
                <c:pt idx="742">
                  <c:v>30</c:v>
                </c:pt>
                <c:pt idx="743">
                  <c:v>45</c:v>
                </c:pt>
                <c:pt idx="744">
                  <c:v>56</c:v>
                </c:pt>
                <c:pt idx="745">
                  <c:v>47</c:v>
                </c:pt>
                <c:pt idx="746">
                  <c:v>56</c:v>
                </c:pt>
                <c:pt idx="747">
                  <c:v>44</c:v>
                </c:pt>
                <c:pt idx="748">
                  <c:v>69</c:v>
                </c:pt>
                <c:pt idx="749">
                  <c:v>59</c:v>
                </c:pt>
                <c:pt idx="750">
                  <c:v>50</c:v>
                </c:pt>
                <c:pt idx="751">
                  <c:v>36</c:v>
                </c:pt>
                <c:pt idx="752">
                  <c:v>32</c:v>
                </c:pt>
                <c:pt idx="753">
                  <c:v>27</c:v>
                </c:pt>
                <c:pt idx="754">
                  <c:v>59</c:v>
                </c:pt>
                <c:pt idx="755">
                  <c:v>53</c:v>
                </c:pt>
                <c:pt idx="756">
                  <c:v>36</c:v>
                </c:pt>
                <c:pt idx="757">
                  <c:v>51</c:v>
                </c:pt>
                <c:pt idx="758">
                  <c:v>47</c:v>
                </c:pt>
                <c:pt idx="759">
                  <c:v>43</c:v>
                </c:pt>
                <c:pt idx="760">
                  <c:v>50</c:v>
                </c:pt>
                <c:pt idx="761">
                  <c:v>59</c:v>
                </c:pt>
                <c:pt idx="762">
                  <c:v>37</c:v>
                </c:pt>
                <c:pt idx="763">
                  <c:v>33</c:v>
                </c:pt>
                <c:pt idx="764">
                  <c:v>27</c:v>
                </c:pt>
                <c:pt idx="765">
                  <c:v>34</c:v>
                </c:pt>
                <c:pt idx="766">
                  <c:v>42</c:v>
                </c:pt>
                <c:pt idx="767">
                  <c:v>57</c:v>
                </c:pt>
                <c:pt idx="768">
                  <c:v>45</c:v>
                </c:pt>
                <c:pt idx="769">
                  <c:v>40</c:v>
                </c:pt>
                <c:pt idx="770">
                  <c:v>40</c:v>
                </c:pt>
                <c:pt idx="771">
                  <c:v>47</c:v>
                </c:pt>
                <c:pt idx="772">
                  <c:v>47</c:v>
                </c:pt>
                <c:pt idx="773">
                  <c:v>34</c:v>
                </c:pt>
                <c:pt idx="774">
                  <c:v>36</c:v>
                </c:pt>
                <c:pt idx="775">
                  <c:v>54</c:v>
                </c:pt>
                <c:pt idx="776">
                  <c:v>59</c:v>
                </c:pt>
                <c:pt idx="777">
                  <c:v>27</c:v>
                </c:pt>
                <c:pt idx="778">
                  <c:v>41</c:v>
                </c:pt>
                <c:pt idx="779">
                  <c:v>50</c:v>
                </c:pt>
                <c:pt idx="780">
                  <c:v>55</c:v>
                </c:pt>
                <c:pt idx="781">
                  <c:v>43</c:v>
                </c:pt>
                <c:pt idx="782">
                  <c:v>43</c:v>
                </c:pt>
                <c:pt idx="783">
                  <c:v>42</c:v>
                </c:pt>
                <c:pt idx="784">
                  <c:v>53</c:v>
                </c:pt>
                <c:pt idx="785">
                  <c:v>28</c:v>
                </c:pt>
                <c:pt idx="786">
                  <c:v>35</c:v>
                </c:pt>
                <c:pt idx="787">
                  <c:v>59</c:v>
                </c:pt>
                <c:pt idx="788">
                  <c:v>49</c:v>
                </c:pt>
                <c:pt idx="789">
                  <c:v>48</c:v>
                </c:pt>
                <c:pt idx="790">
                  <c:v>50</c:v>
                </c:pt>
                <c:pt idx="791">
                  <c:v>28</c:v>
                </c:pt>
                <c:pt idx="792">
                  <c:v>52</c:v>
                </c:pt>
                <c:pt idx="793">
                  <c:v>52</c:v>
                </c:pt>
                <c:pt idx="794">
                  <c:v>69</c:v>
                </c:pt>
                <c:pt idx="795">
                  <c:v>51</c:v>
                </c:pt>
                <c:pt idx="796">
                  <c:v>57</c:v>
                </c:pt>
                <c:pt idx="797">
                  <c:v>27</c:v>
                </c:pt>
                <c:pt idx="798">
                  <c:v>25</c:v>
                </c:pt>
                <c:pt idx="799">
                  <c:v>33</c:v>
                </c:pt>
                <c:pt idx="800">
                  <c:v>43</c:v>
                </c:pt>
                <c:pt idx="801">
                  <c:v>73</c:v>
                </c:pt>
                <c:pt idx="802">
                  <c:v>27</c:v>
                </c:pt>
                <c:pt idx="803">
                  <c:v>28</c:v>
                </c:pt>
                <c:pt idx="804">
                  <c:v>27</c:v>
                </c:pt>
                <c:pt idx="805">
                  <c:v>31</c:v>
                </c:pt>
                <c:pt idx="806">
                  <c:v>53</c:v>
                </c:pt>
                <c:pt idx="807">
                  <c:v>32</c:v>
                </c:pt>
                <c:pt idx="808">
                  <c:v>50</c:v>
                </c:pt>
                <c:pt idx="809">
                  <c:v>69</c:v>
                </c:pt>
                <c:pt idx="810">
                  <c:v>52</c:v>
                </c:pt>
                <c:pt idx="811">
                  <c:v>31</c:v>
                </c:pt>
                <c:pt idx="812">
                  <c:v>61</c:v>
                </c:pt>
                <c:pt idx="813">
                  <c:v>53</c:v>
                </c:pt>
                <c:pt idx="814">
                  <c:v>62</c:v>
                </c:pt>
                <c:pt idx="815">
                  <c:v>30</c:v>
                </c:pt>
                <c:pt idx="816">
                  <c:v>43</c:v>
                </c:pt>
                <c:pt idx="817">
                  <c:v>42</c:v>
                </c:pt>
                <c:pt idx="818">
                  <c:v>30</c:v>
                </c:pt>
                <c:pt idx="819">
                  <c:v>30</c:v>
                </c:pt>
                <c:pt idx="820">
                  <c:v>43</c:v>
                </c:pt>
                <c:pt idx="821">
                  <c:v>33</c:v>
                </c:pt>
                <c:pt idx="822">
                  <c:v>32</c:v>
                </c:pt>
                <c:pt idx="823">
                  <c:v>50</c:v>
                </c:pt>
                <c:pt idx="824">
                  <c:v>37</c:v>
                </c:pt>
                <c:pt idx="825">
                  <c:v>52</c:v>
                </c:pt>
                <c:pt idx="826">
                  <c:v>36</c:v>
                </c:pt>
                <c:pt idx="827">
                  <c:v>41</c:v>
                </c:pt>
                <c:pt idx="828">
                  <c:v>26</c:v>
                </c:pt>
                <c:pt idx="829">
                  <c:v>66</c:v>
                </c:pt>
                <c:pt idx="830">
                  <c:v>51</c:v>
                </c:pt>
                <c:pt idx="831">
                  <c:v>43</c:v>
                </c:pt>
                <c:pt idx="832">
                  <c:v>39</c:v>
                </c:pt>
                <c:pt idx="833">
                  <c:v>37</c:v>
                </c:pt>
                <c:pt idx="834">
                  <c:v>54</c:v>
                </c:pt>
                <c:pt idx="835">
                  <c:v>40</c:v>
                </c:pt>
                <c:pt idx="836">
                  <c:v>28</c:v>
                </c:pt>
                <c:pt idx="837">
                  <c:v>33</c:v>
                </c:pt>
                <c:pt idx="838">
                  <c:v>41</c:v>
                </c:pt>
                <c:pt idx="839">
                  <c:v>37</c:v>
                </c:pt>
                <c:pt idx="840">
                  <c:v>53</c:v>
                </c:pt>
                <c:pt idx="841">
                  <c:v>64</c:v>
                </c:pt>
                <c:pt idx="842">
                  <c:v>45</c:v>
                </c:pt>
                <c:pt idx="843">
                  <c:v>52</c:v>
                </c:pt>
                <c:pt idx="844">
                  <c:v>60</c:v>
                </c:pt>
                <c:pt idx="845">
                  <c:v>50</c:v>
                </c:pt>
                <c:pt idx="846">
                  <c:v>56</c:v>
                </c:pt>
                <c:pt idx="847">
                  <c:v>29</c:v>
                </c:pt>
                <c:pt idx="848">
                  <c:v>38</c:v>
                </c:pt>
                <c:pt idx="849">
                  <c:v>60</c:v>
                </c:pt>
                <c:pt idx="850">
                  <c:v>67</c:v>
                </c:pt>
                <c:pt idx="851">
                  <c:v>32</c:v>
                </c:pt>
                <c:pt idx="852">
                  <c:v>39</c:v>
                </c:pt>
                <c:pt idx="853">
                  <c:v>35</c:v>
                </c:pt>
                <c:pt idx="854">
                  <c:v>32</c:v>
                </c:pt>
                <c:pt idx="855">
                  <c:v>31</c:v>
                </c:pt>
                <c:pt idx="856">
                  <c:v>27</c:v>
                </c:pt>
                <c:pt idx="857">
                  <c:v>47</c:v>
                </c:pt>
                <c:pt idx="858">
                  <c:v>42</c:v>
                </c:pt>
                <c:pt idx="859">
                  <c:v>49</c:v>
                </c:pt>
                <c:pt idx="860">
                  <c:v>32</c:v>
                </c:pt>
                <c:pt idx="861">
                  <c:v>53</c:v>
                </c:pt>
                <c:pt idx="862">
                  <c:v>32</c:v>
                </c:pt>
                <c:pt idx="863">
                  <c:v>38</c:v>
                </c:pt>
                <c:pt idx="864">
                  <c:v>31</c:v>
                </c:pt>
                <c:pt idx="865">
                  <c:v>38</c:v>
                </c:pt>
                <c:pt idx="866">
                  <c:v>55</c:v>
                </c:pt>
                <c:pt idx="867">
                  <c:v>49</c:v>
                </c:pt>
                <c:pt idx="868">
                  <c:v>60</c:v>
                </c:pt>
                <c:pt idx="869">
                  <c:v>42</c:v>
                </c:pt>
                <c:pt idx="870">
                  <c:v>46</c:v>
                </c:pt>
                <c:pt idx="871">
                  <c:v>55</c:v>
                </c:pt>
                <c:pt idx="872">
                  <c:v>53</c:v>
                </c:pt>
                <c:pt idx="873">
                  <c:v>40</c:v>
                </c:pt>
                <c:pt idx="874">
                  <c:v>53</c:v>
                </c:pt>
                <c:pt idx="875">
                  <c:v>38</c:v>
                </c:pt>
                <c:pt idx="876">
                  <c:v>26</c:v>
                </c:pt>
                <c:pt idx="877">
                  <c:v>61</c:v>
                </c:pt>
                <c:pt idx="878">
                  <c:v>71</c:v>
                </c:pt>
                <c:pt idx="879">
                  <c:v>45</c:v>
                </c:pt>
                <c:pt idx="880">
                  <c:v>37</c:v>
                </c:pt>
                <c:pt idx="881">
                  <c:v>72</c:v>
                </c:pt>
                <c:pt idx="882">
                  <c:v>32</c:v>
                </c:pt>
                <c:pt idx="883">
                  <c:v>48</c:v>
                </c:pt>
                <c:pt idx="884">
                  <c:v>68</c:v>
                </c:pt>
                <c:pt idx="885">
                  <c:v>49</c:v>
                </c:pt>
                <c:pt idx="886">
                  <c:v>34</c:v>
                </c:pt>
                <c:pt idx="887">
                  <c:v>32</c:v>
                </c:pt>
                <c:pt idx="888">
                  <c:v>42</c:v>
                </c:pt>
                <c:pt idx="889">
                  <c:v>35</c:v>
                </c:pt>
                <c:pt idx="890">
                  <c:v>48</c:v>
                </c:pt>
                <c:pt idx="891">
                  <c:v>73</c:v>
                </c:pt>
                <c:pt idx="892">
                  <c:v>43</c:v>
                </c:pt>
                <c:pt idx="893">
                  <c:v>35</c:v>
                </c:pt>
                <c:pt idx="894">
                  <c:v>35</c:v>
                </c:pt>
                <c:pt idx="895">
                  <c:v>64</c:v>
                </c:pt>
                <c:pt idx="896">
                  <c:v>34</c:v>
                </c:pt>
                <c:pt idx="897">
                  <c:v>28</c:v>
                </c:pt>
                <c:pt idx="898">
                  <c:v>60</c:v>
                </c:pt>
                <c:pt idx="899">
                  <c:v>46</c:v>
                </c:pt>
                <c:pt idx="900">
                  <c:v>44</c:v>
                </c:pt>
                <c:pt idx="901">
                  <c:v>42</c:v>
                </c:pt>
                <c:pt idx="902">
                  <c:v>40</c:v>
                </c:pt>
                <c:pt idx="903">
                  <c:v>73</c:v>
                </c:pt>
                <c:pt idx="904">
                  <c:v>36</c:v>
                </c:pt>
                <c:pt idx="905">
                  <c:v>38</c:v>
                </c:pt>
                <c:pt idx="906">
                  <c:v>34</c:v>
                </c:pt>
                <c:pt idx="907">
                  <c:v>63</c:v>
                </c:pt>
                <c:pt idx="908">
                  <c:v>41</c:v>
                </c:pt>
                <c:pt idx="909">
                  <c:v>39</c:v>
                </c:pt>
                <c:pt idx="910">
                  <c:v>46</c:v>
                </c:pt>
                <c:pt idx="911">
                  <c:v>64</c:v>
                </c:pt>
                <c:pt idx="912">
                  <c:v>32</c:v>
                </c:pt>
                <c:pt idx="913">
                  <c:v>36</c:v>
                </c:pt>
                <c:pt idx="914">
                  <c:v>47</c:v>
                </c:pt>
                <c:pt idx="915">
                  <c:v>64</c:v>
                </c:pt>
                <c:pt idx="916">
                  <c:v>35</c:v>
                </c:pt>
                <c:pt idx="917">
                  <c:v>40</c:v>
                </c:pt>
                <c:pt idx="918">
                  <c:v>34</c:v>
                </c:pt>
                <c:pt idx="919">
                  <c:v>61</c:v>
                </c:pt>
                <c:pt idx="920">
                  <c:v>51</c:v>
                </c:pt>
                <c:pt idx="921">
                  <c:v>49</c:v>
                </c:pt>
                <c:pt idx="922">
                  <c:v>54</c:v>
                </c:pt>
                <c:pt idx="923">
                  <c:v>53</c:v>
                </c:pt>
                <c:pt idx="924">
                  <c:v>48</c:v>
                </c:pt>
                <c:pt idx="925">
                  <c:v>33</c:v>
                </c:pt>
                <c:pt idx="926">
                  <c:v>57</c:v>
                </c:pt>
                <c:pt idx="927">
                  <c:v>39</c:v>
                </c:pt>
                <c:pt idx="928">
                  <c:v>48</c:v>
                </c:pt>
                <c:pt idx="929">
                  <c:v>50</c:v>
                </c:pt>
                <c:pt idx="930">
                  <c:v>47</c:v>
                </c:pt>
                <c:pt idx="931">
                  <c:v>49</c:v>
                </c:pt>
                <c:pt idx="932">
                  <c:v>27</c:v>
                </c:pt>
                <c:pt idx="933">
                  <c:v>29</c:v>
                </c:pt>
                <c:pt idx="934">
                  <c:v>59</c:v>
                </c:pt>
                <c:pt idx="935">
                  <c:v>45</c:v>
                </c:pt>
                <c:pt idx="936">
                  <c:v>60</c:v>
                </c:pt>
                <c:pt idx="937">
                  <c:v>36</c:v>
                </c:pt>
                <c:pt idx="938">
                  <c:v>27</c:v>
                </c:pt>
                <c:pt idx="939">
                  <c:v>50</c:v>
                </c:pt>
                <c:pt idx="940">
                  <c:v>35</c:v>
                </c:pt>
                <c:pt idx="941">
                  <c:v>34</c:v>
                </c:pt>
                <c:pt idx="942">
                  <c:v>54</c:v>
                </c:pt>
                <c:pt idx="943">
                  <c:v>42</c:v>
                </c:pt>
                <c:pt idx="944">
                  <c:v>34</c:v>
                </c:pt>
                <c:pt idx="945">
                  <c:v>38</c:v>
                </c:pt>
                <c:pt idx="946">
                  <c:v>63</c:v>
                </c:pt>
                <c:pt idx="947">
                  <c:v>45</c:v>
                </c:pt>
                <c:pt idx="948">
                  <c:v>40</c:v>
                </c:pt>
                <c:pt idx="949">
                  <c:v>53</c:v>
                </c:pt>
                <c:pt idx="950">
                  <c:v>34</c:v>
                </c:pt>
                <c:pt idx="951">
                  <c:v>38</c:v>
                </c:pt>
                <c:pt idx="952">
                  <c:v>59</c:v>
                </c:pt>
                <c:pt idx="953">
                  <c:v>30</c:v>
                </c:pt>
                <c:pt idx="954">
                  <c:v>48</c:v>
                </c:pt>
                <c:pt idx="955">
                  <c:v>43</c:v>
                </c:pt>
                <c:pt idx="956">
                  <c:v>35</c:v>
                </c:pt>
                <c:pt idx="957">
                  <c:v>30</c:v>
                </c:pt>
                <c:pt idx="958">
                  <c:v>47</c:v>
                </c:pt>
                <c:pt idx="959">
                  <c:v>45</c:v>
                </c:pt>
                <c:pt idx="960">
                  <c:v>45</c:v>
                </c:pt>
                <c:pt idx="961">
                  <c:v>62</c:v>
                </c:pt>
                <c:pt idx="962">
                  <c:v>55</c:v>
                </c:pt>
                <c:pt idx="963">
                  <c:v>66</c:v>
                </c:pt>
                <c:pt idx="964">
                  <c:v>56</c:v>
                </c:pt>
                <c:pt idx="965">
                  <c:v>40</c:v>
                </c:pt>
                <c:pt idx="966">
                  <c:v>33</c:v>
                </c:pt>
                <c:pt idx="967">
                  <c:v>56</c:v>
                </c:pt>
                <c:pt idx="968">
                  <c:v>27</c:v>
                </c:pt>
                <c:pt idx="969">
                  <c:v>39</c:v>
                </c:pt>
                <c:pt idx="970">
                  <c:v>31</c:v>
                </c:pt>
                <c:pt idx="971">
                  <c:v>51</c:v>
                </c:pt>
                <c:pt idx="972">
                  <c:v>52</c:v>
                </c:pt>
                <c:pt idx="973">
                  <c:v>47</c:v>
                </c:pt>
                <c:pt idx="974">
                  <c:v>53</c:v>
                </c:pt>
                <c:pt idx="975">
                  <c:v>35</c:v>
                </c:pt>
                <c:pt idx="976">
                  <c:v>66</c:v>
                </c:pt>
                <c:pt idx="977">
                  <c:v>65</c:v>
                </c:pt>
                <c:pt idx="978">
                  <c:v>45</c:v>
                </c:pt>
                <c:pt idx="979">
                  <c:v>31</c:v>
                </c:pt>
                <c:pt idx="980">
                  <c:v>40</c:v>
                </c:pt>
                <c:pt idx="981">
                  <c:v>46</c:v>
                </c:pt>
                <c:pt idx="982">
                  <c:v>47</c:v>
                </c:pt>
                <c:pt idx="983">
                  <c:v>41</c:v>
                </c:pt>
                <c:pt idx="984">
                  <c:v>48</c:v>
                </c:pt>
                <c:pt idx="985">
                  <c:v>42</c:v>
                </c:pt>
                <c:pt idx="986">
                  <c:v>40</c:v>
                </c:pt>
                <c:pt idx="987">
                  <c:v>66</c:v>
                </c:pt>
                <c:pt idx="988">
                  <c:v>63</c:v>
                </c:pt>
                <c:pt idx="989">
                  <c:v>42</c:v>
                </c:pt>
                <c:pt idx="990">
                  <c:v>26</c:v>
                </c:pt>
                <c:pt idx="991">
                  <c:v>36</c:v>
                </c:pt>
                <c:pt idx="992">
                  <c:v>49</c:v>
                </c:pt>
                <c:pt idx="993">
                  <c:v>44</c:v>
                </c:pt>
                <c:pt idx="994">
                  <c:v>46</c:v>
                </c:pt>
                <c:pt idx="995">
                  <c:v>54</c:v>
                </c:pt>
                <c:pt idx="996">
                  <c:v>35</c:v>
                </c:pt>
                <c:pt idx="997">
                  <c:v>38</c:v>
                </c:pt>
                <c:pt idx="998">
                  <c:v>38</c:v>
                </c:pt>
                <c:pt idx="999">
                  <c:v>53</c:v>
                </c:pt>
              </c:numCache>
            </c:numRef>
          </c:xVal>
          <c:yVal>
            <c:numRef>
              <c:f>'Corr heatmap'!$D$2:$D$1001</c:f>
              <c:numCache>
                <c:formatCode>General</c:formatCode>
                <c:ptCount val="1000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43</c:v>
                </c:pt>
                <c:pt idx="8">
                  <c:v>58</c:v>
                </c:pt>
                <c:pt idx="9">
                  <c:v>40</c:v>
                </c:pt>
                <c:pt idx="10">
                  <c:v>54</c:v>
                </c:pt>
                <c:pt idx="11">
                  <c:v>36</c:v>
                </c:pt>
                <c:pt idx="12">
                  <c:v>55</c:v>
                </c:pt>
                <c:pt idx="13">
                  <c:v>35</c:v>
                </c:pt>
                <c:pt idx="14">
                  <c:v>45</c:v>
                </c:pt>
                <c:pt idx="15">
                  <c:v>38</c:v>
                </c:pt>
                <c:pt idx="16">
                  <c:v>59</c:v>
                </c:pt>
                <c:pt idx="17">
                  <c:v>47</c:v>
                </c:pt>
                <c:pt idx="18">
                  <c:v>35</c:v>
                </c:pt>
                <c:pt idx="19">
                  <c:v>55</c:v>
                </c:pt>
                <c:pt idx="20">
                  <c:v>36</c:v>
                </c:pt>
                <c:pt idx="21">
                  <c:v>35</c:v>
                </c:pt>
                <c:pt idx="22">
                  <c:v>35</c:v>
                </c:pt>
                <c:pt idx="23">
                  <c:v>56</c:v>
                </c:pt>
                <c:pt idx="24">
                  <c:v>34</c:v>
                </c:pt>
                <c:pt idx="25">
                  <c:v>63</c:v>
                </c:pt>
                <c:pt idx="26">
                  <c:v>29</c:v>
                </c:pt>
                <c:pt idx="27">
                  <c:v>40</c:v>
                </c:pt>
                <c:pt idx="28">
                  <c:v>44</c:v>
                </c:pt>
                <c:pt idx="29">
                  <c:v>32</c:v>
                </c:pt>
                <c:pt idx="30">
                  <c:v>63</c:v>
                </c:pt>
                <c:pt idx="31">
                  <c:v>26</c:v>
                </c:pt>
                <c:pt idx="32">
                  <c:v>31</c:v>
                </c:pt>
                <c:pt idx="33">
                  <c:v>50</c:v>
                </c:pt>
                <c:pt idx="34">
                  <c:v>62</c:v>
                </c:pt>
                <c:pt idx="35">
                  <c:v>41</c:v>
                </c:pt>
                <c:pt idx="36">
                  <c:v>50</c:v>
                </c:pt>
                <c:pt idx="37">
                  <c:v>30</c:v>
                </c:pt>
                <c:pt idx="38">
                  <c:v>28</c:v>
                </c:pt>
                <c:pt idx="39">
                  <c:v>40</c:v>
                </c:pt>
                <c:pt idx="40">
                  <c:v>43</c:v>
                </c:pt>
                <c:pt idx="41">
                  <c:v>65</c:v>
                </c:pt>
                <c:pt idx="42">
                  <c:v>40</c:v>
                </c:pt>
                <c:pt idx="43">
                  <c:v>48</c:v>
                </c:pt>
                <c:pt idx="44">
                  <c:v>41</c:v>
                </c:pt>
                <c:pt idx="45">
                  <c:v>66</c:v>
                </c:pt>
                <c:pt idx="46">
                  <c:v>46</c:v>
                </c:pt>
                <c:pt idx="47">
                  <c:v>52</c:v>
                </c:pt>
                <c:pt idx="48">
                  <c:v>42</c:v>
                </c:pt>
                <c:pt idx="49">
                  <c:v>39</c:v>
                </c:pt>
                <c:pt idx="50">
                  <c:v>28</c:v>
                </c:pt>
                <c:pt idx="51">
                  <c:v>35</c:v>
                </c:pt>
                <c:pt idx="52">
                  <c:v>65</c:v>
                </c:pt>
                <c:pt idx="53">
                  <c:v>56</c:v>
                </c:pt>
                <c:pt idx="54">
                  <c:v>42</c:v>
                </c:pt>
                <c:pt idx="55">
                  <c:v>54</c:v>
                </c:pt>
                <c:pt idx="56">
                  <c:v>38</c:v>
                </c:pt>
                <c:pt idx="57">
                  <c:v>61</c:v>
                </c:pt>
                <c:pt idx="58">
                  <c:v>43</c:v>
                </c:pt>
                <c:pt idx="59">
                  <c:v>38</c:v>
                </c:pt>
                <c:pt idx="60">
                  <c:v>45</c:v>
                </c:pt>
                <c:pt idx="61">
                  <c:v>35</c:v>
                </c:pt>
                <c:pt idx="62">
                  <c:v>52</c:v>
                </c:pt>
                <c:pt idx="63">
                  <c:v>41</c:v>
                </c:pt>
                <c:pt idx="64">
                  <c:v>37</c:v>
                </c:pt>
                <c:pt idx="65">
                  <c:v>68</c:v>
                </c:pt>
                <c:pt idx="66">
                  <c:v>37</c:v>
                </c:pt>
                <c:pt idx="67">
                  <c:v>33</c:v>
                </c:pt>
                <c:pt idx="68">
                  <c:v>43</c:v>
                </c:pt>
                <c:pt idx="69">
                  <c:v>30</c:v>
                </c:pt>
                <c:pt idx="70">
                  <c:v>36</c:v>
                </c:pt>
                <c:pt idx="71">
                  <c:v>35</c:v>
                </c:pt>
                <c:pt idx="72">
                  <c:v>52</c:v>
                </c:pt>
                <c:pt idx="73">
                  <c:v>36</c:v>
                </c:pt>
                <c:pt idx="74">
                  <c:v>62</c:v>
                </c:pt>
                <c:pt idx="75">
                  <c:v>31</c:v>
                </c:pt>
                <c:pt idx="76">
                  <c:v>26</c:v>
                </c:pt>
                <c:pt idx="77">
                  <c:v>29</c:v>
                </c:pt>
                <c:pt idx="78">
                  <c:v>50</c:v>
                </c:pt>
                <c:pt idx="79">
                  <c:v>63</c:v>
                </c:pt>
                <c:pt idx="80">
                  <c:v>45</c:v>
                </c:pt>
                <c:pt idx="81">
                  <c:v>40</c:v>
                </c:pt>
                <c:pt idx="82">
                  <c:v>47</c:v>
                </c:pt>
                <c:pt idx="83">
                  <c:v>29</c:v>
                </c:pt>
                <c:pt idx="84">
                  <c:v>52</c:v>
                </c:pt>
                <c:pt idx="85">
                  <c:v>26</c:v>
                </c:pt>
                <c:pt idx="86">
                  <c:v>51</c:v>
                </c:pt>
                <c:pt idx="87">
                  <c:v>40</c:v>
                </c:pt>
                <c:pt idx="88">
                  <c:v>29</c:v>
                </c:pt>
                <c:pt idx="89">
                  <c:v>40</c:v>
                </c:pt>
                <c:pt idx="90">
                  <c:v>29</c:v>
                </c:pt>
                <c:pt idx="91">
                  <c:v>30</c:v>
                </c:pt>
                <c:pt idx="92">
                  <c:v>37</c:v>
                </c:pt>
                <c:pt idx="93">
                  <c:v>33</c:v>
                </c:pt>
                <c:pt idx="94">
                  <c:v>55</c:v>
                </c:pt>
                <c:pt idx="95">
                  <c:v>62</c:v>
                </c:pt>
                <c:pt idx="96">
                  <c:v>43</c:v>
                </c:pt>
                <c:pt idx="97">
                  <c:v>44</c:v>
                </c:pt>
                <c:pt idx="98">
                  <c:v>40</c:v>
                </c:pt>
                <c:pt idx="99">
                  <c:v>43</c:v>
                </c:pt>
                <c:pt idx="100">
                  <c:v>35</c:v>
                </c:pt>
                <c:pt idx="101">
                  <c:v>43</c:v>
                </c:pt>
                <c:pt idx="102">
                  <c:v>49</c:v>
                </c:pt>
                <c:pt idx="103">
                  <c:v>45</c:v>
                </c:pt>
                <c:pt idx="104">
                  <c:v>49</c:v>
                </c:pt>
                <c:pt idx="105">
                  <c:v>30</c:v>
                </c:pt>
                <c:pt idx="106">
                  <c:v>52</c:v>
                </c:pt>
                <c:pt idx="107">
                  <c:v>53</c:v>
                </c:pt>
                <c:pt idx="108">
                  <c:v>38</c:v>
                </c:pt>
                <c:pt idx="109">
                  <c:v>39</c:v>
                </c:pt>
                <c:pt idx="110">
                  <c:v>46</c:v>
                </c:pt>
                <c:pt idx="111">
                  <c:v>38</c:v>
                </c:pt>
                <c:pt idx="112">
                  <c:v>35</c:v>
                </c:pt>
                <c:pt idx="113">
                  <c:v>36</c:v>
                </c:pt>
                <c:pt idx="114">
                  <c:v>26</c:v>
                </c:pt>
                <c:pt idx="115">
                  <c:v>30</c:v>
                </c:pt>
                <c:pt idx="116">
                  <c:v>42</c:v>
                </c:pt>
                <c:pt idx="117">
                  <c:v>40</c:v>
                </c:pt>
                <c:pt idx="118">
                  <c:v>62</c:v>
                </c:pt>
                <c:pt idx="119">
                  <c:v>29</c:v>
                </c:pt>
                <c:pt idx="120">
                  <c:v>66</c:v>
                </c:pt>
                <c:pt idx="121">
                  <c:v>48</c:v>
                </c:pt>
                <c:pt idx="122">
                  <c:v>31</c:v>
                </c:pt>
                <c:pt idx="123">
                  <c:v>56</c:v>
                </c:pt>
                <c:pt idx="124">
                  <c:v>38</c:v>
                </c:pt>
                <c:pt idx="125">
                  <c:v>40</c:v>
                </c:pt>
                <c:pt idx="126">
                  <c:v>32</c:v>
                </c:pt>
                <c:pt idx="127">
                  <c:v>39</c:v>
                </c:pt>
                <c:pt idx="128">
                  <c:v>52</c:v>
                </c:pt>
                <c:pt idx="129">
                  <c:v>39</c:v>
                </c:pt>
                <c:pt idx="130">
                  <c:v>37</c:v>
                </c:pt>
                <c:pt idx="131">
                  <c:v>56</c:v>
                </c:pt>
                <c:pt idx="132">
                  <c:v>40</c:v>
                </c:pt>
                <c:pt idx="133">
                  <c:v>65</c:v>
                </c:pt>
                <c:pt idx="134">
                  <c:v>42</c:v>
                </c:pt>
                <c:pt idx="135">
                  <c:v>52</c:v>
                </c:pt>
                <c:pt idx="136">
                  <c:v>35</c:v>
                </c:pt>
                <c:pt idx="137">
                  <c:v>42</c:v>
                </c:pt>
                <c:pt idx="138">
                  <c:v>55</c:v>
                </c:pt>
                <c:pt idx="139">
                  <c:v>60</c:v>
                </c:pt>
                <c:pt idx="140">
                  <c:v>40</c:v>
                </c:pt>
                <c:pt idx="141">
                  <c:v>26</c:v>
                </c:pt>
                <c:pt idx="142">
                  <c:v>42</c:v>
                </c:pt>
                <c:pt idx="143">
                  <c:v>32</c:v>
                </c:pt>
                <c:pt idx="144">
                  <c:v>37</c:v>
                </c:pt>
                <c:pt idx="145">
                  <c:v>34</c:v>
                </c:pt>
                <c:pt idx="146">
                  <c:v>37</c:v>
                </c:pt>
                <c:pt idx="147">
                  <c:v>40</c:v>
                </c:pt>
                <c:pt idx="148">
                  <c:v>60</c:v>
                </c:pt>
                <c:pt idx="149">
                  <c:v>27</c:v>
                </c:pt>
                <c:pt idx="150">
                  <c:v>43</c:v>
                </c:pt>
                <c:pt idx="151">
                  <c:v>48</c:v>
                </c:pt>
                <c:pt idx="152">
                  <c:v>32</c:v>
                </c:pt>
                <c:pt idx="153">
                  <c:v>47</c:v>
                </c:pt>
                <c:pt idx="154">
                  <c:v>40</c:v>
                </c:pt>
                <c:pt idx="155">
                  <c:v>41</c:v>
                </c:pt>
                <c:pt idx="156">
                  <c:v>59</c:v>
                </c:pt>
                <c:pt idx="157">
                  <c:v>50</c:v>
                </c:pt>
                <c:pt idx="158">
                  <c:v>54</c:v>
                </c:pt>
                <c:pt idx="159">
                  <c:v>48</c:v>
                </c:pt>
                <c:pt idx="160">
                  <c:v>44</c:v>
                </c:pt>
                <c:pt idx="161">
                  <c:v>40</c:v>
                </c:pt>
                <c:pt idx="162">
                  <c:v>38</c:v>
                </c:pt>
                <c:pt idx="163">
                  <c:v>52</c:v>
                </c:pt>
                <c:pt idx="164">
                  <c:v>25</c:v>
                </c:pt>
                <c:pt idx="165">
                  <c:v>25</c:v>
                </c:pt>
                <c:pt idx="166">
                  <c:v>47</c:v>
                </c:pt>
                <c:pt idx="167">
                  <c:v>35</c:v>
                </c:pt>
                <c:pt idx="168">
                  <c:v>41</c:v>
                </c:pt>
                <c:pt idx="169">
                  <c:v>47</c:v>
                </c:pt>
                <c:pt idx="170">
                  <c:v>61</c:v>
                </c:pt>
                <c:pt idx="171">
                  <c:v>61</c:v>
                </c:pt>
                <c:pt idx="172">
                  <c:v>33</c:v>
                </c:pt>
                <c:pt idx="173">
                  <c:v>27</c:v>
                </c:pt>
                <c:pt idx="174">
                  <c:v>37</c:v>
                </c:pt>
                <c:pt idx="175">
                  <c:v>52</c:v>
                </c:pt>
                <c:pt idx="176">
                  <c:v>29</c:v>
                </c:pt>
                <c:pt idx="177">
                  <c:v>48</c:v>
                </c:pt>
                <c:pt idx="178">
                  <c:v>55</c:v>
                </c:pt>
                <c:pt idx="179">
                  <c:v>37</c:v>
                </c:pt>
                <c:pt idx="180">
                  <c:v>44</c:v>
                </c:pt>
                <c:pt idx="181">
                  <c:v>55</c:v>
                </c:pt>
                <c:pt idx="182">
                  <c:v>38</c:v>
                </c:pt>
                <c:pt idx="183">
                  <c:v>66</c:v>
                </c:pt>
                <c:pt idx="184">
                  <c:v>58</c:v>
                </c:pt>
                <c:pt idx="185">
                  <c:v>47</c:v>
                </c:pt>
                <c:pt idx="186">
                  <c:v>56</c:v>
                </c:pt>
                <c:pt idx="187">
                  <c:v>59</c:v>
                </c:pt>
                <c:pt idx="188">
                  <c:v>32</c:v>
                </c:pt>
                <c:pt idx="189">
                  <c:v>44</c:v>
                </c:pt>
                <c:pt idx="190">
                  <c:v>55</c:v>
                </c:pt>
                <c:pt idx="191">
                  <c:v>36</c:v>
                </c:pt>
                <c:pt idx="192">
                  <c:v>62</c:v>
                </c:pt>
                <c:pt idx="193">
                  <c:v>41</c:v>
                </c:pt>
                <c:pt idx="194">
                  <c:v>32</c:v>
                </c:pt>
                <c:pt idx="195">
                  <c:v>25</c:v>
                </c:pt>
                <c:pt idx="196">
                  <c:v>36</c:v>
                </c:pt>
                <c:pt idx="197">
                  <c:v>67</c:v>
                </c:pt>
                <c:pt idx="198">
                  <c:v>39</c:v>
                </c:pt>
                <c:pt idx="199">
                  <c:v>33</c:v>
                </c:pt>
                <c:pt idx="200">
                  <c:v>31</c:v>
                </c:pt>
                <c:pt idx="201">
                  <c:v>27</c:v>
                </c:pt>
                <c:pt idx="202">
                  <c:v>33</c:v>
                </c:pt>
                <c:pt idx="203">
                  <c:v>46</c:v>
                </c:pt>
                <c:pt idx="204">
                  <c:v>51</c:v>
                </c:pt>
                <c:pt idx="205">
                  <c:v>46</c:v>
                </c:pt>
                <c:pt idx="206">
                  <c:v>62</c:v>
                </c:pt>
                <c:pt idx="207">
                  <c:v>26</c:v>
                </c:pt>
                <c:pt idx="208">
                  <c:v>37</c:v>
                </c:pt>
                <c:pt idx="209">
                  <c:v>42</c:v>
                </c:pt>
                <c:pt idx="210">
                  <c:v>36</c:v>
                </c:pt>
                <c:pt idx="211">
                  <c:v>36</c:v>
                </c:pt>
                <c:pt idx="212">
                  <c:v>30</c:v>
                </c:pt>
                <c:pt idx="213">
                  <c:v>31</c:v>
                </c:pt>
                <c:pt idx="214">
                  <c:v>65</c:v>
                </c:pt>
                <c:pt idx="215">
                  <c:v>54</c:v>
                </c:pt>
                <c:pt idx="216">
                  <c:v>54</c:v>
                </c:pt>
                <c:pt idx="217">
                  <c:v>25</c:v>
                </c:pt>
                <c:pt idx="218">
                  <c:v>48</c:v>
                </c:pt>
                <c:pt idx="219">
                  <c:v>26</c:v>
                </c:pt>
                <c:pt idx="220">
                  <c:v>43</c:v>
                </c:pt>
                <c:pt idx="221">
                  <c:v>35</c:v>
                </c:pt>
                <c:pt idx="222">
                  <c:v>42</c:v>
                </c:pt>
                <c:pt idx="223">
                  <c:v>39</c:v>
                </c:pt>
                <c:pt idx="224">
                  <c:v>67</c:v>
                </c:pt>
                <c:pt idx="225">
                  <c:v>40</c:v>
                </c:pt>
                <c:pt idx="226">
                  <c:v>42</c:v>
                </c:pt>
                <c:pt idx="227">
                  <c:v>43</c:v>
                </c:pt>
                <c:pt idx="228">
                  <c:v>45</c:v>
                </c:pt>
                <c:pt idx="229">
                  <c:v>57</c:v>
                </c:pt>
                <c:pt idx="230">
                  <c:v>56</c:v>
                </c:pt>
                <c:pt idx="231">
                  <c:v>38</c:v>
                </c:pt>
                <c:pt idx="232">
                  <c:v>45</c:v>
                </c:pt>
                <c:pt idx="233">
                  <c:v>27</c:v>
                </c:pt>
                <c:pt idx="234">
                  <c:v>35</c:v>
                </c:pt>
                <c:pt idx="235">
                  <c:v>70</c:v>
                </c:pt>
                <c:pt idx="236">
                  <c:v>44</c:v>
                </c:pt>
                <c:pt idx="237">
                  <c:v>26</c:v>
                </c:pt>
                <c:pt idx="238">
                  <c:v>46</c:v>
                </c:pt>
                <c:pt idx="239">
                  <c:v>34</c:v>
                </c:pt>
                <c:pt idx="240">
                  <c:v>37</c:v>
                </c:pt>
                <c:pt idx="241">
                  <c:v>27</c:v>
                </c:pt>
                <c:pt idx="242">
                  <c:v>39</c:v>
                </c:pt>
                <c:pt idx="243">
                  <c:v>29</c:v>
                </c:pt>
                <c:pt idx="244">
                  <c:v>52</c:v>
                </c:pt>
                <c:pt idx="245">
                  <c:v>48</c:v>
                </c:pt>
                <c:pt idx="246">
                  <c:v>51</c:v>
                </c:pt>
                <c:pt idx="247">
                  <c:v>34</c:v>
                </c:pt>
                <c:pt idx="248">
                  <c:v>62</c:v>
                </c:pt>
                <c:pt idx="249">
                  <c:v>37</c:v>
                </c:pt>
                <c:pt idx="250">
                  <c:v>78</c:v>
                </c:pt>
                <c:pt idx="251">
                  <c:v>55</c:v>
                </c:pt>
                <c:pt idx="252">
                  <c:v>31</c:v>
                </c:pt>
                <c:pt idx="253">
                  <c:v>59</c:v>
                </c:pt>
                <c:pt idx="254">
                  <c:v>57</c:v>
                </c:pt>
                <c:pt idx="255">
                  <c:v>47</c:v>
                </c:pt>
                <c:pt idx="256">
                  <c:v>43</c:v>
                </c:pt>
                <c:pt idx="257">
                  <c:v>36</c:v>
                </c:pt>
                <c:pt idx="258">
                  <c:v>56</c:v>
                </c:pt>
                <c:pt idx="259">
                  <c:v>37</c:v>
                </c:pt>
                <c:pt idx="260">
                  <c:v>43</c:v>
                </c:pt>
                <c:pt idx="261">
                  <c:v>33</c:v>
                </c:pt>
                <c:pt idx="262">
                  <c:v>51</c:v>
                </c:pt>
                <c:pt idx="263">
                  <c:v>39</c:v>
                </c:pt>
                <c:pt idx="264">
                  <c:v>37</c:v>
                </c:pt>
                <c:pt idx="265">
                  <c:v>42</c:v>
                </c:pt>
                <c:pt idx="266">
                  <c:v>27</c:v>
                </c:pt>
                <c:pt idx="267">
                  <c:v>47</c:v>
                </c:pt>
                <c:pt idx="268">
                  <c:v>45</c:v>
                </c:pt>
                <c:pt idx="269">
                  <c:v>37</c:v>
                </c:pt>
                <c:pt idx="270">
                  <c:v>51</c:v>
                </c:pt>
                <c:pt idx="271">
                  <c:v>28</c:v>
                </c:pt>
                <c:pt idx="272">
                  <c:v>40</c:v>
                </c:pt>
                <c:pt idx="273">
                  <c:v>30</c:v>
                </c:pt>
                <c:pt idx="274">
                  <c:v>36</c:v>
                </c:pt>
                <c:pt idx="275">
                  <c:v>37</c:v>
                </c:pt>
                <c:pt idx="276">
                  <c:v>49</c:v>
                </c:pt>
                <c:pt idx="277">
                  <c:v>37</c:v>
                </c:pt>
                <c:pt idx="278">
                  <c:v>35</c:v>
                </c:pt>
                <c:pt idx="279">
                  <c:v>38</c:v>
                </c:pt>
                <c:pt idx="280">
                  <c:v>43</c:v>
                </c:pt>
                <c:pt idx="281">
                  <c:v>37</c:v>
                </c:pt>
                <c:pt idx="282">
                  <c:v>34</c:v>
                </c:pt>
                <c:pt idx="283">
                  <c:v>46</c:v>
                </c:pt>
                <c:pt idx="284">
                  <c:v>49</c:v>
                </c:pt>
                <c:pt idx="285">
                  <c:v>45</c:v>
                </c:pt>
                <c:pt idx="286">
                  <c:v>48</c:v>
                </c:pt>
                <c:pt idx="287">
                  <c:v>46</c:v>
                </c:pt>
                <c:pt idx="288">
                  <c:v>48</c:v>
                </c:pt>
                <c:pt idx="289">
                  <c:v>54</c:v>
                </c:pt>
                <c:pt idx="290">
                  <c:v>46</c:v>
                </c:pt>
                <c:pt idx="291">
                  <c:v>38</c:v>
                </c:pt>
                <c:pt idx="292">
                  <c:v>42</c:v>
                </c:pt>
                <c:pt idx="293">
                  <c:v>46</c:v>
                </c:pt>
                <c:pt idx="294">
                  <c:v>36</c:v>
                </c:pt>
                <c:pt idx="295">
                  <c:v>32</c:v>
                </c:pt>
                <c:pt idx="296">
                  <c:v>39</c:v>
                </c:pt>
                <c:pt idx="297">
                  <c:v>36</c:v>
                </c:pt>
                <c:pt idx="298">
                  <c:v>54</c:v>
                </c:pt>
                <c:pt idx="299">
                  <c:v>69</c:v>
                </c:pt>
                <c:pt idx="300">
                  <c:v>62</c:v>
                </c:pt>
                <c:pt idx="301">
                  <c:v>28</c:v>
                </c:pt>
                <c:pt idx="302">
                  <c:v>62</c:v>
                </c:pt>
                <c:pt idx="303">
                  <c:v>40</c:v>
                </c:pt>
                <c:pt idx="304">
                  <c:v>36</c:v>
                </c:pt>
                <c:pt idx="305">
                  <c:v>58</c:v>
                </c:pt>
                <c:pt idx="306">
                  <c:v>40</c:v>
                </c:pt>
                <c:pt idx="307">
                  <c:v>66</c:v>
                </c:pt>
                <c:pt idx="308">
                  <c:v>35</c:v>
                </c:pt>
                <c:pt idx="309">
                  <c:v>47</c:v>
                </c:pt>
                <c:pt idx="310">
                  <c:v>47</c:v>
                </c:pt>
                <c:pt idx="311">
                  <c:v>46</c:v>
                </c:pt>
                <c:pt idx="312">
                  <c:v>58</c:v>
                </c:pt>
                <c:pt idx="313">
                  <c:v>52</c:v>
                </c:pt>
                <c:pt idx="314">
                  <c:v>47</c:v>
                </c:pt>
                <c:pt idx="315">
                  <c:v>41</c:v>
                </c:pt>
                <c:pt idx="316">
                  <c:v>64</c:v>
                </c:pt>
                <c:pt idx="317">
                  <c:v>35</c:v>
                </c:pt>
                <c:pt idx="318">
                  <c:v>54</c:v>
                </c:pt>
                <c:pt idx="319">
                  <c:v>45</c:v>
                </c:pt>
                <c:pt idx="320">
                  <c:v>40</c:v>
                </c:pt>
                <c:pt idx="321">
                  <c:v>47</c:v>
                </c:pt>
                <c:pt idx="322">
                  <c:v>41</c:v>
                </c:pt>
                <c:pt idx="323">
                  <c:v>37</c:v>
                </c:pt>
                <c:pt idx="324">
                  <c:v>38</c:v>
                </c:pt>
                <c:pt idx="325">
                  <c:v>36</c:v>
                </c:pt>
                <c:pt idx="326">
                  <c:v>26</c:v>
                </c:pt>
                <c:pt idx="327">
                  <c:v>40</c:v>
                </c:pt>
                <c:pt idx="328">
                  <c:v>36</c:v>
                </c:pt>
                <c:pt idx="329">
                  <c:v>59</c:v>
                </c:pt>
                <c:pt idx="330">
                  <c:v>32</c:v>
                </c:pt>
                <c:pt idx="331">
                  <c:v>30</c:v>
                </c:pt>
                <c:pt idx="332">
                  <c:v>35</c:v>
                </c:pt>
                <c:pt idx="333">
                  <c:v>51</c:v>
                </c:pt>
                <c:pt idx="334">
                  <c:v>47</c:v>
                </c:pt>
                <c:pt idx="335">
                  <c:v>39</c:v>
                </c:pt>
                <c:pt idx="336">
                  <c:v>34</c:v>
                </c:pt>
                <c:pt idx="337">
                  <c:v>32</c:v>
                </c:pt>
                <c:pt idx="338">
                  <c:v>50</c:v>
                </c:pt>
                <c:pt idx="339">
                  <c:v>66</c:v>
                </c:pt>
                <c:pt idx="340">
                  <c:v>30</c:v>
                </c:pt>
                <c:pt idx="341">
                  <c:v>32</c:v>
                </c:pt>
                <c:pt idx="342">
                  <c:v>35</c:v>
                </c:pt>
                <c:pt idx="343">
                  <c:v>32</c:v>
                </c:pt>
                <c:pt idx="344">
                  <c:v>31</c:v>
                </c:pt>
                <c:pt idx="345">
                  <c:v>50</c:v>
                </c:pt>
                <c:pt idx="346">
                  <c:v>43</c:v>
                </c:pt>
                <c:pt idx="347">
                  <c:v>45</c:v>
                </c:pt>
                <c:pt idx="348">
                  <c:v>42</c:v>
                </c:pt>
                <c:pt idx="349">
                  <c:v>29</c:v>
                </c:pt>
                <c:pt idx="350">
                  <c:v>28</c:v>
                </c:pt>
                <c:pt idx="351">
                  <c:v>37</c:v>
                </c:pt>
                <c:pt idx="352">
                  <c:v>53</c:v>
                </c:pt>
                <c:pt idx="353">
                  <c:v>38</c:v>
                </c:pt>
                <c:pt idx="354">
                  <c:v>39</c:v>
                </c:pt>
                <c:pt idx="355">
                  <c:v>32</c:v>
                </c:pt>
                <c:pt idx="356">
                  <c:v>51</c:v>
                </c:pt>
                <c:pt idx="357">
                  <c:v>33</c:v>
                </c:pt>
                <c:pt idx="358">
                  <c:v>58</c:v>
                </c:pt>
                <c:pt idx="359">
                  <c:v>30</c:v>
                </c:pt>
                <c:pt idx="360">
                  <c:v>48</c:v>
                </c:pt>
                <c:pt idx="361">
                  <c:v>27</c:v>
                </c:pt>
                <c:pt idx="362">
                  <c:v>33</c:v>
                </c:pt>
                <c:pt idx="363">
                  <c:v>66</c:v>
                </c:pt>
                <c:pt idx="364">
                  <c:v>38</c:v>
                </c:pt>
                <c:pt idx="365">
                  <c:v>38</c:v>
                </c:pt>
                <c:pt idx="366">
                  <c:v>45</c:v>
                </c:pt>
                <c:pt idx="367">
                  <c:v>50</c:v>
                </c:pt>
                <c:pt idx="368">
                  <c:v>60</c:v>
                </c:pt>
                <c:pt idx="369">
                  <c:v>53</c:v>
                </c:pt>
                <c:pt idx="370">
                  <c:v>46</c:v>
                </c:pt>
                <c:pt idx="371">
                  <c:v>40</c:v>
                </c:pt>
                <c:pt idx="372">
                  <c:v>43</c:v>
                </c:pt>
                <c:pt idx="373">
                  <c:v>30</c:v>
                </c:pt>
                <c:pt idx="374">
                  <c:v>38</c:v>
                </c:pt>
                <c:pt idx="375">
                  <c:v>89</c:v>
                </c:pt>
                <c:pt idx="376">
                  <c:v>64</c:v>
                </c:pt>
                <c:pt idx="377">
                  <c:v>51</c:v>
                </c:pt>
                <c:pt idx="378">
                  <c:v>56</c:v>
                </c:pt>
                <c:pt idx="379">
                  <c:v>43</c:v>
                </c:pt>
                <c:pt idx="380">
                  <c:v>30</c:v>
                </c:pt>
                <c:pt idx="381">
                  <c:v>69</c:v>
                </c:pt>
                <c:pt idx="382">
                  <c:v>53</c:v>
                </c:pt>
                <c:pt idx="383">
                  <c:v>37</c:v>
                </c:pt>
                <c:pt idx="384">
                  <c:v>28</c:v>
                </c:pt>
                <c:pt idx="385">
                  <c:v>43</c:v>
                </c:pt>
                <c:pt idx="386">
                  <c:v>34</c:v>
                </c:pt>
                <c:pt idx="387">
                  <c:v>34</c:v>
                </c:pt>
                <c:pt idx="388">
                  <c:v>64</c:v>
                </c:pt>
                <c:pt idx="389">
                  <c:v>41</c:v>
                </c:pt>
                <c:pt idx="390">
                  <c:v>38</c:v>
                </c:pt>
                <c:pt idx="391">
                  <c:v>41</c:v>
                </c:pt>
                <c:pt idx="392">
                  <c:v>51</c:v>
                </c:pt>
                <c:pt idx="393">
                  <c:v>32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58</c:v>
                </c:pt>
                <c:pt idx="398">
                  <c:v>39</c:v>
                </c:pt>
                <c:pt idx="399">
                  <c:v>53</c:v>
                </c:pt>
                <c:pt idx="400">
                  <c:v>53</c:v>
                </c:pt>
                <c:pt idx="401">
                  <c:v>80</c:v>
                </c:pt>
                <c:pt idx="402">
                  <c:v>44</c:v>
                </c:pt>
                <c:pt idx="403">
                  <c:v>44</c:v>
                </c:pt>
                <c:pt idx="404">
                  <c:v>54</c:v>
                </c:pt>
                <c:pt idx="405">
                  <c:v>37</c:v>
                </c:pt>
                <c:pt idx="406">
                  <c:v>41</c:v>
                </c:pt>
                <c:pt idx="407">
                  <c:v>36</c:v>
                </c:pt>
                <c:pt idx="408">
                  <c:v>33</c:v>
                </c:pt>
                <c:pt idx="409">
                  <c:v>52</c:v>
                </c:pt>
                <c:pt idx="410">
                  <c:v>46</c:v>
                </c:pt>
                <c:pt idx="411">
                  <c:v>43</c:v>
                </c:pt>
                <c:pt idx="412">
                  <c:v>34</c:v>
                </c:pt>
                <c:pt idx="413">
                  <c:v>67</c:v>
                </c:pt>
                <c:pt idx="414">
                  <c:v>35</c:v>
                </c:pt>
                <c:pt idx="415">
                  <c:v>40</c:v>
                </c:pt>
                <c:pt idx="416">
                  <c:v>37</c:v>
                </c:pt>
                <c:pt idx="417">
                  <c:v>67</c:v>
                </c:pt>
                <c:pt idx="418">
                  <c:v>41</c:v>
                </c:pt>
                <c:pt idx="419">
                  <c:v>51</c:v>
                </c:pt>
                <c:pt idx="420">
                  <c:v>59</c:v>
                </c:pt>
                <c:pt idx="421">
                  <c:v>51</c:v>
                </c:pt>
                <c:pt idx="422">
                  <c:v>32</c:v>
                </c:pt>
                <c:pt idx="423">
                  <c:v>34</c:v>
                </c:pt>
                <c:pt idx="424">
                  <c:v>43</c:v>
                </c:pt>
                <c:pt idx="425">
                  <c:v>67</c:v>
                </c:pt>
                <c:pt idx="426">
                  <c:v>28</c:v>
                </c:pt>
                <c:pt idx="427">
                  <c:v>36</c:v>
                </c:pt>
                <c:pt idx="428">
                  <c:v>48</c:v>
                </c:pt>
                <c:pt idx="429">
                  <c:v>31</c:v>
                </c:pt>
                <c:pt idx="430">
                  <c:v>55</c:v>
                </c:pt>
                <c:pt idx="431">
                  <c:v>28</c:v>
                </c:pt>
                <c:pt idx="432">
                  <c:v>34</c:v>
                </c:pt>
                <c:pt idx="433">
                  <c:v>26</c:v>
                </c:pt>
                <c:pt idx="434">
                  <c:v>53</c:v>
                </c:pt>
                <c:pt idx="435">
                  <c:v>68</c:v>
                </c:pt>
                <c:pt idx="436">
                  <c:v>50</c:v>
                </c:pt>
                <c:pt idx="437">
                  <c:v>28</c:v>
                </c:pt>
                <c:pt idx="438">
                  <c:v>40</c:v>
                </c:pt>
                <c:pt idx="439">
                  <c:v>44</c:v>
                </c:pt>
                <c:pt idx="440">
                  <c:v>34</c:v>
                </c:pt>
                <c:pt idx="441">
                  <c:v>52</c:v>
                </c:pt>
                <c:pt idx="442">
                  <c:v>36</c:v>
                </c:pt>
                <c:pt idx="443">
                  <c:v>43</c:v>
                </c:pt>
                <c:pt idx="444">
                  <c:v>32</c:v>
                </c:pt>
                <c:pt idx="445">
                  <c:v>32</c:v>
                </c:pt>
                <c:pt idx="446">
                  <c:v>48</c:v>
                </c:pt>
                <c:pt idx="447">
                  <c:v>32</c:v>
                </c:pt>
                <c:pt idx="448">
                  <c:v>46</c:v>
                </c:pt>
                <c:pt idx="449">
                  <c:v>42</c:v>
                </c:pt>
                <c:pt idx="450">
                  <c:v>36</c:v>
                </c:pt>
                <c:pt idx="451">
                  <c:v>41</c:v>
                </c:pt>
                <c:pt idx="452">
                  <c:v>69</c:v>
                </c:pt>
                <c:pt idx="453">
                  <c:v>45</c:v>
                </c:pt>
                <c:pt idx="454">
                  <c:v>34</c:v>
                </c:pt>
                <c:pt idx="455">
                  <c:v>53</c:v>
                </c:pt>
                <c:pt idx="456">
                  <c:v>50</c:v>
                </c:pt>
                <c:pt idx="457">
                  <c:v>65</c:v>
                </c:pt>
                <c:pt idx="458">
                  <c:v>32</c:v>
                </c:pt>
                <c:pt idx="459">
                  <c:v>33</c:v>
                </c:pt>
                <c:pt idx="460">
                  <c:v>31</c:v>
                </c:pt>
                <c:pt idx="461">
                  <c:v>46</c:v>
                </c:pt>
                <c:pt idx="462">
                  <c:v>39</c:v>
                </c:pt>
                <c:pt idx="463">
                  <c:v>40</c:v>
                </c:pt>
                <c:pt idx="464">
                  <c:v>46</c:v>
                </c:pt>
                <c:pt idx="465">
                  <c:v>65</c:v>
                </c:pt>
                <c:pt idx="466">
                  <c:v>47</c:v>
                </c:pt>
                <c:pt idx="467">
                  <c:v>46</c:v>
                </c:pt>
                <c:pt idx="468">
                  <c:v>40</c:v>
                </c:pt>
                <c:pt idx="469">
                  <c:v>65</c:v>
                </c:pt>
                <c:pt idx="470">
                  <c:v>28</c:v>
                </c:pt>
                <c:pt idx="471">
                  <c:v>43</c:v>
                </c:pt>
                <c:pt idx="472">
                  <c:v>38</c:v>
                </c:pt>
                <c:pt idx="473">
                  <c:v>47</c:v>
                </c:pt>
                <c:pt idx="474">
                  <c:v>36</c:v>
                </c:pt>
                <c:pt idx="475">
                  <c:v>60</c:v>
                </c:pt>
                <c:pt idx="476">
                  <c:v>42</c:v>
                </c:pt>
                <c:pt idx="477">
                  <c:v>50</c:v>
                </c:pt>
                <c:pt idx="478">
                  <c:v>35</c:v>
                </c:pt>
                <c:pt idx="479">
                  <c:v>32</c:v>
                </c:pt>
                <c:pt idx="480">
                  <c:v>46</c:v>
                </c:pt>
                <c:pt idx="481">
                  <c:v>33</c:v>
                </c:pt>
                <c:pt idx="482">
                  <c:v>36</c:v>
                </c:pt>
                <c:pt idx="483">
                  <c:v>70</c:v>
                </c:pt>
                <c:pt idx="484">
                  <c:v>31</c:v>
                </c:pt>
                <c:pt idx="485">
                  <c:v>42</c:v>
                </c:pt>
                <c:pt idx="486">
                  <c:v>58</c:v>
                </c:pt>
                <c:pt idx="487">
                  <c:v>39</c:v>
                </c:pt>
                <c:pt idx="488">
                  <c:v>34</c:v>
                </c:pt>
                <c:pt idx="489">
                  <c:v>32</c:v>
                </c:pt>
                <c:pt idx="490">
                  <c:v>46</c:v>
                </c:pt>
                <c:pt idx="491">
                  <c:v>48</c:v>
                </c:pt>
                <c:pt idx="492">
                  <c:v>31</c:v>
                </c:pt>
                <c:pt idx="493">
                  <c:v>60</c:v>
                </c:pt>
                <c:pt idx="494">
                  <c:v>51</c:v>
                </c:pt>
                <c:pt idx="495">
                  <c:v>56</c:v>
                </c:pt>
                <c:pt idx="496">
                  <c:v>40</c:v>
                </c:pt>
                <c:pt idx="497">
                  <c:v>34</c:v>
                </c:pt>
                <c:pt idx="498">
                  <c:v>48</c:v>
                </c:pt>
                <c:pt idx="499">
                  <c:v>31</c:v>
                </c:pt>
                <c:pt idx="500">
                  <c:v>47</c:v>
                </c:pt>
                <c:pt idx="501">
                  <c:v>34</c:v>
                </c:pt>
                <c:pt idx="502">
                  <c:v>29</c:v>
                </c:pt>
                <c:pt idx="503">
                  <c:v>44</c:v>
                </c:pt>
                <c:pt idx="504">
                  <c:v>38</c:v>
                </c:pt>
                <c:pt idx="505">
                  <c:v>40</c:v>
                </c:pt>
                <c:pt idx="506">
                  <c:v>42</c:v>
                </c:pt>
                <c:pt idx="507">
                  <c:v>51</c:v>
                </c:pt>
                <c:pt idx="508">
                  <c:v>29</c:v>
                </c:pt>
                <c:pt idx="509">
                  <c:v>48</c:v>
                </c:pt>
                <c:pt idx="510">
                  <c:v>37</c:v>
                </c:pt>
                <c:pt idx="511">
                  <c:v>66</c:v>
                </c:pt>
                <c:pt idx="512">
                  <c:v>45</c:v>
                </c:pt>
                <c:pt idx="513">
                  <c:v>61</c:v>
                </c:pt>
                <c:pt idx="514">
                  <c:v>45</c:v>
                </c:pt>
                <c:pt idx="515">
                  <c:v>47</c:v>
                </c:pt>
                <c:pt idx="516">
                  <c:v>49</c:v>
                </c:pt>
                <c:pt idx="517">
                  <c:v>47</c:v>
                </c:pt>
                <c:pt idx="518">
                  <c:v>34</c:v>
                </c:pt>
                <c:pt idx="519">
                  <c:v>64</c:v>
                </c:pt>
                <c:pt idx="520">
                  <c:v>44</c:v>
                </c:pt>
                <c:pt idx="521">
                  <c:v>62</c:v>
                </c:pt>
                <c:pt idx="522">
                  <c:v>47</c:v>
                </c:pt>
                <c:pt idx="523">
                  <c:v>49</c:v>
                </c:pt>
                <c:pt idx="524">
                  <c:v>67</c:v>
                </c:pt>
                <c:pt idx="525">
                  <c:v>59</c:v>
                </c:pt>
                <c:pt idx="526">
                  <c:v>44</c:v>
                </c:pt>
                <c:pt idx="527">
                  <c:v>36</c:v>
                </c:pt>
                <c:pt idx="528">
                  <c:v>28</c:v>
                </c:pt>
                <c:pt idx="529">
                  <c:v>57</c:v>
                </c:pt>
                <c:pt idx="530">
                  <c:v>27</c:v>
                </c:pt>
                <c:pt idx="531">
                  <c:v>28</c:v>
                </c:pt>
                <c:pt idx="532">
                  <c:v>44</c:v>
                </c:pt>
                <c:pt idx="533">
                  <c:v>66</c:v>
                </c:pt>
                <c:pt idx="534">
                  <c:v>64</c:v>
                </c:pt>
                <c:pt idx="535">
                  <c:v>41</c:v>
                </c:pt>
                <c:pt idx="536">
                  <c:v>41</c:v>
                </c:pt>
                <c:pt idx="537">
                  <c:v>49</c:v>
                </c:pt>
                <c:pt idx="538">
                  <c:v>42</c:v>
                </c:pt>
                <c:pt idx="539">
                  <c:v>37</c:v>
                </c:pt>
                <c:pt idx="540">
                  <c:v>52</c:v>
                </c:pt>
                <c:pt idx="541">
                  <c:v>34</c:v>
                </c:pt>
                <c:pt idx="542">
                  <c:v>29</c:v>
                </c:pt>
                <c:pt idx="543">
                  <c:v>53</c:v>
                </c:pt>
                <c:pt idx="544">
                  <c:v>40</c:v>
                </c:pt>
                <c:pt idx="545">
                  <c:v>29</c:v>
                </c:pt>
                <c:pt idx="546">
                  <c:v>43</c:v>
                </c:pt>
                <c:pt idx="547">
                  <c:v>55</c:v>
                </c:pt>
                <c:pt idx="548">
                  <c:v>48</c:v>
                </c:pt>
                <c:pt idx="549">
                  <c:v>45</c:v>
                </c:pt>
                <c:pt idx="550">
                  <c:v>42</c:v>
                </c:pt>
                <c:pt idx="551">
                  <c:v>63</c:v>
                </c:pt>
                <c:pt idx="552">
                  <c:v>54</c:v>
                </c:pt>
                <c:pt idx="553">
                  <c:v>73</c:v>
                </c:pt>
                <c:pt idx="554">
                  <c:v>40</c:v>
                </c:pt>
                <c:pt idx="555">
                  <c:v>39</c:v>
                </c:pt>
                <c:pt idx="556">
                  <c:v>42</c:v>
                </c:pt>
                <c:pt idx="557">
                  <c:v>31</c:v>
                </c:pt>
                <c:pt idx="558">
                  <c:v>41</c:v>
                </c:pt>
                <c:pt idx="559">
                  <c:v>58</c:v>
                </c:pt>
                <c:pt idx="560">
                  <c:v>40</c:v>
                </c:pt>
                <c:pt idx="561">
                  <c:v>48</c:v>
                </c:pt>
                <c:pt idx="562">
                  <c:v>34</c:v>
                </c:pt>
                <c:pt idx="563">
                  <c:v>28</c:v>
                </c:pt>
                <c:pt idx="564">
                  <c:v>27</c:v>
                </c:pt>
                <c:pt idx="565">
                  <c:v>54</c:v>
                </c:pt>
                <c:pt idx="566">
                  <c:v>70</c:v>
                </c:pt>
                <c:pt idx="567">
                  <c:v>48</c:v>
                </c:pt>
                <c:pt idx="568">
                  <c:v>44</c:v>
                </c:pt>
                <c:pt idx="569">
                  <c:v>69</c:v>
                </c:pt>
                <c:pt idx="570">
                  <c:v>52</c:v>
                </c:pt>
                <c:pt idx="571">
                  <c:v>55</c:v>
                </c:pt>
                <c:pt idx="572">
                  <c:v>30</c:v>
                </c:pt>
                <c:pt idx="573">
                  <c:v>63</c:v>
                </c:pt>
                <c:pt idx="574">
                  <c:v>34</c:v>
                </c:pt>
                <c:pt idx="575">
                  <c:v>56</c:v>
                </c:pt>
                <c:pt idx="576">
                  <c:v>31</c:v>
                </c:pt>
                <c:pt idx="577">
                  <c:v>38</c:v>
                </c:pt>
                <c:pt idx="578">
                  <c:v>59</c:v>
                </c:pt>
                <c:pt idx="579">
                  <c:v>32</c:v>
                </c:pt>
                <c:pt idx="580">
                  <c:v>69</c:v>
                </c:pt>
                <c:pt idx="581">
                  <c:v>28</c:v>
                </c:pt>
                <c:pt idx="582">
                  <c:v>47</c:v>
                </c:pt>
                <c:pt idx="583">
                  <c:v>66</c:v>
                </c:pt>
                <c:pt idx="584">
                  <c:v>37</c:v>
                </c:pt>
                <c:pt idx="585">
                  <c:v>39</c:v>
                </c:pt>
                <c:pt idx="586">
                  <c:v>51</c:v>
                </c:pt>
                <c:pt idx="587">
                  <c:v>40</c:v>
                </c:pt>
                <c:pt idx="588">
                  <c:v>51</c:v>
                </c:pt>
                <c:pt idx="589">
                  <c:v>57</c:v>
                </c:pt>
                <c:pt idx="590">
                  <c:v>35</c:v>
                </c:pt>
                <c:pt idx="591">
                  <c:v>61</c:v>
                </c:pt>
                <c:pt idx="592">
                  <c:v>44</c:v>
                </c:pt>
                <c:pt idx="593">
                  <c:v>49</c:v>
                </c:pt>
                <c:pt idx="594">
                  <c:v>70</c:v>
                </c:pt>
                <c:pt idx="595">
                  <c:v>78</c:v>
                </c:pt>
                <c:pt idx="596">
                  <c:v>45</c:v>
                </c:pt>
                <c:pt idx="597">
                  <c:v>58</c:v>
                </c:pt>
                <c:pt idx="598">
                  <c:v>41</c:v>
                </c:pt>
                <c:pt idx="599">
                  <c:v>57</c:v>
                </c:pt>
                <c:pt idx="600">
                  <c:v>49</c:v>
                </c:pt>
                <c:pt idx="601">
                  <c:v>43</c:v>
                </c:pt>
                <c:pt idx="602">
                  <c:v>52</c:v>
                </c:pt>
                <c:pt idx="603">
                  <c:v>35</c:v>
                </c:pt>
                <c:pt idx="604">
                  <c:v>27</c:v>
                </c:pt>
                <c:pt idx="605">
                  <c:v>52</c:v>
                </c:pt>
                <c:pt idx="606">
                  <c:v>36</c:v>
                </c:pt>
                <c:pt idx="607">
                  <c:v>46</c:v>
                </c:pt>
                <c:pt idx="608">
                  <c:v>52</c:v>
                </c:pt>
                <c:pt idx="609">
                  <c:v>43</c:v>
                </c:pt>
                <c:pt idx="610">
                  <c:v>44</c:v>
                </c:pt>
                <c:pt idx="611">
                  <c:v>34</c:v>
                </c:pt>
                <c:pt idx="612">
                  <c:v>27</c:v>
                </c:pt>
                <c:pt idx="613">
                  <c:v>45</c:v>
                </c:pt>
                <c:pt idx="614">
                  <c:v>45</c:v>
                </c:pt>
                <c:pt idx="615">
                  <c:v>47</c:v>
                </c:pt>
                <c:pt idx="616">
                  <c:v>47</c:v>
                </c:pt>
                <c:pt idx="617">
                  <c:v>44</c:v>
                </c:pt>
                <c:pt idx="618">
                  <c:v>49</c:v>
                </c:pt>
                <c:pt idx="619">
                  <c:v>30</c:v>
                </c:pt>
                <c:pt idx="620">
                  <c:v>41</c:v>
                </c:pt>
                <c:pt idx="621">
                  <c:v>58</c:v>
                </c:pt>
                <c:pt idx="622">
                  <c:v>47</c:v>
                </c:pt>
                <c:pt idx="623">
                  <c:v>55</c:v>
                </c:pt>
                <c:pt idx="624">
                  <c:v>27</c:v>
                </c:pt>
                <c:pt idx="625">
                  <c:v>67</c:v>
                </c:pt>
                <c:pt idx="626">
                  <c:v>29</c:v>
                </c:pt>
                <c:pt idx="627">
                  <c:v>67</c:v>
                </c:pt>
                <c:pt idx="628">
                  <c:v>51</c:v>
                </c:pt>
                <c:pt idx="629">
                  <c:v>35</c:v>
                </c:pt>
                <c:pt idx="630">
                  <c:v>30</c:v>
                </c:pt>
                <c:pt idx="631">
                  <c:v>44</c:v>
                </c:pt>
                <c:pt idx="632">
                  <c:v>48</c:v>
                </c:pt>
                <c:pt idx="633">
                  <c:v>45</c:v>
                </c:pt>
                <c:pt idx="634">
                  <c:v>66</c:v>
                </c:pt>
                <c:pt idx="635">
                  <c:v>49</c:v>
                </c:pt>
                <c:pt idx="636">
                  <c:v>43</c:v>
                </c:pt>
                <c:pt idx="637">
                  <c:v>30</c:v>
                </c:pt>
                <c:pt idx="638">
                  <c:v>74</c:v>
                </c:pt>
                <c:pt idx="639">
                  <c:v>65</c:v>
                </c:pt>
                <c:pt idx="640">
                  <c:v>56</c:v>
                </c:pt>
                <c:pt idx="641">
                  <c:v>64</c:v>
                </c:pt>
                <c:pt idx="642">
                  <c:v>50</c:v>
                </c:pt>
                <c:pt idx="643">
                  <c:v>35</c:v>
                </c:pt>
                <c:pt idx="644">
                  <c:v>41</c:v>
                </c:pt>
                <c:pt idx="645">
                  <c:v>39</c:v>
                </c:pt>
                <c:pt idx="646">
                  <c:v>47</c:v>
                </c:pt>
                <c:pt idx="647">
                  <c:v>31</c:v>
                </c:pt>
                <c:pt idx="648">
                  <c:v>58</c:v>
                </c:pt>
                <c:pt idx="649">
                  <c:v>38</c:v>
                </c:pt>
                <c:pt idx="650">
                  <c:v>67</c:v>
                </c:pt>
                <c:pt idx="651">
                  <c:v>32</c:v>
                </c:pt>
                <c:pt idx="652">
                  <c:v>45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50</c:v>
                </c:pt>
                <c:pt idx="657">
                  <c:v>44</c:v>
                </c:pt>
                <c:pt idx="658">
                  <c:v>38</c:v>
                </c:pt>
                <c:pt idx="659">
                  <c:v>63</c:v>
                </c:pt>
                <c:pt idx="660">
                  <c:v>36</c:v>
                </c:pt>
                <c:pt idx="661">
                  <c:v>28</c:v>
                </c:pt>
                <c:pt idx="662">
                  <c:v>44</c:v>
                </c:pt>
                <c:pt idx="663">
                  <c:v>47</c:v>
                </c:pt>
                <c:pt idx="664">
                  <c:v>40</c:v>
                </c:pt>
                <c:pt idx="665">
                  <c:v>40</c:v>
                </c:pt>
                <c:pt idx="666">
                  <c:v>46</c:v>
                </c:pt>
                <c:pt idx="667">
                  <c:v>61</c:v>
                </c:pt>
                <c:pt idx="668">
                  <c:v>40</c:v>
                </c:pt>
                <c:pt idx="669">
                  <c:v>50</c:v>
                </c:pt>
                <c:pt idx="670">
                  <c:v>59</c:v>
                </c:pt>
                <c:pt idx="671">
                  <c:v>36</c:v>
                </c:pt>
                <c:pt idx="672">
                  <c:v>30</c:v>
                </c:pt>
                <c:pt idx="673">
                  <c:v>35</c:v>
                </c:pt>
                <c:pt idx="674">
                  <c:v>48</c:v>
                </c:pt>
                <c:pt idx="675">
                  <c:v>41</c:v>
                </c:pt>
                <c:pt idx="676">
                  <c:v>47</c:v>
                </c:pt>
                <c:pt idx="677">
                  <c:v>47</c:v>
                </c:pt>
                <c:pt idx="678">
                  <c:v>62</c:v>
                </c:pt>
                <c:pt idx="679">
                  <c:v>60</c:v>
                </c:pt>
                <c:pt idx="680">
                  <c:v>33</c:v>
                </c:pt>
                <c:pt idx="681">
                  <c:v>47</c:v>
                </c:pt>
                <c:pt idx="682">
                  <c:v>52</c:v>
                </c:pt>
                <c:pt idx="683">
                  <c:v>40</c:v>
                </c:pt>
                <c:pt idx="684">
                  <c:v>42</c:v>
                </c:pt>
                <c:pt idx="685">
                  <c:v>53</c:v>
                </c:pt>
                <c:pt idx="686">
                  <c:v>51</c:v>
                </c:pt>
                <c:pt idx="687">
                  <c:v>30</c:v>
                </c:pt>
                <c:pt idx="688">
                  <c:v>40</c:v>
                </c:pt>
                <c:pt idx="689">
                  <c:v>26</c:v>
                </c:pt>
                <c:pt idx="690">
                  <c:v>45</c:v>
                </c:pt>
                <c:pt idx="691">
                  <c:v>34</c:v>
                </c:pt>
                <c:pt idx="692">
                  <c:v>44</c:v>
                </c:pt>
                <c:pt idx="693">
                  <c:v>41</c:v>
                </c:pt>
                <c:pt idx="694">
                  <c:v>36</c:v>
                </c:pt>
                <c:pt idx="695">
                  <c:v>44</c:v>
                </c:pt>
                <c:pt idx="696">
                  <c:v>30</c:v>
                </c:pt>
                <c:pt idx="697">
                  <c:v>28</c:v>
                </c:pt>
                <c:pt idx="698">
                  <c:v>49</c:v>
                </c:pt>
                <c:pt idx="699">
                  <c:v>43</c:v>
                </c:pt>
                <c:pt idx="700">
                  <c:v>59</c:v>
                </c:pt>
                <c:pt idx="701">
                  <c:v>26</c:v>
                </c:pt>
                <c:pt idx="702">
                  <c:v>46</c:v>
                </c:pt>
                <c:pt idx="703">
                  <c:v>33</c:v>
                </c:pt>
                <c:pt idx="704">
                  <c:v>42</c:v>
                </c:pt>
                <c:pt idx="705">
                  <c:v>59</c:v>
                </c:pt>
                <c:pt idx="706">
                  <c:v>33</c:v>
                </c:pt>
                <c:pt idx="707">
                  <c:v>44</c:v>
                </c:pt>
                <c:pt idx="708">
                  <c:v>60</c:v>
                </c:pt>
                <c:pt idx="709">
                  <c:v>59</c:v>
                </c:pt>
                <c:pt idx="710">
                  <c:v>32</c:v>
                </c:pt>
                <c:pt idx="711">
                  <c:v>58</c:v>
                </c:pt>
                <c:pt idx="712">
                  <c:v>59</c:v>
                </c:pt>
                <c:pt idx="713">
                  <c:v>38</c:v>
                </c:pt>
                <c:pt idx="714">
                  <c:v>28</c:v>
                </c:pt>
                <c:pt idx="715">
                  <c:v>37</c:v>
                </c:pt>
                <c:pt idx="716">
                  <c:v>40</c:v>
                </c:pt>
                <c:pt idx="717">
                  <c:v>38</c:v>
                </c:pt>
                <c:pt idx="718">
                  <c:v>36</c:v>
                </c:pt>
                <c:pt idx="719">
                  <c:v>37</c:v>
                </c:pt>
                <c:pt idx="720">
                  <c:v>60</c:v>
                </c:pt>
                <c:pt idx="721">
                  <c:v>42</c:v>
                </c:pt>
                <c:pt idx="722">
                  <c:v>53</c:v>
                </c:pt>
                <c:pt idx="723">
                  <c:v>49</c:v>
                </c:pt>
                <c:pt idx="724">
                  <c:v>49</c:v>
                </c:pt>
                <c:pt idx="725">
                  <c:v>42</c:v>
                </c:pt>
                <c:pt idx="726">
                  <c:v>53</c:v>
                </c:pt>
                <c:pt idx="727">
                  <c:v>46</c:v>
                </c:pt>
                <c:pt idx="728">
                  <c:v>27</c:v>
                </c:pt>
                <c:pt idx="729">
                  <c:v>48</c:v>
                </c:pt>
                <c:pt idx="730">
                  <c:v>41</c:v>
                </c:pt>
                <c:pt idx="731">
                  <c:v>49</c:v>
                </c:pt>
                <c:pt idx="732">
                  <c:v>38</c:v>
                </c:pt>
                <c:pt idx="733">
                  <c:v>44</c:v>
                </c:pt>
                <c:pt idx="734">
                  <c:v>45</c:v>
                </c:pt>
                <c:pt idx="735">
                  <c:v>26</c:v>
                </c:pt>
                <c:pt idx="736">
                  <c:v>31</c:v>
                </c:pt>
                <c:pt idx="737">
                  <c:v>49</c:v>
                </c:pt>
                <c:pt idx="738">
                  <c:v>47</c:v>
                </c:pt>
                <c:pt idx="739">
                  <c:v>55</c:v>
                </c:pt>
                <c:pt idx="740">
                  <c:v>30</c:v>
                </c:pt>
                <c:pt idx="741">
                  <c:v>48</c:v>
                </c:pt>
                <c:pt idx="742">
                  <c:v>30</c:v>
                </c:pt>
                <c:pt idx="743">
                  <c:v>45</c:v>
                </c:pt>
                <c:pt idx="744">
                  <c:v>56</c:v>
                </c:pt>
                <c:pt idx="745">
                  <c:v>47</c:v>
                </c:pt>
                <c:pt idx="746">
                  <c:v>56</c:v>
                </c:pt>
                <c:pt idx="747">
                  <c:v>44</c:v>
                </c:pt>
                <c:pt idx="748">
                  <c:v>69</c:v>
                </c:pt>
                <c:pt idx="749">
                  <c:v>59</c:v>
                </c:pt>
                <c:pt idx="750">
                  <c:v>50</c:v>
                </c:pt>
                <c:pt idx="751">
                  <c:v>36</c:v>
                </c:pt>
                <c:pt idx="752">
                  <c:v>32</c:v>
                </c:pt>
                <c:pt idx="753">
                  <c:v>27</c:v>
                </c:pt>
                <c:pt idx="754">
                  <c:v>59</c:v>
                </c:pt>
                <c:pt idx="755">
                  <c:v>53</c:v>
                </c:pt>
                <c:pt idx="756">
                  <c:v>36</c:v>
                </c:pt>
                <c:pt idx="757">
                  <c:v>51</c:v>
                </c:pt>
                <c:pt idx="758">
                  <c:v>47</c:v>
                </c:pt>
                <c:pt idx="759">
                  <c:v>43</c:v>
                </c:pt>
                <c:pt idx="760">
                  <c:v>50</c:v>
                </c:pt>
                <c:pt idx="761">
                  <c:v>59</c:v>
                </c:pt>
                <c:pt idx="762">
                  <c:v>37</c:v>
                </c:pt>
                <c:pt idx="763">
                  <c:v>33</c:v>
                </c:pt>
                <c:pt idx="764">
                  <c:v>27</c:v>
                </c:pt>
                <c:pt idx="765">
                  <c:v>34</c:v>
                </c:pt>
                <c:pt idx="766">
                  <c:v>42</c:v>
                </c:pt>
                <c:pt idx="767">
                  <c:v>57</c:v>
                </c:pt>
                <c:pt idx="768">
                  <c:v>45</c:v>
                </c:pt>
                <c:pt idx="769">
                  <c:v>40</c:v>
                </c:pt>
                <c:pt idx="770">
                  <c:v>40</c:v>
                </c:pt>
                <c:pt idx="771">
                  <c:v>47</c:v>
                </c:pt>
                <c:pt idx="772">
                  <c:v>47</c:v>
                </c:pt>
                <c:pt idx="773">
                  <c:v>34</c:v>
                </c:pt>
                <c:pt idx="774">
                  <c:v>36</c:v>
                </c:pt>
                <c:pt idx="775">
                  <c:v>54</c:v>
                </c:pt>
                <c:pt idx="776">
                  <c:v>59</c:v>
                </c:pt>
                <c:pt idx="777">
                  <c:v>27</c:v>
                </c:pt>
                <c:pt idx="778">
                  <c:v>41</c:v>
                </c:pt>
                <c:pt idx="779">
                  <c:v>50</c:v>
                </c:pt>
                <c:pt idx="780">
                  <c:v>55</c:v>
                </c:pt>
                <c:pt idx="781">
                  <c:v>43</c:v>
                </c:pt>
                <c:pt idx="782">
                  <c:v>43</c:v>
                </c:pt>
                <c:pt idx="783">
                  <c:v>42</c:v>
                </c:pt>
                <c:pt idx="784">
                  <c:v>53</c:v>
                </c:pt>
                <c:pt idx="785">
                  <c:v>28</c:v>
                </c:pt>
                <c:pt idx="786">
                  <c:v>35</c:v>
                </c:pt>
                <c:pt idx="787">
                  <c:v>59</c:v>
                </c:pt>
                <c:pt idx="788">
                  <c:v>49</c:v>
                </c:pt>
                <c:pt idx="789">
                  <c:v>48</c:v>
                </c:pt>
                <c:pt idx="790">
                  <c:v>50</c:v>
                </c:pt>
                <c:pt idx="791">
                  <c:v>28</c:v>
                </c:pt>
                <c:pt idx="792">
                  <c:v>52</c:v>
                </c:pt>
                <c:pt idx="793">
                  <c:v>52</c:v>
                </c:pt>
                <c:pt idx="794">
                  <c:v>69</c:v>
                </c:pt>
                <c:pt idx="795">
                  <c:v>51</c:v>
                </c:pt>
                <c:pt idx="796">
                  <c:v>57</c:v>
                </c:pt>
                <c:pt idx="797">
                  <c:v>27</c:v>
                </c:pt>
                <c:pt idx="798">
                  <c:v>25</c:v>
                </c:pt>
                <c:pt idx="799">
                  <c:v>33</c:v>
                </c:pt>
                <c:pt idx="800">
                  <c:v>43</c:v>
                </c:pt>
                <c:pt idx="801">
                  <c:v>73</c:v>
                </c:pt>
                <c:pt idx="802">
                  <c:v>27</c:v>
                </c:pt>
                <c:pt idx="803">
                  <c:v>28</c:v>
                </c:pt>
                <c:pt idx="804">
                  <c:v>27</c:v>
                </c:pt>
                <c:pt idx="805">
                  <c:v>31</c:v>
                </c:pt>
                <c:pt idx="806">
                  <c:v>53</c:v>
                </c:pt>
                <c:pt idx="807">
                  <c:v>32</c:v>
                </c:pt>
                <c:pt idx="808">
                  <c:v>50</c:v>
                </c:pt>
                <c:pt idx="809">
                  <c:v>69</c:v>
                </c:pt>
                <c:pt idx="810">
                  <c:v>52</c:v>
                </c:pt>
                <c:pt idx="811">
                  <c:v>31</c:v>
                </c:pt>
                <c:pt idx="812">
                  <c:v>61</c:v>
                </c:pt>
                <c:pt idx="813">
                  <c:v>53</c:v>
                </c:pt>
                <c:pt idx="814">
                  <c:v>62</c:v>
                </c:pt>
                <c:pt idx="815">
                  <c:v>30</c:v>
                </c:pt>
                <c:pt idx="816">
                  <c:v>43</c:v>
                </c:pt>
                <c:pt idx="817">
                  <c:v>42</c:v>
                </c:pt>
                <c:pt idx="818">
                  <c:v>30</c:v>
                </c:pt>
                <c:pt idx="819">
                  <c:v>30</c:v>
                </c:pt>
                <c:pt idx="820">
                  <c:v>43</c:v>
                </c:pt>
                <c:pt idx="821">
                  <c:v>33</c:v>
                </c:pt>
                <c:pt idx="822">
                  <c:v>32</c:v>
                </c:pt>
                <c:pt idx="823">
                  <c:v>50</c:v>
                </c:pt>
                <c:pt idx="824">
                  <c:v>37</c:v>
                </c:pt>
                <c:pt idx="825">
                  <c:v>52</c:v>
                </c:pt>
                <c:pt idx="826">
                  <c:v>36</c:v>
                </c:pt>
                <c:pt idx="827">
                  <c:v>41</c:v>
                </c:pt>
                <c:pt idx="828">
                  <c:v>26</c:v>
                </c:pt>
                <c:pt idx="829">
                  <c:v>66</c:v>
                </c:pt>
                <c:pt idx="830">
                  <c:v>51</c:v>
                </c:pt>
                <c:pt idx="831">
                  <c:v>43</c:v>
                </c:pt>
                <c:pt idx="832">
                  <c:v>39</c:v>
                </c:pt>
                <c:pt idx="833">
                  <c:v>37</c:v>
                </c:pt>
                <c:pt idx="834">
                  <c:v>54</c:v>
                </c:pt>
                <c:pt idx="835">
                  <c:v>40</c:v>
                </c:pt>
                <c:pt idx="836">
                  <c:v>28</c:v>
                </c:pt>
                <c:pt idx="837">
                  <c:v>33</c:v>
                </c:pt>
                <c:pt idx="838">
                  <c:v>41</c:v>
                </c:pt>
                <c:pt idx="839">
                  <c:v>37</c:v>
                </c:pt>
                <c:pt idx="840">
                  <c:v>53</c:v>
                </c:pt>
                <c:pt idx="841">
                  <c:v>64</c:v>
                </c:pt>
                <c:pt idx="842">
                  <c:v>45</c:v>
                </c:pt>
                <c:pt idx="843">
                  <c:v>52</c:v>
                </c:pt>
                <c:pt idx="844">
                  <c:v>60</c:v>
                </c:pt>
                <c:pt idx="845">
                  <c:v>50</c:v>
                </c:pt>
                <c:pt idx="846">
                  <c:v>56</c:v>
                </c:pt>
                <c:pt idx="847">
                  <c:v>29</c:v>
                </c:pt>
                <c:pt idx="848">
                  <c:v>38</c:v>
                </c:pt>
                <c:pt idx="849">
                  <c:v>60</c:v>
                </c:pt>
                <c:pt idx="850">
                  <c:v>67</c:v>
                </c:pt>
                <c:pt idx="851">
                  <c:v>32</c:v>
                </c:pt>
                <c:pt idx="852">
                  <c:v>39</c:v>
                </c:pt>
                <c:pt idx="853">
                  <c:v>35</c:v>
                </c:pt>
                <c:pt idx="854">
                  <c:v>32</c:v>
                </c:pt>
                <c:pt idx="855">
                  <c:v>31</c:v>
                </c:pt>
                <c:pt idx="856">
                  <c:v>27</c:v>
                </c:pt>
                <c:pt idx="857">
                  <c:v>47</c:v>
                </c:pt>
                <c:pt idx="858">
                  <c:v>42</c:v>
                </c:pt>
                <c:pt idx="859">
                  <c:v>49</c:v>
                </c:pt>
                <c:pt idx="860">
                  <c:v>32</c:v>
                </c:pt>
                <c:pt idx="861">
                  <c:v>53</c:v>
                </c:pt>
                <c:pt idx="862">
                  <c:v>32</c:v>
                </c:pt>
                <c:pt idx="863">
                  <c:v>38</c:v>
                </c:pt>
                <c:pt idx="864">
                  <c:v>31</c:v>
                </c:pt>
                <c:pt idx="865">
                  <c:v>38</c:v>
                </c:pt>
                <c:pt idx="866">
                  <c:v>55</c:v>
                </c:pt>
                <c:pt idx="867">
                  <c:v>49</c:v>
                </c:pt>
                <c:pt idx="868">
                  <c:v>60</c:v>
                </c:pt>
                <c:pt idx="869">
                  <c:v>42</c:v>
                </c:pt>
                <c:pt idx="870">
                  <c:v>46</c:v>
                </c:pt>
                <c:pt idx="871">
                  <c:v>55</c:v>
                </c:pt>
                <c:pt idx="872">
                  <c:v>53</c:v>
                </c:pt>
                <c:pt idx="873">
                  <c:v>40</c:v>
                </c:pt>
                <c:pt idx="874">
                  <c:v>53</c:v>
                </c:pt>
                <c:pt idx="875">
                  <c:v>38</c:v>
                </c:pt>
                <c:pt idx="876">
                  <c:v>26</c:v>
                </c:pt>
                <c:pt idx="877">
                  <c:v>61</c:v>
                </c:pt>
                <c:pt idx="878">
                  <c:v>71</c:v>
                </c:pt>
                <c:pt idx="879">
                  <c:v>45</c:v>
                </c:pt>
                <c:pt idx="880">
                  <c:v>37</c:v>
                </c:pt>
                <c:pt idx="881">
                  <c:v>72</c:v>
                </c:pt>
                <c:pt idx="882">
                  <c:v>32</c:v>
                </c:pt>
                <c:pt idx="883">
                  <c:v>48</c:v>
                </c:pt>
                <c:pt idx="884">
                  <c:v>68</c:v>
                </c:pt>
                <c:pt idx="885">
                  <c:v>49</c:v>
                </c:pt>
                <c:pt idx="886">
                  <c:v>34</c:v>
                </c:pt>
                <c:pt idx="887">
                  <c:v>32</c:v>
                </c:pt>
                <c:pt idx="888">
                  <c:v>42</c:v>
                </c:pt>
                <c:pt idx="889">
                  <c:v>35</c:v>
                </c:pt>
                <c:pt idx="890">
                  <c:v>48</c:v>
                </c:pt>
                <c:pt idx="891">
                  <c:v>73</c:v>
                </c:pt>
                <c:pt idx="892">
                  <c:v>43</c:v>
                </c:pt>
                <c:pt idx="893">
                  <c:v>35</c:v>
                </c:pt>
                <c:pt idx="894">
                  <c:v>35</c:v>
                </c:pt>
                <c:pt idx="895">
                  <c:v>64</c:v>
                </c:pt>
                <c:pt idx="896">
                  <c:v>34</c:v>
                </c:pt>
                <c:pt idx="897">
                  <c:v>28</c:v>
                </c:pt>
                <c:pt idx="898">
                  <c:v>60</c:v>
                </c:pt>
                <c:pt idx="899">
                  <c:v>46</c:v>
                </c:pt>
                <c:pt idx="900">
                  <c:v>44</c:v>
                </c:pt>
                <c:pt idx="901">
                  <c:v>42</c:v>
                </c:pt>
                <c:pt idx="902">
                  <c:v>40</c:v>
                </c:pt>
                <c:pt idx="903">
                  <c:v>73</c:v>
                </c:pt>
                <c:pt idx="904">
                  <c:v>36</c:v>
                </c:pt>
                <c:pt idx="905">
                  <c:v>38</c:v>
                </c:pt>
                <c:pt idx="906">
                  <c:v>34</c:v>
                </c:pt>
                <c:pt idx="907">
                  <c:v>63</c:v>
                </c:pt>
                <c:pt idx="908">
                  <c:v>41</c:v>
                </c:pt>
                <c:pt idx="909">
                  <c:v>39</c:v>
                </c:pt>
                <c:pt idx="910">
                  <c:v>46</c:v>
                </c:pt>
                <c:pt idx="911">
                  <c:v>64</c:v>
                </c:pt>
                <c:pt idx="912">
                  <c:v>32</c:v>
                </c:pt>
                <c:pt idx="913">
                  <c:v>36</c:v>
                </c:pt>
                <c:pt idx="914">
                  <c:v>47</c:v>
                </c:pt>
                <c:pt idx="915">
                  <c:v>64</c:v>
                </c:pt>
                <c:pt idx="916">
                  <c:v>35</c:v>
                </c:pt>
                <c:pt idx="917">
                  <c:v>40</c:v>
                </c:pt>
                <c:pt idx="918">
                  <c:v>34</c:v>
                </c:pt>
                <c:pt idx="919">
                  <c:v>61</c:v>
                </c:pt>
                <c:pt idx="920">
                  <c:v>51</c:v>
                </c:pt>
                <c:pt idx="921">
                  <c:v>49</c:v>
                </c:pt>
                <c:pt idx="922">
                  <c:v>54</c:v>
                </c:pt>
                <c:pt idx="923">
                  <c:v>53</c:v>
                </c:pt>
                <c:pt idx="924">
                  <c:v>48</c:v>
                </c:pt>
                <c:pt idx="925">
                  <c:v>33</c:v>
                </c:pt>
                <c:pt idx="926">
                  <c:v>57</c:v>
                </c:pt>
                <c:pt idx="927">
                  <c:v>39</c:v>
                </c:pt>
                <c:pt idx="928">
                  <c:v>48</c:v>
                </c:pt>
                <c:pt idx="929">
                  <c:v>50</c:v>
                </c:pt>
                <c:pt idx="930">
                  <c:v>47</c:v>
                </c:pt>
                <c:pt idx="931">
                  <c:v>49</c:v>
                </c:pt>
                <c:pt idx="932">
                  <c:v>27</c:v>
                </c:pt>
                <c:pt idx="933">
                  <c:v>29</c:v>
                </c:pt>
                <c:pt idx="934">
                  <c:v>59</c:v>
                </c:pt>
                <c:pt idx="935">
                  <c:v>45</c:v>
                </c:pt>
                <c:pt idx="936">
                  <c:v>60</c:v>
                </c:pt>
                <c:pt idx="937">
                  <c:v>36</c:v>
                </c:pt>
                <c:pt idx="938">
                  <c:v>27</c:v>
                </c:pt>
                <c:pt idx="939">
                  <c:v>50</c:v>
                </c:pt>
                <c:pt idx="940">
                  <c:v>35</c:v>
                </c:pt>
                <c:pt idx="941">
                  <c:v>34</c:v>
                </c:pt>
                <c:pt idx="942">
                  <c:v>54</c:v>
                </c:pt>
                <c:pt idx="943">
                  <c:v>42</c:v>
                </c:pt>
                <c:pt idx="944">
                  <c:v>34</c:v>
                </c:pt>
                <c:pt idx="945">
                  <c:v>38</c:v>
                </c:pt>
                <c:pt idx="946">
                  <c:v>63</c:v>
                </c:pt>
                <c:pt idx="947">
                  <c:v>45</c:v>
                </c:pt>
                <c:pt idx="948">
                  <c:v>40</c:v>
                </c:pt>
                <c:pt idx="949">
                  <c:v>53</c:v>
                </c:pt>
                <c:pt idx="950">
                  <c:v>34</c:v>
                </c:pt>
                <c:pt idx="951">
                  <c:v>38</c:v>
                </c:pt>
                <c:pt idx="952">
                  <c:v>59</c:v>
                </c:pt>
                <c:pt idx="953">
                  <c:v>30</c:v>
                </c:pt>
                <c:pt idx="954">
                  <c:v>48</c:v>
                </c:pt>
                <c:pt idx="955">
                  <c:v>43</c:v>
                </c:pt>
                <c:pt idx="956">
                  <c:v>35</c:v>
                </c:pt>
                <c:pt idx="957">
                  <c:v>30</c:v>
                </c:pt>
                <c:pt idx="958">
                  <c:v>47</c:v>
                </c:pt>
                <c:pt idx="959">
                  <c:v>45</c:v>
                </c:pt>
                <c:pt idx="960">
                  <c:v>45</c:v>
                </c:pt>
                <c:pt idx="961">
                  <c:v>62</c:v>
                </c:pt>
                <c:pt idx="962">
                  <c:v>55</c:v>
                </c:pt>
                <c:pt idx="963">
                  <c:v>66</c:v>
                </c:pt>
                <c:pt idx="964">
                  <c:v>56</c:v>
                </c:pt>
                <c:pt idx="965">
                  <c:v>40</c:v>
                </c:pt>
                <c:pt idx="966">
                  <c:v>33</c:v>
                </c:pt>
                <c:pt idx="967">
                  <c:v>56</c:v>
                </c:pt>
                <c:pt idx="968">
                  <c:v>27</c:v>
                </c:pt>
                <c:pt idx="969">
                  <c:v>39</c:v>
                </c:pt>
                <c:pt idx="970">
                  <c:v>31</c:v>
                </c:pt>
                <c:pt idx="971">
                  <c:v>51</c:v>
                </c:pt>
                <c:pt idx="972">
                  <c:v>52</c:v>
                </c:pt>
                <c:pt idx="973">
                  <c:v>47</c:v>
                </c:pt>
                <c:pt idx="974">
                  <c:v>53</c:v>
                </c:pt>
                <c:pt idx="975">
                  <c:v>35</c:v>
                </c:pt>
                <c:pt idx="976">
                  <c:v>66</c:v>
                </c:pt>
                <c:pt idx="977">
                  <c:v>65</c:v>
                </c:pt>
                <c:pt idx="978">
                  <c:v>45</c:v>
                </c:pt>
                <c:pt idx="979">
                  <c:v>31</c:v>
                </c:pt>
                <c:pt idx="980">
                  <c:v>40</c:v>
                </c:pt>
                <c:pt idx="981">
                  <c:v>46</c:v>
                </c:pt>
                <c:pt idx="982">
                  <c:v>47</c:v>
                </c:pt>
                <c:pt idx="983">
                  <c:v>41</c:v>
                </c:pt>
                <c:pt idx="984">
                  <c:v>48</c:v>
                </c:pt>
                <c:pt idx="985">
                  <c:v>42</c:v>
                </c:pt>
                <c:pt idx="986">
                  <c:v>40</c:v>
                </c:pt>
                <c:pt idx="987">
                  <c:v>66</c:v>
                </c:pt>
                <c:pt idx="988">
                  <c:v>63</c:v>
                </c:pt>
                <c:pt idx="989">
                  <c:v>42</c:v>
                </c:pt>
                <c:pt idx="990">
                  <c:v>26</c:v>
                </c:pt>
                <c:pt idx="991">
                  <c:v>36</c:v>
                </c:pt>
                <c:pt idx="992">
                  <c:v>49</c:v>
                </c:pt>
                <c:pt idx="993">
                  <c:v>44</c:v>
                </c:pt>
                <c:pt idx="994">
                  <c:v>46</c:v>
                </c:pt>
                <c:pt idx="995">
                  <c:v>54</c:v>
                </c:pt>
                <c:pt idx="996">
                  <c:v>35</c:v>
                </c:pt>
                <c:pt idx="997">
                  <c:v>38</c:v>
                </c:pt>
                <c:pt idx="998">
                  <c:v>38</c:v>
                </c:pt>
                <c:pt idx="99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F9-49AB-BE8D-6DA408FB4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01551"/>
        <c:axId val="2025816399"/>
      </c:scatterChart>
      <c:valAx>
        <c:axId val="55400155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25816399"/>
        <c:crosses val="autoZero"/>
        <c:crossBetween val="midCat"/>
      </c:valAx>
      <c:valAx>
        <c:axId val="202581639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01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heatmap'!$D$1</c:f>
              <c:strCache>
                <c:ptCount val="1"/>
                <c:pt idx="0">
                  <c:v>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'Corr heatmap'!$C$2:$C$1001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4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4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4</c:v>
                </c:pt>
                <c:pt idx="71">
                  <c:v>2</c:v>
                </c:pt>
                <c:pt idx="72">
                  <c:v>4</c:v>
                </c:pt>
                <c:pt idx="73">
                  <c:v>1</c:v>
                </c:pt>
                <c:pt idx="74">
                  <c:v>2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4</c:v>
                </c:pt>
                <c:pt idx="122">
                  <c:v>3</c:v>
                </c:pt>
                <c:pt idx="123">
                  <c:v>4</c:v>
                </c:pt>
                <c:pt idx="124">
                  <c:v>0</c:v>
                </c:pt>
                <c:pt idx="125">
                  <c:v>4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3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3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6">
                  <c:v>4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0</c:v>
                </c:pt>
                <c:pt idx="170">
                  <c:v>4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3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0</c:v>
                </c:pt>
                <c:pt idx="192">
                  <c:v>2</c:v>
                </c:pt>
                <c:pt idx="193">
                  <c:v>4</c:v>
                </c:pt>
                <c:pt idx="194">
                  <c:v>2</c:v>
                </c:pt>
                <c:pt idx="195">
                  <c:v>0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0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4</c:v>
                </c:pt>
                <c:pt idx="214">
                  <c:v>0</c:v>
                </c:pt>
                <c:pt idx="215">
                  <c:v>2</c:v>
                </c:pt>
                <c:pt idx="216">
                  <c:v>3</c:v>
                </c:pt>
                <c:pt idx="217">
                  <c:v>2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4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3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4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3</c:v>
                </c:pt>
                <c:pt idx="239">
                  <c:v>1</c:v>
                </c:pt>
                <c:pt idx="240">
                  <c:v>0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4</c:v>
                </c:pt>
                <c:pt idx="246">
                  <c:v>3</c:v>
                </c:pt>
                <c:pt idx="247">
                  <c:v>4</c:v>
                </c:pt>
                <c:pt idx="248">
                  <c:v>3</c:v>
                </c:pt>
                <c:pt idx="249">
                  <c:v>1</c:v>
                </c:pt>
                <c:pt idx="250">
                  <c:v>1</c:v>
                </c:pt>
                <c:pt idx="251">
                  <c:v>3</c:v>
                </c:pt>
                <c:pt idx="252">
                  <c:v>4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</c:v>
                </c:pt>
                <c:pt idx="259">
                  <c:v>4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3</c:v>
                </c:pt>
                <c:pt idx="264">
                  <c:v>0</c:v>
                </c:pt>
                <c:pt idx="265">
                  <c:v>2</c:v>
                </c:pt>
                <c:pt idx="266">
                  <c:v>2</c:v>
                </c:pt>
                <c:pt idx="267">
                  <c:v>1</c:v>
                </c:pt>
                <c:pt idx="268">
                  <c:v>3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3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2</c:v>
                </c:pt>
                <c:pt idx="283">
                  <c:v>3</c:v>
                </c:pt>
                <c:pt idx="284">
                  <c:v>0</c:v>
                </c:pt>
                <c:pt idx="285">
                  <c:v>1</c:v>
                </c:pt>
                <c:pt idx="286">
                  <c:v>4</c:v>
                </c:pt>
                <c:pt idx="287">
                  <c:v>0</c:v>
                </c:pt>
                <c:pt idx="288">
                  <c:v>0</c:v>
                </c:pt>
                <c:pt idx="289">
                  <c:v>2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1</c:v>
                </c:pt>
                <c:pt idx="295">
                  <c:v>3</c:v>
                </c:pt>
                <c:pt idx="296">
                  <c:v>1</c:v>
                </c:pt>
                <c:pt idx="297">
                  <c:v>0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2</c:v>
                </c:pt>
                <c:pt idx="304">
                  <c:v>1</c:v>
                </c:pt>
                <c:pt idx="305">
                  <c:v>2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3</c:v>
                </c:pt>
                <c:pt idx="319">
                  <c:v>0</c:v>
                </c:pt>
                <c:pt idx="320">
                  <c:v>0</c:v>
                </c:pt>
                <c:pt idx="321">
                  <c:v>3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2</c:v>
                </c:pt>
                <c:pt idx="326">
                  <c:v>0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2</c:v>
                </c:pt>
                <c:pt idx="332">
                  <c:v>2</c:v>
                </c:pt>
                <c:pt idx="333">
                  <c:v>4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4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2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1</c:v>
                </c:pt>
                <c:pt idx="350">
                  <c:v>0</c:v>
                </c:pt>
                <c:pt idx="351">
                  <c:v>2</c:v>
                </c:pt>
                <c:pt idx="352">
                  <c:v>2</c:v>
                </c:pt>
                <c:pt idx="353">
                  <c:v>0</c:v>
                </c:pt>
                <c:pt idx="354">
                  <c:v>1</c:v>
                </c:pt>
                <c:pt idx="355">
                  <c:v>3</c:v>
                </c:pt>
                <c:pt idx="356">
                  <c:v>3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0</c:v>
                </c:pt>
                <c:pt idx="361">
                  <c:v>2</c:v>
                </c:pt>
                <c:pt idx="362">
                  <c:v>1</c:v>
                </c:pt>
                <c:pt idx="363">
                  <c:v>2</c:v>
                </c:pt>
                <c:pt idx="364">
                  <c:v>1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1</c:v>
                </c:pt>
                <c:pt idx="373">
                  <c:v>1</c:v>
                </c:pt>
                <c:pt idx="374">
                  <c:v>4</c:v>
                </c:pt>
                <c:pt idx="375">
                  <c:v>1</c:v>
                </c:pt>
                <c:pt idx="376">
                  <c:v>0</c:v>
                </c:pt>
                <c:pt idx="377">
                  <c:v>3</c:v>
                </c:pt>
                <c:pt idx="378">
                  <c:v>2</c:v>
                </c:pt>
                <c:pt idx="379">
                  <c:v>2</c:v>
                </c:pt>
                <c:pt idx="380">
                  <c:v>3</c:v>
                </c:pt>
                <c:pt idx="381">
                  <c:v>2</c:v>
                </c:pt>
                <c:pt idx="382">
                  <c:v>2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4</c:v>
                </c:pt>
                <c:pt idx="387">
                  <c:v>2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2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4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</c:v>
                </c:pt>
                <c:pt idx="410">
                  <c:v>1</c:v>
                </c:pt>
                <c:pt idx="411">
                  <c:v>2</c:v>
                </c:pt>
                <c:pt idx="412">
                  <c:v>0</c:v>
                </c:pt>
                <c:pt idx="413">
                  <c:v>2</c:v>
                </c:pt>
                <c:pt idx="414">
                  <c:v>0</c:v>
                </c:pt>
                <c:pt idx="415">
                  <c:v>3</c:v>
                </c:pt>
                <c:pt idx="416">
                  <c:v>1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4</c:v>
                </c:pt>
                <c:pt idx="421">
                  <c:v>0</c:v>
                </c:pt>
                <c:pt idx="422">
                  <c:v>3</c:v>
                </c:pt>
                <c:pt idx="423">
                  <c:v>1</c:v>
                </c:pt>
                <c:pt idx="424">
                  <c:v>2</c:v>
                </c:pt>
                <c:pt idx="425">
                  <c:v>2</c:v>
                </c:pt>
                <c:pt idx="426">
                  <c:v>1</c:v>
                </c:pt>
                <c:pt idx="427">
                  <c:v>0</c:v>
                </c:pt>
                <c:pt idx="428">
                  <c:v>3</c:v>
                </c:pt>
                <c:pt idx="429">
                  <c:v>1</c:v>
                </c:pt>
                <c:pt idx="430">
                  <c:v>2</c:v>
                </c:pt>
                <c:pt idx="431">
                  <c:v>0</c:v>
                </c:pt>
                <c:pt idx="432">
                  <c:v>3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2</c:v>
                </c:pt>
                <c:pt idx="437">
                  <c:v>2</c:v>
                </c:pt>
                <c:pt idx="438">
                  <c:v>0</c:v>
                </c:pt>
                <c:pt idx="439">
                  <c:v>2</c:v>
                </c:pt>
                <c:pt idx="440">
                  <c:v>3</c:v>
                </c:pt>
                <c:pt idx="441">
                  <c:v>2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4</c:v>
                </c:pt>
                <c:pt idx="457">
                  <c:v>0</c:v>
                </c:pt>
                <c:pt idx="458">
                  <c:v>4</c:v>
                </c:pt>
                <c:pt idx="459">
                  <c:v>3</c:v>
                </c:pt>
                <c:pt idx="460">
                  <c:v>2</c:v>
                </c:pt>
                <c:pt idx="461">
                  <c:v>2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2</c:v>
                </c:pt>
                <c:pt idx="466">
                  <c:v>0</c:v>
                </c:pt>
                <c:pt idx="467">
                  <c:v>3</c:v>
                </c:pt>
                <c:pt idx="468">
                  <c:v>3</c:v>
                </c:pt>
                <c:pt idx="469">
                  <c:v>0</c:v>
                </c:pt>
                <c:pt idx="470">
                  <c:v>1</c:v>
                </c:pt>
                <c:pt idx="471">
                  <c:v>2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2</c:v>
                </c:pt>
                <c:pt idx="476">
                  <c:v>1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2</c:v>
                </c:pt>
                <c:pt idx="489">
                  <c:v>2</c:v>
                </c:pt>
                <c:pt idx="490">
                  <c:v>0</c:v>
                </c:pt>
                <c:pt idx="491">
                  <c:v>2</c:v>
                </c:pt>
                <c:pt idx="492">
                  <c:v>1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1</c:v>
                </c:pt>
                <c:pt idx="497">
                  <c:v>0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4</c:v>
                </c:pt>
                <c:pt idx="504">
                  <c:v>1</c:v>
                </c:pt>
                <c:pt idx="505">
                  <c:v>4</c:v>
                </c:pt>
                <c:pt idx="506">
                  <c:v>2</c:v>
                </c:pt>
                <c:pt idx="507">
                  <c:v>1</c:v>
                </c:pt>
                <c:pt idx="508">
                  <c:v>2</c:v>
                </c:pt>
                <c:pt idx="509">
                  <c:v>1</c:v>
                </c:pt>
                <c:pt idx="510">
                  <c:v>1</c:v>
                </c:pt>
                <c:pt idx="511">
                  <c:v>2</c:v>
                </c:pt>
                <c:pt idx="512">
                  <c:v>1</c:v>
                </c:pt>
                <c:pt idx="513">
                  <c:v>2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0</c:v>
                </c:pt>
                <c:pt idx="518">
                  <c:v>1</c:v>
                </c:pt>
                <c:pt idx="519">
                  <c:v>2</c:v>
                </c:pt>
                <c:pt idx="520">
                  <c:v>3</c:v>
                </c:pt>
                <c:pt idx="521">
                  <c:v>2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3</c:v>
                </c:pt>
                <c:pt idx="526">
                  <c:v>2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2</c:v>
                </c:pt>
                <c:pt idx="532">
                  <c:v>1</c:v>
                </c:pt>
                <c:pt idx="533">
                  <c:v>2</c:v>
                </c:pt>
                <c:pt idx="534">
                  <c:v>2</c:v>
                </c:pt>
                <c:pt idx="535">
                  <c:v>3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2</c:v>
                </c:pt>
                <c:pt idx="541">
                  <c:v>0</c:v>
                </c:pt>
                <c:pt idx="542">
                  <c:v>2</c:v>
                </c:pt>
                <c:pt idx="543">
                  <c:v>2</c:v>
                </c:pt>
                <c:pt idx="544">
                  <c:v>4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0</c:v>
                </c:pt>
                <c:pt idx="549">
                  <c:v>3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2</c:v>
                </c:pt>
                <c:pt idx="559">
                  <c:v>0</c:v>
                </c:pt>
                <c:pt idx="560">
                  <c:v>0</c:v>
                </c:pt>
                <c:pt idx="561">
                  <c:v>2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4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1</c:v>
                </c:pt>
                <c:pt idx="582">
                  <c:v>0</c:v>
                </c:pt>
                <c:pt idx="583">
                  <c:v>2</c:v>
                </c:pt>
                <c:pt idx="584">
                  <c:v>1</c:v>
                </c:pt>
                <c:pt idx="585">
                  <c:v>3</c:v>
                </c:pt>
                <c:pt idx="586">
                  <c:v>2</c:v>
                </c:pt>
                <c:pt idx="587">
                  <c:v>3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2</c:v>
                </c:pt>
                <c:pt idx="592">
                  <c:v>2</c:v>
                </c:pt>
                <c:pt idx="593">
                  <c:v>0</c:v>
                </c:pt>
                <c:pt idx="594">
                  <c:v>2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4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0</c:v>
                </c:pt>
                <c:pt idx="604">
                  <c:v>2</c:v>
                </c:pt>
                <c:pt idx="605">
                  <c:v>0</c:v>
                </c:pt>
                <c:pt idx="606">
                  <c:v>0</c:v>
                </c:pt>
                <c:pt idx="607">
                  <c:v>3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2</c:v>
                </c:pt>
                <c:pt idx="613">
                  <c:v>4</c:v>
                </c:pt>
                <c:pt idx="614">
                  <c:v>4</c:v>
                </c:pt>
                <c:pt idx="615">
                  <c:v>2</c:v>
                </c:pt>
                <c:pt idx="616">
                  <c:v>0</c:v>
                </c:pt>
                <c:pt idx="617">
                  <c:v>2</c:v>
                </c:pt>
                <c:pt idx="618">
                  <c:v>2</c:v>
                </c:pt>
                <c:pt idx="619">
                  <c:v>1</c:v>
                </c:pt>
                <c:pt idx="620">
                  <c:v>4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1</c:v>
                </c:pt>
                <c:pt idx="629">
                  <c:v>0</c:v>
                </c:pt>
                <c:pt idx="630">
                  <c:v>2</c:v>
                </c:pt>
                <c:pt idx="631">
                  <c:v>3</c:v>
                </c:pt>
                <c:pt idx="632">
                  <c:v>0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3</c:v>
                </c:pt>
                <c:pt idx="637">
                  <c:v>2</c:v>
                </c:pt>
                <c:pt idx="638">
                  <c:v>2</c:v>
                </c:pt>
                <c:pt idx="639">
                  <c:v>3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0</c:v>
                </c:pt>
                <c:pt idx="644">
                  <c:v>3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1</c:v>
                </c:pt>
                <c:pt idx="649">
                  <c:v>1</c:v>
                </c:pt>
                <c:pt idx="650">
                  <c:v>2</c:v>
                </c:pt>
                <c:pt idx="651">
                  <c:v>2</c:v>
                </c:pt>
                <c:pt idx="652">
                  <c:v>3</c:v>
                </c:pt>
                <c:pt idx="653">
                  <c:v>2</c:v>
                </c:pt>
                <c:pt idx="654">
                  <c:v>2</c:v>
                </c:pt>
                <c:pt idx="655">
                  <c:v>1</c:v>
                </c:pt>
                <c:pt idx="656">
                  <c:v>2</c:v>
                </c:pt>
                <c:pt idx="657">
                  <c:v>1</c:v>
                </c:pt>
                <c:pt idx="658">
                  <c:v>1</c:v>
                </c:pt>
                <c:pt idx="659">
                  <c:v>2</c:v>
                </c:pt>
                <c:pt idx="660">
                  <c:v>0</c:v>
                </c:pt>
                <c:pt idx="661">
                  <c:v>2</c:v>
                </c:pt>
                <c:pt idx="662">
                  <c:v>3</c:v>
                </c:pt>
                <c:pt idx="663">
                  <c:v>1</c:v>
                </c:pt>
                <c:pt idx="664">
                  <c:v>0</c:v>
                </c:pt>
                <c:pt idx="665">
                  <c:v>4</c:v>
                </c:pt>
                <c:pt idx="666">
                  <c:v>1</c:v>
                </c:pt>
                <c:pt idx="667">
                  <c:v>2</c:v>
                </c:pt>
                <c:pt idx="668">
                  <c:v>0</c:v>
                </c:pt>
                <c:pt idx="669">
                  <c:v>2</c:v>
                </c:pt>
                <c:pt idx="670">
                  <c:v>1</c:v>
                </c:pt>
                <c:pt idx="671">
                  <c:v>0</c:v>
                </c:pt>
                <c:pt idx="672">
                  <c:v>2</c:v>
                </c:pt>
                <c:pt idx="673">
                  <c:v>0</c:v>
                </c:pt>
                <c:pt idx="674">
                  <c:v>2</c:v>
                </c:pt>
                <c:pt idx="675">
                  <c:v>4</c:v>
                </c:pt>
                <c:pt idx="676">
                  <c:v>1</c:v>
                </c:pt>
                <c:pt idx="677">
                  <c:v>0</c:v>
                </c:pt>
                <c:pt idx="678">
                  <c:v>2</c:v>
                </c:pt>
                <c:pt idx="679">
                  <c:v>2</c:v>
                </c:pt>
                <c:pt idx="680">
                  <c:v>1</c:v>
                </c:pt>
                <c:pt idx="681">
                  <c:v>0</c:v>
                </c:pt>
                <c:pt idx="682">
                  <c:v>2</c:v>
                </c:pt>
                <c:pt idx="683">
                  <c:v>3</c:v>
                </c:pt>
                <c:pt idx="684">
                  <c:v>2</c:v>
                </c:pt>
                <c:pt idx="685">
                  <c:v>2</c:v>
                </c:pt>
                <c:pt idx="686">
                  <c:v>1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1</c:v>
                </c:pt>
                <c:pt idx="691">
                  <c:v>0</c:v>
                </c:pt>
                <c:pt idx="692">
                  <c:v>1</c:v>
                </c:pt>
                <c:pt idx="693">
                  <c:v>2</c:v>
                </c:pt>
                <c:pt idx="694">
                  <c:v>0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1</c:v>
                </c:pt>
                <c:pt idx="701">
                  <c:v>2</c:v>
                </c:pt>
                <c:pt idx="702">
                  <c:v>4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4</c:v>
                </c:pt>
                <c:pt idx="709">
                  <c:v>1</c:v>
                </c:pt>
                <c:pt idx="710">
                  <c:v>2</c:v>
                </c:pt>
                <c:pt idx="711">
                  <c:v>1</c:v>
                </c:pt>
                <c:pt idx="712">
                  <c:v>2</c:v>
                </c:pt>
                <c:pt idx="713">
                  <c:v>1</c:v>
                </c:pt>
                <c:pt idx="714">
                  <c:v>2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2</c:v>
                </c:pt>
                <c:pt idx="720">
                  <c:v>3</c:v>
                </c:pt>
                <c:pt idx="721">
                  <c:v>4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3</c:v>
                </c:pt>
                <c:pt idx="726">
                  <c:v>2</c:v>
                </c:pt>
                <c:pt idx="727">
                  <c:v>1</c:v>
                </c:pt>
                <c:pt idx="728">
                  <c:v>2</c:v>
                </c:pt>
                <c:pt idx="729">
                  <c:v>1</c:v>
                </c:pt>
                <c:pt idx="730">
                  <c:v>2</c:v>
                </c:pt>
                <c:pt idx="731">
                  <c:v>2</c:v>
                </c:pt>
                <c:pt idx="732">
                  <c:v>1</c:v>
                </c:pt>
                <c:pt idx="733">
                  <c:v>4</c:v>
                </c:pt>
                <c:pt idx="734">
                  <c:v>3</c:v>
                </c:pt>
                <c:pt idx="735">
                  <c:v>1</c:v>
                </c:pt>
                <c:pt idx="736">
                  <c:v>1</c:v>
                </c:pt>
                <c:pt idx="737">
                  <c:v>2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2</c:v>
                </c:pt>
                <c:pt idx="743">
                  <c:v>3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3</c:v>
                </c:pt>
                <c:pt idx="749">
                  <c:v>1</c:v>
                </c:pt>
                <c:pt idx="750">
                  <c:v>2</c:v>
                </c:pt>
                <c:pt idx="751">
                  <c:v>0</c:v>
                </c:pt>
                <c:pt idx="752">
                  <c:v>2</c:v>
                </c:pt>
                <c:pt idx="753">
                  <c:v>1</c:v>
                </c:pt>
                <c:pt idx="754">
                  <c:v>2</c:v>
                </c:pt>
                <c:pt idx="755">
                  <c:v>2</c:v>
                </c:pt>
                <c:pt idx="756">
                  <c:v>1</c:v>
                </c:pt>
                <c:pt idx="757">
                  <c:v>2</c:v>
                </c:pt>
                <c:pt idx="758">
                  <c:v>0</c:v>
                </c:pt>
                <c:pt idx="759">
                  <c:v>0</c:v>
                </c:pt>
                <c:pt idx="760">
                  <c:v>2</c:v>
                </c:pt>
                <c:pt idx="761">
                  <c:v>3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2</c:v>
                </c:pt>
                <c:pt idx="766">
                  <c:v>3</c:v>
                </c:pt>
                <c:pt idx="767">
                  <c:v>2</c:v>
                </c:pt>
                <c:pt idx="768">
                  <c:v>4</c:v>
                </c:pt>
                <c:pt idx="769">
                  <c:v>4</c:v>
                </c:pt>
                <c:pt idx="770">
                  <c:v>0</c:v>
                </c:pt>
                <c:pt idx="771">
                  <c:v>1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2</c:v>
                </c:pt>
                <c:pt idx="776">
                  <c:v>1</c:v>
                </c:pt>
                <c:pt idx="777">
                  <c:v>2</c:v>
                </c:pt>
                <c:pt idx="778">
                  <c:v>3</c:v>
                </c:pt>
                <c:pt idx="779">
                  <c:v>2</c:v>
                </c:pt>
                <c:pt idx="780">
                  <c:v>1</c:v>
                </c:pt>
                <c:pt idx="781">
                  <c:v>0</c:v>
                </c:pt>
                <c:pt idx="782">
                  <c:v>2</c:v>
                </c:pt>
                <c:pt idx="783">
                  <c:v>3</c:v>
                </c:pt>
                <c:pt idx="784">
                  <c:v>2</c:v>
                </c:pt>
                <c:pt idx="785">
                  <c:v>2</c:v>
                </c:pt>
                <c:pt idx="786">
                  <c:v>1</c:v>
                </c:pt>
                <c:pt idx="787">
                  <c:v>1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1</c:v>
                </c:pt>
                <c:pt idx="798">
                  <c:v>2</c:v>
                </c:pt>
                <c:pt idx="799">
                  <c:v>0</c:v>
                </c:pt>
                <c:pt idx="800">
                  <c:v>2</c:v>
                </c:pt>
                <c:pt idx="801">
                  <c:v>2</c:v>
                </c:pt>
                <c:pt idx="802">
                  <c:v>1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2</c:v>
                </c:pt>
                <c:pt idx="820">
                  <c:v>1</c:v>
                </c:pt>
                <c:pt idx="821">
                  <c:v>2</c:v>
                </c:pt>
                <c:pt idx="822">
                  <c:v>2</c:v>
                </c:pt>
                <c:pt idx="823">
                  <c:v>0</c:v>
                </c:pt>
                <c:pt idx="824">
                  <c:v>3</c:v>
                </c:pt>
                <c:pt idx="825">
                  <c:v>1</c:v>
                </c:pt>
                <c:pt idx="826">
                  <c:v>0</c:v>
                </c:pt>
                <c:pt idx="827">
                  <c:v>2</c:v>
                </c:pt>
                <c:pt idx="828">
                  <c:v>2</c:v>
                </c:pt>
                <c:pt idx="829">
                  <c:v>4</c:v>
                </c:pt>
                <c:pt idx="830">
                  <c:v>2</c:v>
                </c:pt>
                <c:pt idx="831">
                  <c:v>2</c:v>
                </c:pt>
                <c:pt idx="832">
                  <c:v>0</c:v>
                </c:pt>
                <c:pt idx="833">
                  <c:v>1</c:v>
                </c:pt>
                <c:pt idx="834">
                  <c:v>2</c:v>
                </c:pt>
                <c:pt idx="835">
                  <c:v>0</c:v>
                </c:pt>
                <c:pt idx="836">
                  <c:v>2</c:v>
                </c:pt>
                <c:pt idx="837">
                  <c:v>0</c:v>
                </c:pt>
                <c:pt idx="838">
                  <c:v>2</c:v>
                </c:pt>
                <c:pt idx="839">
                  <c:v>0</c:v>
                </c:pt>
                <c:pt idx="840">
                  <c:v>2</c:v>
                </c:pt>
                <c:pt idx="841">
                  <c:v>3</c:v>
                </c:pt>
                <c:pt idx="842">
                  <c:v>1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1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4</c:v>
                </c:pt>
                <c:pt idx="851">
                  <c:v>1</c:v>
                </c:pt>
                <c:pt idx="852">
                  <c:v>1</c:v>
                </c:pt>
                <c:pt idx="853">
                  <c:v>0</c:v>
                </c:pt>
                <c:pt idx="854">
                  <c:v>2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2</c:v>
                </c:pt>
                <c:pt idx="860">
                  <c:v>1</c:v>
                </c:pt>
                <c:pt idx="861">
                  <c:v>2</c:v>
                </c:pt>
                <c:pt idx="862">
                  <c:v>0</c:v>
                </c:pt>
                <c:pt idx="863">
                  <c:v>1</c:v>
                </c:pt>
                <c:pt idx="864">
                  <c:v>2</c:v>
                </c:pt>
                <c:pt idx="865">
                  <c:v>1</c:v>
                </c:pt>
                <c:pt idx="866">
                  <c:v>2</c:v>
                </c:pt>
                <c:pt idx="867">
                  <c:v>1</c:v>
                </c:pt>
                <c:pt idx="868">
                  <c:v>3</c:v>
                </c:pt>
                <c:pt idx="869">
                  <c:v>4</c:v>
                </c:pt>
                <c:pt idx="870">
                  <c:v>1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1</c:v>
                </c:pt>
                <c:pt idx="875">
                  <c:v>0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0</c:v>
                </c:pt>
                <c:pt idx="881">
                  <c:v>2</c:v>
                </c:pt>
                <c:pt idx="882">
                  <c:v>0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0</c:v>
                </c:pt>
                <c:pt idx="890">
                  <c:v>1</c:v>
                </c:pt>
                <c:pt idx="891">
                  <c:v>3</c:v>
                </c:pt>
                <c:pt idx="892">
                  <c:v>2</c:v>
                </c:pt>
                <c:pt idx="893">
                  <c:v>0</c:v>
                </c:pt>
                <c:pt idx="894">
                  <c:v>0</c:v>
                </c:pt>
                <c:pt idx="895">
                  <c:v>2</c:v>
                </c:pt>
                <c:pt idx="896">
                  <c:v>0</c:v>
                </c:pt>
                <c:pt idx="897">
                  <c:v>2</c:v>
                </c:pt>
                <c:pt idx="898">
                  <c:v>3</c:v>
                </c:pt>
                <c:pt idx="899">
                  <c:v>3</c:v>
                </c:pt>
                <c:pt idx="900">
                  <c:v>2</c:v>
                </c:pt>
                <c:pt idx="901">
                  <c:v>2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2</c:v>
                </c:pt>
                <c:pt idx="908">
                  <c:v>2</c:v>
                </c:pt>
                <c:pt idx="909">
                  <c:v>0</c:v>
                </c:pt>
                <c:pt idx="910">
                  <c:v>2</c:v>
                </c:pt>
                <c:pt idx="911">
                  <c:v>2</c:v>
                </c:pt>
                <c:pt idx="912">
                  <c:v>1</c:v>
                </c:pt>
                <c:pt idx="913">
                  <c:v>0</c:v>
                </c:pt>
                <c:pt idx="914">
                  <c:v>0</c:v>
                </c:pt>
                <c:pt idx="915">
                  <c:v>2</c:v>
                </c:pt>
                <c:pt idx="916">
                  <c:v>0</c:v>
                </c:pt>
                <c:pt idx="917">
                  <c:v>4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1</c:v>
                </c:pt>
                <c:pt idx="922">
                  <c:v>2</c:v>
                </c:pt>
                <c:pt idx="923">
                  <c:v>2</c:v>
                </c:pt>
                <c:pt idx="924">
                  <c:v>1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3</c:v>
                </c:pt>
                <c:pt idx="931">
                  <c:v>1</c:v>
                </c:pt>
                <c:pt idx="932">
                  <c:v>2</c:v>
                </c:pt>
                <c:pt idx="933">
                  <c:v>2</c:v>
                </c:pt>
                <c:pt idx="934">
                  <c:v>0</c:v>
                </c:pt>
                <c:pt idx="935">
                  <c:v>1</c:v>
                </c:pt>
                <c:pt idx="936">
                  <c:v>2</c:v>
                </c:pt>
                <c:pt idx="937">
                  <c:v>0</c:v>
                </c:pt>
                <c:pt idx="938">
                  <c:v>2</c:v>
                </c:pt>
                <c:pt idx="939">
                  <c:v>2</c:v>
                </c:pt>
                <c:pt idx="940">
                  <c:v>0</c:v>
                </c:pt>
                <c:pt idx="941">
                  <c:v>0</c:v>
                </c:pt>
                <c:pt idx="942">
                  <c:v>2</c:v>
                </c:pt>
                <c:pt idx="943">
                  <c:v>2</c:v>
                </c:pt>
                <c:pt idx="944">
                  <c:v>0</c:v>
                </c:pt>
                <c:pt idx="945">
                  <c:v>1</c:v>
                </c:pt>
                <c:pt idx="946">
                  <c:v>2</c:v>
                </c:pt>
                <c:pt idx="947">
                  <c:v>3</c:v>
                </c:pt>
                <c:pt idx="948">
                  <c:v>0</c:v>
                </c:pt>
                <c:pt idx="949">
                  <c:v>2</c:v>
                </c:pt>
                <c:pt idx="950">
                  <c:v>0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2</c:v>
                </c:pt>
                <c:pt idx="956">
                  <c:v>0</c:v>
                </c:pt>
                <c:pt idx="957">
                  <c:v>2</c:v>
                </c:pt>
                <c:pt idx="958">
                  <c:v>0</c:v>
                </c:pt>
                <c:pt idx="959">
                  <c:v>1</c:v>
                </c:pt>
                <c:pt idx="960">
                  <c:v>4</c:v>
                </c:pt>
                <c:pt idx="961">
                  <c:v>3</c:v>
                </c:pt>
                <c:pt idx="962">
                  <c:v>2</c:v>
                </c:pt>
                <c:pt idx="963">
                  <c:v>2</c:v>
                </c:pt>
                <c:pt idx="964">
                  <c:v>1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2</c:v>
                </c:pt>
                <c:pt idx="969">
                  <c:v>0</c:v>
                </c:pt>
                <c:pt idx="970">
                  <c:v>2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0</c:v>
                </c:pt>
                <c:pt idx="976">
                  <c:v>2</c:v>
                </c:pt>
                <c:pt idx="977">
                  <c:v>2</c:v>
                </c:pt>
                <c:pt idx="978">
                  <c:v>3</c:v>
                </c:pt>
                <c:pt idx="979">
                  <c:v>1</c:v>
                </c:pt>
                <c:pt idx="980">
                  <c:v>3</c:v>
                </c:pt>
                <c:pt idx="981">
                  <c:v>4</c:v>
                </c:pt>
                <c:pt idx="982">
                  <c:v>1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4</c:v>
                </c:pt>
                <c:pt idx="987">
                  <c:v>2</c:v>
                </c:pt>
                <c:pt idx="988">
                  <c:v>2</c:v>
                </c:pt>
                <c:pt idx="989">
                  <c:v>3</c:v>
                </c:pt>
                <c:pt idx="990">
                  <c:v>2</c:v>
                </c:pt>
                <c:pt idx="991">
                  <c:v>0</c:v>
                </c:pt>
                <c:pt idx="992">
                  <c:v>0</c:v>
                </c:pt>
                <c:pt idx="993">
                  <c:v>3</c:v>
                </c:pt>
                <c:pt idx="994">
                  <c:v>3</c:v>
                </c:pt>
                <c:pt idx="995">
                  <c:v>2</c:v>
                </c:pt>
                <c:pt idx="996">
                  <c:v>0</c:v>
                </c:pt>
                <c:pt idx="997">
                  <c:v>0</c:v>
                </c:pt>
                <c:pt idx="998">
                  <c:v>3</c:v>
                </c:pt>
                <c:pt idx="999">
                  <c:v>2</c:v>
                </c:pt>
              </c:numCache>
            </c:numRef>
          </c:xVal>
          <c:yVal>
            <c:numRef>
              <c:f>'Corr heatmap'!$D$2:$D$1001</c:f>
              <c:numCache>
                <c:formatCode>General</c:formatCode>
                <c:ptCount val="1000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43</c:v>
                </c:pt>
                <c:pt idx="8">
                  <c:v>58</c:v>
                </c:pt>
                <c:pt idx="9">
                  <c:v>40</c:v>
                </c:pt>
                <c:pt idx="10">
                  <c:v>54</c:v>
                </c:pt>
                <c:pt idx="11">
                  <c:v>36</c:v>
                </c:pt>
                <c:pt idx="12">
                  <c:v>55</c:v>
                </c:pt>
                <c:pt idx="13">
                  <c:v>35</c:v>
                </c:pt>
                <c:pt idx="14">
                  <c:v>45</c:v>
                </c:pt>
                <c:pt idx="15">
                  <c:v>38</c:v>
                </c:pt>
                <c:pt idx="16">
                  <c:v>59</c:v>
                </c:pt>
                <c:pt idx="17">
                  <c:v>47</c:v>
                </c:pt>
                <c:pt idx="18">
                  <c:v>35</c:v>
                </c:pt>
                <c:pt idx="19">
                  <c:v>55</c:v>
                </c:pt>
                <c:pt idx="20">
                  <c:v>36</c:v>
                </c:pt>
                <c:pt idx="21">
                  <c:v>35</c:v>
                </c:pt>
                <c:pt idx="22">
                  <c:v>35</c:v>
                </c:pt>
                <c:pt idx="23">
                  <c:v>56</c:v>
                </c:pt>
                <c:pt idx="24">
                  <c:v>34</c:v>
                </c:pt>
                <c:pt idx="25">
                  <c:v>63</c:v>
                </c:pt>
                <c:pt idx="26">
                  <c:v>29</c:v>
                </c:pt>
                <c:pt idx="27">
                  <c:v>40</c:v>
                </c:pt>
                <c:pt idx="28">
                  <c:v>44</c:v>
                </c:pt>
                <c:pt idx="29">
                  <c:v>32</c:v>
                </c:pt>
                <c:pt idx="30">
                  <c:v>63</c:v>
                </c:pt>
                <c:pt idx="31">
                  <c:v>26</c:v>
                </c:pt>
                <c:pt idx="32">
                  <c:v>31</c:v>
                </c:pt>
                <c:pt idx="33">
                  <c:v>50</c:v>
                </c:pt>
                <c:pt idx="34">
                  <c:v>62</c:v>
                </c:pt>
                <c:pt idx="35">
                  <c:v>41</c:v>
                </c:pt>
                <c:pt idx="36">
                  <c:v>50</c:v>
                </c:pt>
                <c:pt idx="37">
                  <c:v>30</c:v>
                </c:pt>
                <c:pt idx="38">
                  <c:v>28</c:v>
                </c:pt>
                <c:pt idx="39">
                  <c:v>40</c:v>
                </c:pt>
                <c:pt idx="40">
                  <c:v>43</c:v>
                </c:pt>
                <c:pt idx="41">
                  <c:v>65</c:v>
                </c:pt>
                <c:pt idx="42">
                  <c:v>40</c:v>
                </c:pt>
                <c:pt idx="43">
                  <c:v>48</c:v>
                </c:pt>
                <c:pt idx="44">
                  <c:v>41</c:v>
                </c:pt>
                <c:pt idx="45">
                  <c:v>66</c:v>
                </c:pt>
                <c:pt idx="46">
                  <c:v>46</c:v>
                </c:pt>
                <c:pt idx="47">
                  <c:v>52</c:v>
                </c:pt>
                <c:pt idx="48">
                  <c:v>42</c:v>
                </c:pt>
                <c:pt idx="49">
                  <c:v>39</c:v>
                </c:pt>
                <c:pt idx="50">
                  <c:v>28</c:v>
                </c:pt>
                <c:pt idx="51">
                  <c:v>35</c:v>
                </c:pt>
                <c:pt idx="52">
                  <c:v>65</c:v>
                </c:pt>
                <c:pt idx="53">
                  <c:v>56</c:v>
                </c:pt>
                <c:pt idx="54">
                  <c:v>42</c:v>
                </c:pt>
                <c:pt idx="55">
                  <c:v>54</c:v>
                </c:pt>
                <c:pt idx="56">
                  <c:v>38</c:v>
                </c:pt>
                <c:pt idx="57">
                  <c:v>61</c:v>
                </c:pt>
                <c:pt idx="58">
                  <c:v>43</c:v>
                </c:pt>
                <c:pt idx="59">
                  <c:v>38</c:v>
                </c:pt>
                <c:pt idx="60">
                  <c:v>45</c:v>
                </c:pt>
                <c:pt idx="61">
                  <c:v>35</c:v>
                </c:pt>
                <c:pt idx="62">
                  <c:v>52</c:v>
                </c:pt>
                <c:pt idx="63">
                  <c:v>41</c:v>
                </c:pt>
                <c:pt idx="64">
                  <c:v>37</c:v>
                </c:pt>
                <c:pt idx="65">
                  <c:v>68</c:v>
                </c:pt>
                <c:pt idx="66">
                  <c:v>37</c:v>
                </c:pt>
                <c:pt idx="67">
                  <c:v>33</c:v>
                </c:pt>
                <c:pt idx="68">
                  <c:v>43</c:v>
                </c:pt>
                <c:pt idx="69">
                  <c:v>30</c:v>
                </c:pt>
                <c:pt idx="70">
                  <c:v>36</c:v>
                </c:pt>
                <c:pt idx="71">
                  <c:v>35</c:v>
                </c:pt>
                <c:pt idx="72">
                  <c:v>52</c:v>
                </c:pt>
                <c:pt idx="73">
                  <c:v>36</c:v>
                </c:pt>
                <c:pt idx="74">
                  <c:v>62</c:v>
                </c:pt>
                <c:pt idx="75">
                  <c:v>31</c:v>
                </c:pt>
                <c:pt idx="76">
                  <c:v>26</c:v>
                </c:pt>
                <c:pt idx="77">
                  <c:v>29</c:v>
                </c:pt>
                <c:pt idx="78">
                  <c:v>50</c:v>
                </c:pt>
                <c:pt idx="79">
                  <c:v>63</c:v>
                </c:pt>
                <c:pt idx="80">
                  <c:v>45</c:v>
                </c:pt>
                <c:pt idx="81">
                  <c:v>40</c:v>
                </c:pt>
                <c:pt idx="82">
                  <c:v>47</c:v>
                </c:pt>
                <c:pt idx="83">
                  <c:v>29</c:v>
                </c:pt>
                <c:pt idx="84">
                  <c:v>52</c:v>
                </c:pt>
                <c:pt idx="85">
                  <c:v>26</c:v>
                </c:pt>
                <c:pt idx="86">
                  <c:v>51</c:v>
                </c:pt>
                <c:pt idx="87">
                  <c:v>40</c:v>
                </c:pt>
                <c:pt idx="88">
                  <c:v>29</c:v>
                </c:pt>
                <c:pt idx="89">
                  <c:v>40</c:v>
                </c:pt>
                <c:pt idx="90">
                  <c:v>29</c:v>
                </c:pt>
                <c:pt idx="91">
                  <c:v>30</c:v>
                </c:pt>
                <c:pt idx="92">
                  <c:v>37</c:v>
                </c:pt>
                <c:pt idx="93">
                  <c:v>33</c:v>
                </c:pt>
                <c:pt idx="94">
                  <c:v>55</c:v>
                </c:pt>
                <c:pt idx="95">
                  <c:v>62</c:v>
                </c:pt>
                <c:pt idx="96">
                  <c:v>43</c:v>
                </c:pt>
                <c:pt idx="97">
                  <c:v>44</c:v>
                </c:pt>
                <c:pt idx="98">
                  <c:v>40</c:v>
                </c:pt>
                <c:pt idx="99">
                  <c:v>43</c:v>
                </c:pt>
                <c:pt idx="100">
                  <c:v>35</c:v>
                </c:pt>
                <c:pt idx="101">
                  <c:v>43</c:v>
                </c:pt>
                <c:pt idx="102">
                  <c:v>49</c:v>
                </c:pt>
                <c:pt idx="103">
                  <c:v>45</c:v>
                </c:pt>
                <c:pt idx="104">
                  <c:v>49</c:v>
                </c:pt>
                <c:pt idx="105">
                  <c:v>30</c:v>
                </c:pt>
                <c:pt idx="106">
                  <c:v>52</c:v>
                </c:pt>
                <c:pt idx="107">
                  <c:v>53</c:v>
                </c:pt>
                <c:pt idx="108">
                  <c:v>38</c:v>
                </c:pt>
                <c:pt idx="109">
                  <c:v>39</c:v>
                </c:pt>
                <c:pt idx="110">
                  <c:v>46</c:v>
                </c:pt>
                <c:pt idx="111">
                  <c:v>38</c:v>
                </c:pt>
                <c:pt idx="112">
                  <c:v>35</c:v>
                </c:pt>
                <c:pt idx="113">
                  <c:v>36</c:v>
                </c:pt>
                <c:pt idx="114">
                  <c:v>26</c:v>
                </c:pt>
                <c:pt idx="115">
                  <c:v>30</c:v>
                </c:pt>
                <c:pt idx="116">
                  <c:v>42</c:v>
                </c:pt>
                <c:pt idx="117">
                  <c:v>40</c:v>
                </c:pt>
                <c:pt idx="118">
                  <c:v>62</c:v>
                </c:pt>
                <c:pt idx="119">
                  <c:v>29</c:v>
                </c:pt>
                <c:pt idx="120">
                  <c:v>66</c:v>
                </c:pt>
                <c:pt idx="121">
                  <c:v>48</c:v>
                </c:pt>
                <c:pt idx="122">
                  <c:v>31</c:v>
                </c:pt>
                <c:pt idx="123">
                  <c:v>56</c:v>
                </c:pt>
                <c:pt idx="124">
                  <c:v>38</c:v>
                </c:pt>
                <c:pt idx="125">
                  <c:v>40</c:v>
                </c:pt>
                <c:pt idx="126">
                  <c:v>32</c:v>
                </c:pt>
                <c:pt idx="127">
                  <c:v>39</c:v>
                </c:pt>
                <c:pt idx="128">
                  <c:v>52</c:v>
                </c:pt>
                <c:pt idx="129">
                  <c:v>39</c:v>
                </c:pt>
                <c:pt idx="130">
                  <c:v>37</c:v>
                </c:pt>
                <c:pt idx="131">
                  <c:v>56</c:v>
                </c:pt>
                <c:pt idx="132">
                  <c:v>40</c:v>
                </c:pt>
                <c:pt idx="133">
                  <c:v>65</c:v>
                </c:pt>
                <c:pt idx="134">
                  <c:v>42</c:v>
                </c:pt>
                <c:pt idx="135">
                  <c:v>52</c:v>
                </c:pt>
                <c:pt idx="136">
                  <c:v>35</c:v>
                </c:pt>
                <c:pt idx="137">
                  <c:v>42</c:v>
                </c:pt>
                <c:pt idx="138">
                  <c:v>55</c:v>
                </c:pt>
                <c:pt idx="139">
                  <c:v>60</c:v>
                </c:pt>
                <c:pt idx="140">
                  <c:v>40</c:v>
                </c:pt>
                <c:pt idx="141">
                  <c:v>26</c:v>
                </c:pt>
                <c:pt idx="142">
                  <c:v>42</c:v>
                </c:pt>
                <c:pt idx="143">
                  <c:v>32</c:v>
                </c:pt>
                <c:pt idx="144">
                  <c:v>37</c:v>
                </c:pt>
                <c:pt idx="145">
                  <c:v>34</c:v>
                </c:pt>
                <c:pt idx="146">
                  <c:v>37</c:v>
                </c:pt>
                <c:pt idx="147">
                  <c:v>40</c:v>
                </c:pt>
                <c:pt idx="148">
                  <c:v>60</c:v>
                </c:pt>
                <c:pt idx="149">
                  <c:v>27</c:v>
                </c:pt>
                <c:pt idx="150">
                  <c:v>43</c:v>
                </c:pt>
                <c:pt idx="151">
                  <c:v>48</c:v>
                </c:pt>
                <c:pt idx="152">
                  <c:v>32</c:v>
                </c:pt>
                <c:pt idx="153">
                  <c:v>47</c:v>
                </c:pt>
                <c:pt idx="154">
                  <c:v>40</c:v>
                </c:pt>
                <c:pt idx="155">
                  <c:v>41</c:v>
                </c:pt>
                <c:pt idx="156">
                  <c:v>59</c:v>
                </c:pt>
                <c:pt idx="157">
                  <c:v>50</c:v>
                </c:pt>
                <c:pt idx="158">
                  <c:v>54</c:v>
                </c:pt>
                <c:pt idx="159">
                  <c:v>48</c:v>
                </c:pt>
                <c:pt idx="160">
                  <c:v>44</c:v>
                </c:pt>
                <c:pt idx="161">
                  <c:v>40</c:v>
                </c:pt>
                <c:pt idx="162">
                  <c:v>38</c:v>
                </c:pt>
                <c:pt idx="163">
                  <c:v>52</c:v>
                </c:pt>
                <c:pt idx="164">
                  <c:v>25</c:v>
                </c:pt>
                <c:pt idx="165">
                  <c:v>25</c:v>
                </c:pt>
                <c:pt idx="166">
                  <c:v>47</c:v>
                </c:pt>
                <c:pt idx="167">
                  <c:v>35</c:v>
                </c:pt>
                <c:pt idx="168">
                  <c:v>41</c:v>
                </c:pt>
                <c:pt idx="169">
                  <c:v>47</c:v>
                </c:pt>
                <c:pt idx="170">
                  <c:v>61</c:v>
                </c:pt>
                <c:pt idx="171">
                  <c:v>61</c:v>
                </c:pt>
                <c:pt idx="172">
                  <c:v>33</c:v>
                </c:pt>
                <c:pt idx="173">
                  <c:v>27</c:v>
                </c:pt>
                <c:pt idx="174">
                  <c:v>37</c:v>
                </c:pt>
                <c:pt idx="175">
                  <c:v>52</c:v>
                </c:pt>
                <c:pt idx="176">
                  <c:v>29</c:v>
                </c:pt>
                <c:pt idx="177">
                  <c:v>48</c:v>
                </c:pt>
                <c:pt idx="178">
                  <c:v>55</c:v>
                </c:pt>
                <c:pt idx="179">
                  <c:v>37</c:v>
                </c:pt>
                <c:pt idx="180">
                  <c:v>44</c:v>
                </c:pt>
                <c:pt idx="181">
                  <c:v>55</c:v>
                </c:pt>
                <c:pt idx="182">
                  <c:v>38</c:v>
                </c:pt>
                <c:pt idx="183">
                  <c:v>66</c:v>
                </c:pt>
                <c:pt idx="184">
                  <c:v>58</c:v>
                </c:pt>
                <c:pt idx="185">
                  <c:v>47</c:v>
                </c:pt>
                <c:pt idx="186">
                  <c:v>56</c:v>
                </c:pt>
                <c:pt idx="187">
                  <c:v>59</c:v>
                </c:pt>
                <c:pt idx="188">
                  <c:v>32</c:v>
                </c:pt>
                <c:pt idx="189">
                  <c:v>44</c:v>
                </c:pt>
                <c:pt idx="190">
                  <c:v>55</c:v>
                </c:pt>
                <c:pt idx="191">
                  <c:v>36</c:v>
                </c:pt>
                <c:pt idx="192">
                  <c:v>62</c:v>
                </c:pt>
                <c:pt idx="193">
                  <c:v>41</c:v>
                </c:pt>
                <c:pt idx="194">
                  <c:v>32</c:v>
                </c:pt>
                <c:pt idx="195">
                  <c:v>25</c:v>
                </c:pt>
                <c:pt idx="196">
                  <c:v>36</c:v>
                </c:pt>
                <c:pt idx="197">
                  <c:v>67</c:v>
                </c:pt>
                <c:pt idx="198">
                  <c:v>39</c:v>
                </c:pt>
                <c:pt idx="199">
                  <c:v>33</c:v>
                </c:pt>
                <c:pt idx="200">
                  <c:v>31</c:v>
                </c:pt>
                <c:pt idx="201">
                  <c:v>27</c:v>
                </c:pt>
                <c:pt idx="202">
                  <c:v>33</c:v>
                </c:pt>
                <c:pt idx="203">
                  <c:v>46</c:v>
                </c:pt>
                <c:pt idx="204">
                  <c:v>51</c:v>
                </c:pt>
                <c:pt idx="205">
                  <c:v>46</c:v>
                </c:pt>
                <c:pt idx="206">
                  <c:v>62</c:v>
                </c:pt>
                <c:pt idx="207">
                  <c:v>26</c:v>
                </c:pt>
                <c:pt idx="208">
                  <c:v>37</c:v>
                </c:pt>
                <c:pt idx="209">
                  <c:v>42</c:v>
                </c:pt>
                <c:pt idx="210">
                  <c:v>36</c:v>
                </c:pt>
                <c:pt idx="211">
                  <c:v>36</c:v>
                </c:pt>
                <c:pt idx="212">
                  <c:v>30</c:v>
                </c:pt>
                <c:pt idx="213">
                  <c:v>31</c:v>
                </c:pt>
                <c:pt idx="214">
                  <c:v>65</c:v>
                </c:pt>
                <c:pt idx="215">
                  <c:v>54</c:v>
                </c:pt>
                <c:pt idx="216">
                  <c:v>54</c:v>
                </c:pt>
                <c:pt idx="217">
                  <c:v>25</c:v>
                </c:pt>
                <c:pt idx="218">
                  <c:v>48</c:v>
                </c:pt>
                <c:pt idx="219">
                  <c:v>26</c:v>
                </c:pt>
                <c:pt idx="220">
                  <c:v>43</c:v>
                </c:pt>
                <c:pt idx="221">
                  <c:v>35</c:v>
                </c:pt>
                <c:pt idx="222">
                  <c:v>42</c:v>
                </c:pt>
                <c:pt idx="223">
                  <c:v>39</c:v>
                </c:pt>
                <c:pt idx="224">
                  <c:v>67</c:v>
                </c:pt>
                <c:pt idx="225">
                  <c:v>40</c:v>
                </c:pt>
                <c:pt idx="226">
                  <c:v>42</c:v>
                </c:pt>
                <c:pt idx="227">
                  <c:v>43</c:v>
                </c:pt>
                <c:pt idx="228">
                  <c:v>45</c:v>
                </c:pt>
                <c:pt idx="229">
                  <c:v>57</c:v>
                </c:pt>
                <c:pt idx="230">
                  <c:v>56</c:v>
                </c:pt>
                <c:pt idx="231">
                  <c:v>38</c:v>
                </c:pt>
                <c:pt idx="232">
                  <c:v>45</c:v>
                </c:pt>
                <c:pt idx="233">
                  <c:v>27</c:v>
                </c:pt>
                <c:pt idx="234">
                  <c:v>35</c:v>
                </c:pt>
                <c:pt idx="235">
                  <c:v>70</c:v>
                </c:pt>
                <c:pt idx="236">
                  <c:v>44</c:v>
                </c:pt>
                <c:pt idx="237">
                  <c:v>26</c:v>
                </c:pt>
                <c:pt idx="238">
                  <c:v>46</c:v>
                </c:pt>
                <c:pt idx="239">
                  <c:v>34</c:v>
                </c:pt>
                <c:pt idx="240">
                  <c:v>37</c:v>
                </c:pt>
                <c:pt idx="241">
                  <c:v>27</c:v>
                </c:pt>
                <c:pt idx="242">
                  <c:v>39</c:v>
                </c:pt>
                <c:pt idx="243">
                  <c:v>29</c:v>
                </c:pt>
                <c:pt idx="244">
                  <c:v>52</c:v>
                </c:pt>
                <c:pt idx="245">
                  <c:v>48</c:v>
                </c:pt>
                <c:pt idx="246">
                  <c:v>51</c:v>
                </c:pt>
                <c:pt idx="247">
                  <c:v>34</c:v>
                </c:pt>
                <c:pt idx="248">
                  <c:v>62</c:v>
                </c:pt>
                <c:pt idx="249">
                  <c:v>37</c:v>
                </c:pt>
                <c:pt idx="250">
                  <c:v>78</c:v>
                </c:pt>
                <c:pt idx="251">
                  <c:v>55</c:v>
                </c:pt>
                <c:pt idx="252">
                  <c:v>31</c:v>
                </c:pt>
                <c:pt idx="253">
                  <c:v>59</c:v>
                </c:pt>
                <c:pt idx="254">
                  <c:v>57</c:v>
                </c:pt>
                <c:pt idx="255">
                  <c:v>47</c:v>
                </c:pt>
                <c:pt idx="256">
                  <c:v>43</c:v>
                </c:pt>
                <c:pt idx="257">
                  <c:v>36</c:v>
                </c:pt>
                <c:pt idx="258">
                  <c:v>56</c:v>
                </c:pt>
                <c:pt idx="259">
                  <c:v>37</c:v>
                </c:pt>
                <c:pt idx="260">
                  <c:v>43</c:v>
                </c:pt>
                <c:pt idx="261">
                  <c:v>33</c:v>
                </c:pt>
                <c:pt idx="262">
                  <c:v>51</c:v>
                </c:pt>
                <c:pt idx="263">
                  <c:v>39</c:v>
                </c:pt>
                <c:pt idx="264">
                  <c:v>37</c:v>
                </c:pt>
                <c:pt idx="265">
                  <c:v>42</c:v>
                </c:pt>
                <c:pt idx="266">
                  <c:v>27</c:v>
                </c:pt>
                <c:pt idx="267">
                  <c:v>47</c:v>
                </c:pt>
                <c:pt idx="268">
                  <c:v>45</c:v>
                </c:pt>
                <c:pt idx="269">
                  <c:v>37</c:v>
                </c:pt>
                <c:pt idx="270">
                  <c:v>51</c:v>
                </c:pt>
                <c:pt idx="271">
                  <c:v>28</c:v>
                </c:pt>
                <c:pt idx="272">
                  <c:v>40</c:v>
                </c:pt>
                <c:pt idx="273">
                  <c:v>30</c:v>
                </c:pt>
                <c:pt idx="274">
                  <c:v>36</c:v>
                </c:pt>
                <c:pt idx="275">
                  <c:v>37</c:v>
                </c:pt>
                <c:pt idx="276">
                  <c:v>49</c:v>
                </c:pt>
                <c:pt idx="277">
                  <c:v>37</c:v>
                </c:pt>
                <c:pt idx="278">
                  <c:v>35</c:v>
                </c:pt>
                <c:pt idx="279">
                  <c:v>38</c:v>
                </c:pt>
                <c:pt idx="280">
                  <c:v>43</c:v>
                </c:pt>
                <c:pt idx="281">
                  <c:v>37</c:v>
                </c:pt>
                <c:pt idx="282">
                  <c:v>34</c:v>
                </c:pt>
                <c:pt idx="283">
                  <c:v>46</c:v>
                </c:pt>
                <c:pt idx="284">
                  <c:v>49</c:v>
                </c:pt>
                <c:pt idx="285">
                  <c:v>45</c:v>
                </c:pt>
                <c:pt idx="286">
                  <c:v>48</c:v>
                </c:pt>
                <c:pt idx="287">
                  <c:v>46</c:v>
                </c:pt>
                <c:pt idx="288">
                  <c:v>48</c:v>
                </c:pt>
                <c:pt idx="289">
                  <c:v>54</c:v>
                </c:pt>
                <c:pt idx="290">
                  <c:v>46</c:v>
                </c:pt>
                <c:pt idx="291">
                  <c:v>38</c:v>
                </c:pt>
                <c:pt idx="292">
                  <c:v>42</c:v>
                </c:pt>
                <c:pt idx="293">
                  <c:v>46</c:v>
                </c:pt>
                <c:pt idx="294">
                  <c:v>36</c:v>
                </c:pt>
                <c:pt idx="295">
                  <c:v>32</c:v>
                </c:pt>
                <c:pt idx="296">
                  <c:v>39</c:v>
                </c:pt>
                <c:pt idx="297">
                  <c:v>36</c:v>
                </c:pt>
                <c:pt idx="298">
                  <c:v>54</c:v>
                </c:pt>
                <c:pt idx="299">
                  <c:v>69</c:v>
                </c:pt>
                <c:pt idx="300">
                  <c:v>62</c:v>
                </c:pt>
                <c:pt idx="301">
                  <c:v>28</c:v>
                </c:pt>
                <c:pt idx="302">
                  <c:v>62</c:v>
                </c:pt>
                <c:pt idx="303">
                  <c:v>40</c:v>
                </c:pt>
                <c:pt idx="304">
                  <c:v>36</c:v>
                </c:pt>
                <c:pt idx="305">
                  <c:v>58</c:v>
                </c:pt>
                <c:pt idx="306">
                  <c:v>40</c:v>
                </c:pt>
                <c:pt idx="307">
                  <c:v>66</c:v>
                </c:pt>
                <c:pt idx="308">
                  <c:v>35</c:v>
                </c:pt>
                <c:pt idx="309">
                  <c:v>47</c:v>
                </c:pt>
                <c:pt idx="310">
                  <c:v>47</c:v>
                </c:pt>
                <c:pt idx="311">
                  <c:v>46</c:v>
                </c:pt>
                <c:pt idx="312">
                  <c:v>58</c:v>
                </c:pt>
                <c:pt idx="313">
                  <c:v>52</c:v>
                </c:pt>
                <c:pt idx="314">
                  <c:v>47</c:v>
                </c:pt>
                <c:pt idx="315">
                  <c:v>41</c:v>
                </c:pt>
                <c:pt idx="316">
                  <c:v>64</c:v>
                </c:pt>
                <c:pt idx="317">
                  <c:v>35</c:v>
                </c:pt>
                <c:pt idx="318">
                  <c:v>54</c:v>
                </c:pt>
                <c:pt idx="319">
                  <c:v>45</c:v>
                </c:pt>
                <c:pt idx="320">
                  <c:v>40</c:v>
                </c:pt>
                <c:pt idx="321">
                  <c:v>47</c:v>
                </c:pt>
                <c:pt idx="322">
                  <c:v>41</c:v>
                </c:pt>
                <c:pt idx="323">
                  <c:v>37</c:v>
                </c:pt>
                <c:pt idx="324">
                  <c:v>38</c:v>
                </c:pt>
                <c:pt idx="325">
                  <c:v>36</c:v>
                </c:pt>
                <c:pt idx="326">
                  <c:v>26</c:v>
                </c:pt>
                <c:pt idx="327">
                  <c:v>40</c:v>
                </c:pt>
                <c:pt idx="328">
                  <c:v>36</c:v>
                </c:pt>
                <c:pt idx="329">
                  <c:v>59</c:v>
                </c:pt>
                <c:pt idx="330">
                  <c:v>32</c:v>
                </c:pt>
                <c:pt idx="331">
                  <c:v>30</c:v>
                </c:pt>
                <c:pt idx="332">
                  <c:v>35</c:v>
                </c:pt>
                <c:pt idx="333">
                  <c:v>51</c:v>
                </c:pt>
                <c:pt idx="334">
                  <c:v>47</c:v>
                </c:pt>
                <c:pt idx="335">
                  <c:v>39</c:v>
                </c:pt>
                <c:pt idx="336">
                  <c:v>34</c:v>
                </c:pt>
                <c:pt idx="337">
                  <c:v>32</c:v>
                </c:pt>
                <c:pt idx="338">
                  <c:v>50</c:v>
                </c:pt>
                <c:pt idx="339">
                  <c:v>66</c:v>
                </c:pt>
                <c:pt idx="340">
                  <c:v>30</c:v>
                </c:pt>
                <c:pt idx="341">
                  <c:v>32</c:v>
                </c:pt>
                <c:pt idx="342">
                  <c:v>35</c:v>
                </c:pt>
                <c:pt idx="343">
                  <c:v>32</c:v>
                </c:pt>
                <c:pt idx="344">
                  <c:v>31</c:v>
                </c:pt>
                <c:pt idx="345">
                  <c:v>50</c:v>
                </c:pt>
                <c:pt idx="346">
                  <c:v>43</c:v>
                </c:pt>
                <c:pt idx="347">
                  <c:v>45</c:v>
                </c:pt>
                <c:pt idx="348">
                  <c:v>42</c:v>
                </c:pt>
                <c:pt idx="349">
                  <c:v>29</c:v>
                </c:pt>
                <c:pt idx="350">
                  <c:v>28</c:v>
                </c:pt>
                <c:pt idx="351">
                  <c:v>37</c:v>
                </c:pt>
                <c:pt idx="352">
                  <c:v>53</c:v>
                </c:pt>
                <c:pt idx="353">
                  <c:v>38</c:v>
                </c:pt>
                <c:pt idx="354">
                  <c:v>39</c:v>
                </c:pt>
                <c:pt idx="355">
                  <c:v>32</c:v>
                </c:pt>
                <c:pt idx="356">
                  <c:v>51</c:v>
                </c:pt>
                <c:pt idx="357">
                  <c:v>33</c:v>
                </c:pt>
                <c:pt idx="358">
                  <c:v>58</c:v>
                </c:pt>
                <c:pt idx="359">
                  <c:v>30</c:v>
                </c:pt>
                <c:pt idx="360">
                  <c:v>48</c:v>
                </c:pt>
                <c:pt idx="361">
                  <c:v>27</c:v>
                </c:pt>
                <c:pt idx="362">
                  <c:v>33</c:v>
                </c:pt>
                <c:pt idx="363">
                  <c:v>66</c:v>
                </c:pt>
                <c:pt idx="364">
                  <c:v>38</c:v>
                </c:pt>
                <c:pt idx="365">
                  <c:v>38</c:v>
                </c:pt>
                <c:pt idx="366">
                  <c:v>45</c:v>
                </c:pt>
                <c:pt idx="367">
                  <c:v>50</c:v>
                </c:pt>
                <c:pt idx="368">
                  <c:v>60</c:v>
                </c:pt>
                <c:pt idx="369">
                  <c:v>53</c:v>
                </c:pt>
                <c:pt idx="370">
                  <c:v>46</c:v>
                </c:pt>
                <c:pt idx="371">
                  <c:v>40</c:v>
                </c:pt>
                <c:pt idx="372">
                  <c:v>43</c:v>
                </c:pt>
                <c:pt idx="373">
                  <c:v>30</c:v>
                </c:pt>
                <c:pt idx="374">
                  <c:v>38</c:v>
                </c:pt>
                <c:pt idx="375">
                  <c:v>89</c:v>
                </c:pt>
                <c:pt idx="376">
                  <c:v>64</c:v>
                </c:pt>
                <c:pt idx="377">
                  <c:v>51</c:v>
                </c:pt>
                <c:pt idx="378">
                  <c:v>56</c:v>
                </c:pt>
                <c:pt idx="379">
                  <c:v>43</c:v>
                </c:pt>
                <c:pt idx="380">
                  <c:v>30</c:v>
                </c:pt>
                <c:pt idx="381">
                  <c:v>69</c:v>
                </c:pt>
                <c:pt idx="382">
                  <c:v>53</c:v>
                </c:pt>
                <c:pt idx="383">
                  <c:v>37</c:v>
                </c:pt>
                <c:pt idx="384">
                  <c:v>28</c:v>
                </c:pt>
                <c:pt idx="385">
                  <c:v>43</c:v>
                </c:pt>
                <c:pt idx="386">
                  <c:v>34</c:v>
                </c:pt>
                <c:pt idx="387">
                  <c:v>34</c:v>
                </c:pt>
                <c:pt idx="388">
                  <c:v>64</c:v>
                </c:pt>
                <c:pt idx="389">
                  <c:v>41</c:v>
                </c:pt>
                <c:pt idx="390">
                  <c:v>38</c:v>
                </c:pt>
                <c:pt idx="391">
                  <c:v>41</c:v>
                </c:pt>
                <c:pt idx="392">
                  <c:v>51</c:v>
                </c:pt>
                <c:pt idx="393">
                  <c:v>32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58</c:v>
                </c:pt>
                <c:pt idx="398">
                  <c:v>39</c:v>
                </c:pt>
                <c:pt idx="399">
                  <c:v>53</c:v>
                </c:pt>
                <c:pt idx="400">
                  <c:v>53</c:v>
                </c:pt>
                <c:pt idx="401">
                  <c:v>80</c:v>
                </c:pt>
                <c:pt idx="402">
                  <c:v>44</c:v>
                </c:pt>
                <c:pt idx="403">
                  <c:v>44</c:v>
                </c:pt>
                <c:pt idx="404">
                  <c:v>54</c:v>
                </c:pt>
                <c:pt idx="405">
                  <c:v>37</c:v>
                </c:pt>
                <c:pt idx="406">
                  <c:v>41</c:v>
                </c:pt>
                <c:pt idx="407">
                  <c:v>36</c:v>
                </c:pt>
                <c:pt idx="408">
                  <c:v>33</c:v>
                </c:pt>
                <c:pt idx="409">
                  <c:v>52</c:v>
                </c:pt>
                <c:pt idx="410">
                  <c:v>46</c:v>
                </c:pt>
                <c:pt idx="411">
                  <c:v>43</c:v>
                </c:pt>
                <c:pt idx="412">
                  <c:v>34</c:v>
                </c:pt>
                <c:pt idx="413">
                  <c:v>67</c:v>
                </c:pt>
                <c:pt idx="414">
                  <c:v>35</c:v>
                </c:pt>
                <c:pt idx="415">
                  <c:v>40</c:v>
                </c:pt>
                <c:pt idx="416">
                  <c:v>37</c:v>
                </c:pt>
                <c:pt idx="417">
                  <c:v>67</c:v>
                </c:pt>
                <c:pt idx="418">
                  <c:v>41</c:v>
                </c:pt>
                <c:pt idx="419">
                  <c:v>51</c:v>
                </c:pt>
                <c:pt idx="420">
                  <c:v>59</c:v>
                </c:pt>
                <c:pt idx="421">
                  <c:v>51</c:v>
                </c:pt>
                <c:pt idx="422">
                  <c:v>32</c:v>
                </c:pt>
                <c:pt idx="423">
                  <c:v>34</c:v>
                </c:pt>
                <c:pt idx="424">
                  <c:v>43</c:v>
                </c:pt>
                <c:pt idx="425">
                  <c:v>67</c:v>
                </c:pt>
                <c:pt idx="426">
                  <c:v>28</c:v>
                </c:pt>
                <c:pt idx="427">
                  <c:v>36</c:v>
                </c:pt>
                <c:pt idx="428">
                  <c:v>48</c:v>
                </c:pt>
                <c:pt idx="429">
                  <c:v>31</c:v>
                </c:pt>
                <c:pt idx="430">
                  <c:v>55</c:v>
                </c:pt>
                <c:pt idx="431">
                  <c:v>28</c:v>
                </c:pt>
                <c:pt idx="432">
                  <c:v>34</c:v>
                </c:pt>
                <c:pt idx="433">
                  <c:v>26</c:v>
                </c:pt>
                <c:pt idx="434">
                  <c:v>53</c:v>
                </c:pt>
                <c:pt idx="435">
                  <c:v>68</c:v>
                </c:pt>
                <c:pt idx="436">
                  <c:v>50</c:v>
                </c:pt>
                <c:pt idx="437">
                  <c:v>28</c:v>
                </c:pt>
                <c:pt idx="438">
                  <c:v>40</c:v>
                </c:pt>
                <c:pt idx="439">
                  <c:v>44</c:v>
                </c:pt>
                <c:pt idx="440">
                  <c:v>34</c:v>
                </c:pt>
                <c:pt idx="441">
                  <c:v>52</c:v>
                </c:pt>
                <c:pt idx="442">
                  <c:v>36</c:v>
                </c:pt>
                <c:pt idx="443">
                  <c:v>43</c:v>
                </c:pt>
                <c:pt idx="444">
                  <c:v>32</c:v>
                </c:pt>
                <c:pt idx="445">
                  <c:v>32</c:v>
                </c:pt>
                <c:pt idx="446">
                  <c:v>48</c:v>
                </c:pt>
                <c:pt idx="447">
                  <c:v>32</c:v>
                </c:pt>
                <c:pt idx="448">
                  <c:v>46</c:v>
                </c:pt>
                <c:pt idx="449">
                  <c:v>42</c:v>
                </c:pt>
                <c:pt idx="450">
                  <c:v>36</c:v>
                </c:pt>
                <c:pt idx="451">
                  <c:v>41</c:v>
                </c:pt>
                <c:pt idx="452">
                  <c:v>69</c:v>
                </c:pt>
                <c:pt idx="453">
                  <c:v>45</c:v>
                </c:pt>
                <c:pt idx="454">
                  <c:v>34</c:v>
                </c:pt>
                <c:pt idx="455">
                  <c:v>53</c:v>
                </c:pt>
                <c:pt idx="456">
                  <c:v>50</c:v>
                </c:pt>
                <c:pt idx="457">
                  <c:v>65</c:v>
                </c:pt>
                <c:pt idx="458">
                  <c:v>32</c:v>
                </c:pt>
                <c:pt idx="459">
                  <c:v>33</c:v>
                </c:pt>
                <c:pt idx="460">
                  <c:v>31</c:v>
                </c:pt>
                <c:pt idx="461">
                  <c:v>46</c:v>
                </c:pt>
                <c:pt idx="462">
                  <c:v>39</c:v>
                </c:pt>
                <c:pt idx="463">
                  <c:v>40</c:v>
                </c:pt>
                <c:pt idx="464">
                  <c:v>46</c:v>
                </c:pt>
                <c:pt idx="465">
                  <c:v>65</c:v>
                </c:pt>
                <c:pt idx="466">
                  <c:v>47</c:v>
                </c:pt>
                <c:pt idx="467">
                  <c:v>46</c:v>
                </c:pt>
                <c:pt idx="468">
                  <c:v>40</c:v>
                </c:pt>
                <c:pt idx="469">
                  <c:v>65</c:v>
                </c:pt>
                <c:pt idx="470">
                  <c:v>28</c:v>
                </c:pt>
                <c:pt idx="471">
                  <c:v>43</c:v>
                </c:pt>
                <c:pt idx="472">
                  <c:v>38</c:v>
                </c:pt>
                <c:pt idx="473">
                  <c:v>47</c:v>
                </c:pt>
                <c:pt idx="474">
                  <c:v>36</c:v>
                </c:pt>
                <c:pt idx="475">
                  <c:v>60</c:v>
                </c:pt>
                <c:pt idx="476">
                  <c:v>42</c:v>
                </c:pt>
                <c:pt idx="477">
                  <c:v>50</c:v>
                </c:pt>
                <c:pt idx="478">
                  <c:v>35</c:v>
                </c:pt>
                <c:pt idx="479">
                  <c:v>32</c:v>
                </c:pt>
                <c:pt idx="480">
                  <c:v>46</c:v>
                </c:pt>
                <c:pt idx="481">
                  <c:v>33</c:v>
                </c:pt>
                <c:pt idx="482">
                  <c:v>36</c:v>
                </c:pt>
                <c:pt idx="483">
                  <c:v>70</c:v>
                </c:pt>
                <c:pt idx="484">
                  <c:v>31</c:v>
                </c:pt>
                <c:pt idx="485">
                  <c:v>42</c:v>
                </c:pt>
                <c:pt idx="486">
                  <c:v>58</c:v>
                </c:pt>
                <c:pt idx="487">
                  <c:v>39</c:v>
                </c:pt>
                <c:pt idx="488">
                  <c:v>34</c:v>
                </c:pt>
                <c:pt idx="489">
                  <c:v>32</c:v>
                </c:pt>
                <c:pt idx="490">
                  <c:v>46</c:v>
                </c:pt>
                <c:pt idx="491">
                  <c:v>48</c:v>
                </c:pt>
                <c:pt idx="492">
                  <c:v>31</c:v>
                </c:pt>
                <c:pt idx="493">
                  <c:v>60</c:v>
                </c:pt>
                <c:pt idx="494">
                  <c:v>51</c:v>
                </c:pt>
                <c:pt idx="495">
                  <c:v>56</c:v>
                </c:pt>
                <c:pt idx="496">
                  <c:v>40</c:v>
                </c:pt>
                <c:pt idx="497">
                  <c:v>34</c:v>
                </c:pt>
                <c:pt idx="498">
                  <c:v>48</c:v>
                </c:pt>
                <c:pt idx="499">
                  <c:v>31</c:v>
                </c:pt>
                <c:pt idx="500">
                  <c:v>47</c:v>
                </c:pt>
                <c:pt idx="501">
                  <c:v>34</c:v>
                </c:pt>
                <c:pt idx="502">
                  <c:v>29</c:v>
                </c:pt>
                <c:pt idx="503">
                  <c:v>44</c:v>
                </c:pt>
                <c:pt idx="504">
                  <c:v>38</c:v>
                </c:pt>
                <c:pt idx="505">
                  <c:v>40</c:v>
                </c:pt>
                <c:pt idx="506">
                  <c:v>42</c:v>
                </c:pt>
                <c:pt idx="507">
                  <c:v>51</c:v>
                </c:pt>
                <c:pt idx="508">
                  <c:v>29</c:v>
                </c:pt>
                <c:pt idx="509">
                  <c:v>48</c:v>
                </c:pt>
                <c:pt idx="510">
                  <c:v>37</c:v>
                </c:pt>
                <c:pt idx="511">
                  <c:v>66</c:v>
                </c:pt>
                <c:pt idx="512">
                  <c:v>45</c:v>
                </c:pt>
                <c:pt idx="513">
                  <c:v>61</c:v>
                </c:pt>
                <c:pt idx="514">
                  <c:v>45</c:v>
                </c:pt>
                <c:pt idx="515">
                  <c:v>47</c:v>
                </c:pt>
                <c:pt idx="516">
                  <c:v>49</c:v>
                </c:pt>
                <c:pt idx="517">
                  <c:v>47</c:v>
                </c:pt>
                <c:pt idx="518">
                  <c:v>34</c:v>
                </c:pt>
                <c:pt idx="519">
                  <c:v>64</c:v>
                </c:pt>
                <c:pt idx="520">
                  <c:v>44</c:v>
                </c:pt>
                <c:pt idx="521">
                  <c:v>62</c:v>
                </c:pt>
                <c:pt idx="522">
                  <c:v>47</c:v>
                </c:pt>
                <c:pt idx="523">
                  <c:v>49</c:v>
                </c:pt>
                <c:pt idx="524">
                  <c:v>67</c:v>
                </c:pt>
                <c:pt idx="525">
                  <c:v>59</c:v>
                </c:pt>
                <c:pt idx="526">
                  <c:v>44</c:v>
                </c:pt>
                <c:pt idx="527">
                  <c:v>36</c:v>
                </c:pt>
                <c:pt idx="528">
                  <c:v>28</c:v>
                </c:pt>
                <c:pt idx="529">
                  <c:v>57</c:v>
                </c:pt>
                <c:pt idx="530">
                  <c:v>27</c:v>
                </c:pt>
                <c:pt idx="531">
                  <c:v>28</c:v>
                </c:pt>
                <c:pt idx="532">
                  <c:v>44</c:v>
                </c:pt>
                <c:pt idx="533">
                  <c:v>66</c:v>
                </c:pt>
                <c:pt idx="534">
                  <c:v>64</c:v>
                </c:pt>
                <c:pt idx="535">
                  <c:v>41</c:v>
                </c:pt>
                <c:pt idx="536">
                  <c:v>41</c:v>
                </c:pt>
                <c:pt idx="537">
                  <c:v>49</c:v>
                </c:pt>
                <c:pt idx="538">
                  <c:v>42</c:v>
                </c:pt>
                <c:pt idx="539">
                  <c:v>37</c:v>
                </c:pt>
                <c:pt idx="540">
                  <c:v>52</c:v>
                </c:pt>
                <c:pt idx="541">
                  <c:v>34</c:v>
                </c:pt>
                <c:pt idx="542">
                  <c:v>29</c:v>
                </c:pt>
                <c:pt idx="543">
                  <c:v>53</c:v>
                </c:pt>
                <c:pt idx="544">
                  <c:v>40</c:v>
                </c:pt>
                <c:pt idx="545">
                  <c:v>29</c:v>
                </c:pt>
                <c:pt idx="546">
                  <c:v>43</c:v>
                </c:pt>
                <c:pt idx="547">
                  <c:v>55</c:v>
                </c:pt>
                <c:pt idx="548">
                  <c:v>48</c:v>
                </c:pt>
                <c:pt idx="549">
                  <c:v>45</c:v>
                </c:pt>
                <c:pt idx="550">
                  <c:v>42</c:v>
                </c:pt>
                <c:pt idx="551">
                  <c:v>63</c:v>
                </c:pt>
                <c:pt idx="552">
                  <c:v>54</c:v>
                </c:pt>
                <c:pt idx="553">
                  <c:v>73</c:v>
                </c:pt>
                <c:pt idx="554">
                  <c:v>40</c:v>
                </c:pt>
                <c:pt idx="555">
                  <c:v>39</c:v>
                </c:pt>
                <c:pt idx="556">
                  <c:v>42</c:v>
                </c:pt>
                <c:pt idx="557">
                  <c:v>31</c:v>
                </c:pt>
                <c:pt idx="558">
                  <c:v>41</c:v>
                </c:pt>
                <c:pt idx="559">
                  <c:v>58</c:v>
                </c:pt>
                <c:pt idx="560">
                  <c:v>40</c:v>
                </c:pt>
                <c:pt idx="561">
                  <c:v>48</c:v>
                </c:pt>
                <c:pt idx="562">
                  <c:v>34</c:v>
                </c:pt>
                <c:pt idx="563">
                  <c:v>28</c:v>
                </c:pt>
                <c:pt idx="564">
                  <c:v>27</c:v>
                </c:pt>
                <c:pt idx="565">
                  <c:v>54</c:v>
                </c:pt>
                <c:pt idx="566">
                  <c:v>70</c:v>
                </c:pt>
                <c:pt idx="567">
                  <c:v>48</c:v>
                </c:pt>
                <c:pt idx="568">
                  <c:v>44</c:v>
                </c:pt>
                <c:pt idx="569">
                  <c:v>69</c:v>
                </c:pt>
                <c:pt idx="570">
                  <c:v>52</c:v>
                </c:pt>
                <c:pt idx="571">
                  <c:v>55</c:v>
                </c:pt>
                <c:pt idx="572">
                  <c:v>30</c:v>
                </c:pt>
                <c:pt idx="573">
                  <c:v>63</c:v>
                </c:pt>
                <c:pt idx="574">
                  <c:v>34</c:v>
                </c:pt>
                <c:pt idx="575">
                  <c:v>56</c:v>
                </c:pt>
                <c:pt idx="576">
                  <c:v>31</c:v>
                </c:pt>
                <c:pt idx="577">
                  <c:v>38</c:v>
                </c:pt>
                <c:pt idx="578">
                  <c:v>59</c:v>
                </c:pt>
                <c:pt idx="579">
                  <c:v>32</c:v>
                </c:pt>
                <c:pt idx="580">
                  <c:v>69</c:v>
                </c:pt>
                <c:pt idx="581">
                  <c:v>28</c:v>
                </c:pt>
                <c:pt idx="582">
                  <c:v>47</c:v>
                </c:pt>
                <c:pt idx="583">
                  <c:v>66</c:v>
                </c:pt>
                <c:pt idx="584">
                  <c:v>37</c:v>
                </c:pt>
                <c:pt idx="585">
                  <c:v>39</c:v>
                </c:pt>
                <c:pt idx="586">
                  <c:v>51</c:v>
                </c:pt>
                <c:pt idx="587">
                  <c:v>40</c:v>
                </c:pt>
                <c:pt idx="588">
                  <c:v>51</c:v>
                </c:pt>
                <c:pt idx="589">
                  <c:v>57</c:v>
                </c:pt>
                <c:pt idx="590">
                  <c:v>35</c:v>
                </c:pt>
                <c:pt idx="591">
                  <c:v>61</c:v>
                </c:pt>
                <c:pt idx="592">
                  <c:v>44</c:v>
                </c:pt>
                <c:pt idx="593">
                  <c:v>49</c:v>
                </c:pt>
                <c:pt idx="594">
                  <c:v>70</c:v>
                </c:pt>
                <c:pt idx="595">
                  <c:v>78</c:v>
                </c:pt>
                <c:pt idx="596">
                  <c:v>45</c:v>
                </c:pt>
                <c:pt idx="597">
                  <c:v>58</c:v>
                </c:pt>
                <c:pt idx="598">
                  <c:v>41</c:v>
                </c:pt>
                <c:pt idx="599">
                  <c:v>57</c:v>
                </c:pt>
                <c:pt idx="600">
                  <c:v>49</c:v>
                </c:pt>
                <c:pt idx="601">
                  <c:v>43</c:v>
                </c:pt>
                <c:pt idx="602">
                  <c:v>52</c:v>
                </c:pt>
                <c:pt idx="603">
                  <c:v>35</c:v>
                </c:pt>
                <c:pt idx="604">
                  <c:v>27</c:v>
                </c:pt>
                <c:pt idx="605">
                  <c:v>52</c:v>
                </c:pt>
                <c:pt idx="606">
                  <c:v>36</c:v>
                </c:pt>
                <c:pt idx="607">
                  <c:v>46</c:v>
                </c:pt>
                <c:pt idx="608">
                  <c:v>52</c:v>
                </c:pt>
                <c:pt idx="609">
                  <c:v>43</c:v>
                </c:pt>
                <c:pt idx="610">
                  <c:v>44</c:v>
                </c:pt>
                <c:pt idx="611">
                  <c:v>34</c:v>
                </c:pt>
                <c:pt idx="612">
                  <c:v>27</c:v>
                </c:pt>
                <c:pt idx="613">
                  <c:v>45</c:v>
                </c:pt>
                <c:pt idx="614">
                  <c:v>45</c:v>
                </c:pt>
                <c:pt idx="615">
                  <c:v>47</c:v>
                </c:pt>
                <c:pt idx="616">
                  <c:v>47</c:v>
                </c:pt>
                <c:pt idx="617">
                  <c:v>44</c:v>
                </c:pt>
                <c:pt idx="618">
                  <c:v>49</c:v>
                </c:pt>
                <c:pt idx="619">
                  <c:v>30</c:v>
                </c:pt>
                <c:pt idx="620">
                  <c:v>41</c:v>
                </c:pt>
                <c:pt idx="621">
                  <c:v>58</c:v>
                </c:pt>
                <c:pt idx="622">
                  <c:v>47</c:v>
                </c:pt>
                <c:pt idx="623">
                  <c:v>55</c:v>
                </c:pt>
                <c:pt idx="624">
                  <c:v>27</c:v>
                </c:pt>
                <c:pt idx="625">
                  <c:v>67</c:v>
                </c:pt>
                <c:pt idx="626">
                  <c:v>29</c:v>
                </c:pt>
                <c:pt idx="627">
                  <c:v>67</c:v>
                </c:pt>
                <c:pt idx="628">
                  <c:v>51</c:v>
                </c:pt>
                <c:pt idx="629">
                  <c:v>35</c:v>
                </c:pt>
                <c:pt idx="630">
                  <c:v>30</c:v>
                </c:pt>
                <c:pt idx="631">
                  <c:v>44</c:v>
                </c:pt>
                <c:pt idx="632">
                  <c:v>48</c:v>
                </c:pt>
                <c:pt idx="633">
                  <c:v>45</c:v>
                </c:pt>
                <c:pt idx="634">
                  <c:v>66</c:v>
                </c:pt>
                <c:pt idx="635">
                  <c:v>49</c:v>
                </c:pt>
                <c:pt idx="636">
                  <c:v>43</c:v>
                </c:pt>
                <c:pt idx="637">
                  <c:v>30</c:v>
                </c:pt>
                <c:pt idx="638">
                  <c:v>74</c:v>
                </c:pt>
                <c:pt idx="639">
                  <c:v>65</c:v>
                </c:pt>
                <c:pt idx="640">
                  <c:v>56</c:v>
                </c:pt>
                <c:pt idx="641">
                  <c:v>64</c:v>
                </c:pt>
                <c:pt idx="642">
                  <c:v>50</c:v>
                </c:pt>
                <c:pt idx="643">
                  <c:v>35</c:v>
                </c:pt>
                <c:pt idx="644">
                  <c:v>41</c:v>
                </c:pt>
                <c:pt idx="645">
                  <c:v>39</c:v>
                </c:pt>
                <c:pt idx="646">
                  <c:v>47</c:v>
                </c:pt>
                <c:pt idx="647">
                  <c:v>31</c:v>
                </c:pt>
                <c:pt idx="648">
                  <c:v>58</c:v>
                </c:pt>
                <c:pt idx="649">
                  <c:v>38</c:v>
                </c:pt>
                <c:pt idx="650">
                  <c:v>67</c:v>
                </c:pt>
                <c:pt idx="651">
                  <c:v>32</c:v>
                </c:pt>
                <c:pt idx="652">
                  <c:v>45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50</c:v>
                </c:pt>
                <c:pt idx="657">
                  <c:v>44</c:v>
                </c:pt>
                <c:pt idx="658">
                  <c:v>38</c:v>
                </c:pt>
                <c:pt idx="659">
                  <c:v>63</c:v>
                </c:pt>
                <c:pt idx="660">
                  <c:v>36</c:v>
                </c:pt>
                <c:pt idx="661">
                  <c:v>28</c:v>
                </c:pt>
                <c:pt idx="662">
                  <c:v>44</c:v>
                </c:pt>
                <c:pt idx="663">
                  <c:v>47</c:v>
                </c:pt>
                <c:pt idx="664">
                  <c:v>40</c:v>
                </c:pt>
                <c:pt idx="665">
                  <c:v>40</c:v>
                </c:pt>
                <c:pt idx="666">
                  <c:v>46</c:v>
                </c:pt>
                <c:pt idx="667">
                  <c:v>61</c:v>
                </c:pt>
                <c:pt idx="668">
                  <c:v>40</c:v>
                </c:pt>
                <c:pt idx="669">
                  <c:v>50</c:v>
                </c:pt>
                <c:pt idx="670">
                  <c:v>59</c:v>
                </c:pt>
                <c:pt idx="671">
                  <c:v>36</c:v>
                </c:pt>
                <c:pt idx="672">
                  <c:v>30</c:v>
                </c:pt>
                <c:pt idx="673">
                  <c:v>35</c:v>
                </c:pt>
                <c:pt idx="674">
                  <c:v>48</c:v>
                </c:pt>
                <c:pt idx="675">
                  <c:v>41</c:v>
                </c:pt>
                <c:pt idx="676">
                  <c:v>47</c:v>
                </c:pt>
                <c:pt idx="677">
                  <c:v>47</c:v>
                </c:pt>
                <c:pt idx="678">
                  <c:v>62</c:v>
                </c:pt>
                <c:pt idx="679">
                  <c:v>60</c:v>
                </c:pt>
                <c:pt idx="680">
                  <c:v>33</c:v>
                </c:pt>
                <c:pt idx="681">
                  <c:v>47</c:v>
                </c:pt>
                <c:pt idx="682">
                  <c:v>52</c:v>
                </c:pt>
                <c:pt idx="683">
                  <c:v>40</c:v>
                </c:pt>
                <c:pt idx="684">
                  <c:v>42</c:v>
                </c:pt>
                <c:pt idx="685">
                  <c:v>53</c:v>
                </c:pt>
                <c:pt idx="686">
                  <c:v>51</c:v>
                </c:pt>
                <c:pt idx="687">
                  <c:v>30</c:v>
                </c:pt>
                <c:pt idx="688">
                  <c:v>40</c:v>
                </c:pt>
                <c:pt idx="689">
                  <c:v>26</c:v>
                </c:pt>
                <c:pt idx="690">
                  <c:v>45</c:v>
                </c:pt>
                <c:pt idx="691">
                  <c:v>34</c:v>
                </c:pt>
                <c:pt idx="692">
                  <c:v>44</c:v>
                </c:pt>
                <c:pt idx="693">
                  <c:v>41</c:v>
                </c:pt>
                <c:pt idx="694">
                  <c:v>36</c:v>
                </c:pt>
                <c:pt idx="695">
                  <c:v>44</c:v>
                </c:pt>
                <c:pt idx="696">
                  <c:v>30</c:v>
                </c:pt>
                <c:pt idx="697">
                  <c:v>28</c:v>
                </c:pt>
                <c:pt idx="698">
                  <c:v>49</c:v>
                </c:pt>
                <c:pt idx="699">
                  <c:v>43</c:v>
                </c:pt>
                <c:pt idx="700">
                  <c:v>59</c:v>
                </c:pt>
                <c:pt idx="701">
                  <c:v>26</c:v>
                </c:pt>
                <c:pt idx="702">
                  <c:v>46</c:v>
                </c:pt>
                <c:pt idx="703">
                  <c:v>33</c:v>
                </c:pt>
                <c:pt idx="704">
                  <c:v>42</c:v>
                </c:pt>
                <c:pt idx="705">
                  <c:v>59</c:v>
                </c:pt>
                <c:pt idx="706">
                  <c:v>33</c:v>
                </c:pt>
                <c:pt idx="707">
                  <c:v>44</c:v>
                </c:pt>
                <c:pt idx="708">
                  <c:v>60</c:v>
                </c:pt>
                <c:pt idx="709">
                  <c:v>59</c:v>
                </c:pt>
                <c:pt idx="710">
                  <c:v>32</c:v>
                </c:pt>
                <c:pt idx="711">
                  <c:v>58</c:v>
                </c:pt>
                <c:pt idx="712">
                  <c:v>59</c:v>
                </c:pt>
                <c:pt idx="713">
                  <c:v>38</c:v>
                </c:pt>
                <c:pt idx="714">
                  <c:v>28</c:v>
                </c:pt>
                <c:pt idx="715">
                  <c:v>37</c:v>
                </c:pt>
                <c:pt idx="716">
                  <c:v>40</c:v>
                </c:pt>
                <c:pt idx="717">
                  <c:v>38</c:v>
                </c:pt>
                <c:pt idx="718">
                  <c:v>36</c:v>
                </c:pt>
                <c:pt idx="719">
                  <c:v>37</c:v>
                </c:pt>
                <c:pt idx="720">
                  <c:v>60</c:v>
                </c:pt>
                <c:pt idx="721">
                  <c:v>42</c:v>
                </c:pt>
                <c:pt idx="722">
                  <c:v>53</c:v>
                </c:pt>
                <c:pt idx="723">
                  <c:v>49</c:v>
                </c:pt>
                <c:pt idx="724">
                  <c:v>49</c:v>
                </c:pt>
                <c:pt idx="725">
                  <c:v>42</c:v>
                </c:pt>
                <c:pt idx="726">
                  <c:v>53</c:v>
                </c:pt>
                <c:pt idx="727">
                  <c:v>46</c:v>
                </c:pt>
                <c:pt idx="728">
                  <c:v>27</c:v>
                </c:pt>
                <c:pt idx="729">
                  <c:v>48</c:v>
                </c:pt>
                <c:pt idx="730">
                  <c:v>41</c:v>
                </c:pt>
                <c:pt idx="731">
                  <c:v>49</c:v>
                </c:pt>
                <c:pt idx="732">
                  <c:v>38</c:v>
                </c:pt>
                <c:pt idx="733">
                  <c:v>44</c:v>
                </c:pt>
                <c:pt idx="734">
                  <c:v>45</c:v>
                </c:pt>
                <c:pt idx="735">
                  <c:v>26</c:v>
                </c:pt>
                <c:pt idx="736">
                  <c:v>31</c:v>
                </c:pt>
                <c:pt idx="737">
                  <c:v>49</c:v>
                </c:pt>
                <c:pt idx="738">
                  <c:v>47</c:v>
                </c:pt>
                <c:pt idx="739">
                  <c:v>55</c:v>
                </c:pt>
                <c:pt idx="740">
                  <c:v>30</c:v>
                </c:pt>
                <c:pt idx="741">
                  <c:v>48</c:v>
                </c:pt>
                <c:pt idx="742">
                  <c:v>30</c:v>
                </c:pt>
                <c:pt idx="743">
                  <c:v>45</c:v>
                </c:pt>
                <c:pt idx="744">
                  <c:v>56</c:v>
                </c:pt>
                <c:pt idx="745">
                  <c:v>47</c:v>
                </c:pt>
                <c:pt idx="746">
                  <c:v>56</c:v>
                </c:pt>
                <c:pt idx="747">
                  <c:v>44</c:v>
                </c:pt>
                <c:pt idx="748">
                  <c:v>69</c:v>
                </c:pt>
                <c:pt idx="749">
                  <c:v>59</c:v>
                </c:pt>
                <c:pt idx="750">
                  <c:v>50</c:v>
                </c:pt>
                <c:pt idx="751">
                  <c:v>36</c:v>
                </c:pt>
                <c:pt idx="752">
                  <c:v>32</c:v>
                </c:pt>
                <c:pt idx="753">
                  <c:v>27</c:v>
                </c:pt>
                <c:pt idx="754">
                  <c:v>59</c:v>
                </c:pt>
                <c:pt idx="755">
                  <c:v>53</c:v>
                </c:pt>
                <c:pt idx="756">
                  <c:v>36</c:v>
                </c:pt>
                <c:pt idx="757">
                  <c:v>51</c:v>
                </c:pt>
                <c:pt idx="758">
                  <c:v>47</c:v>
                </c:pt>
                <c:pt idx="759">
                  <c:v>43</c:v>
                </c:pt>
                <c:pt idx="760">
                  <c:v>50</c:v>
                </c:pt>
                <c:pt idx="761">
                  <c:v>59</c:v>
                </c:pt>
                <c:pt idx="762">
                  <c:v>37</c:v>
                </c:pt>
                <c:pt idx="763">
                  <c:v>33</c:v>
                </c:pt>
                <c:pt idx="764">
                  <c:v>27</c:v>
                </c:pt>
                <c:pt idx="765">
                  <c:v>34</c:v>
                </c:pt>
                <c:pt idx="766">
                  <c:v>42</c:v>
                </c:pt>
                <c:pt idx="767">
                  <c:v>57</c:v>
                </c:pt>
                <c:pt idx="768">
                  <c:v>45</c:v>
                </c:pt>
                <c:pt idx="769">
                  <c:v>40</c:v>
                </c:pt>
                <c:pt idx="770">
                  <c:v>40</c:v>
                </c:pt>
                <c:pt idx="771">
                  <c:v>47</c:v>
                </c:pt>
                <c:pt idx="772">
                  <c:v>47</c:v>
                </c:pt>
                <c:pt idx="773">
                  <c:v>34</c:v>
                </c:pt>
                <c:pt idx="774">
                  <c:v>36</c:v>
                </c:pt>
                <c:pt idx="775">
                  <c:v>54</c:v>
                </c:pt>
                <c:pt idx="776">
                  <c:v>59</c:v>
                </c:pt>
                <c:pt idx="777">
                  <c:v>27</c:v>
                </c:pt>
                <c:pt idx="778">
                  <c:v>41</c:v>
                </c:pt>
                <c:pt idx="779">
                  <c:v>50</c:v>
                </c:pt>
                <c:pt idx="780">
                  <c:v>55</c:v>
                </c:pt>
                <c:pt idx="781">
                  <c:v>43</c:v>
                </c:pt>
                <c:pt idx="782">
                  <c:v>43</c:v>
                </c:pt>
                <c:pt idx="783">
                  <c:v>42</c:v>
                </c:pt>
                <c:pt idx="784">
                  <c:v>53</c:v>
                </c:pt>
                <c:pt idx="785">
                  <c:v>28</c:v>
                </c:pt>
                <c:pt idx="786">
                  <c:v>35</c:v>
                </c:pt>
                <c:pt idx="787">
                  <c:v>59</c:v>
                </c:pt>
                <c:pt idx="788">
                  <c:v>49</c:v>
                </c:pt>
                <c:pt idx="789">
                  <c:v>48</c:v>
                </c:pt>
                <c:pt idx="790">
                  <c:v>50</c:v>
                </c:pt>
                <c:pt idx="791">
                  <c:v>28</c:v>
                </c:pt>
                <c:pt idx="792">
                  <c:v>52</c:v>
                </c:pt>
                <c:pt idx="793">
                  <c:v>52</c:v>
                </c:pt>
                <c:pt idx="794">
                  <c:v>69</c:v>
                </c:pt>
                <c:pt idx="795">
                  <c:v>51</c:v>
                </c:pt>
                <c:pt idx="796">
                  <c:v>57</c:v>
                </c:pt>
                <c:pt idx="797">
                  <c:v>27</c:v>
                </c:pt>
                <c:pt idx="798">
                  <c:v>25</c:v>
                </c:pt>
                <c:pt idx="799">
                  <c:v>33</c:v>
                </c:pt>
                <c:pt idx="800">
                  <c:v>43</c:v>
                </c:pt>
                <c:pt idx="801">
                  <c:v>73</c:v>
                </c:pt>
                <c:pt idx="802">
                  <c:v>27</c:v>
                </c:pt>
                <c:pt idx="803">
                  <c:v>28</c:v>
                </c:pt>
                <c:pt idx="804">
                  <c:v>27</c:v>
                </c:pt>
                <c:pt idx="805">
                  <c:v>31</c:v>
                </c:pt>
                <c:pt idx="806">
                  <c:v>53</c:v>
                </c:pt>
                <c:pt idx="807">
                  <c:v>32</c:v>
                </c:pt>
                <c:pt idx="808">
                  <c:v>50</c:v>
                </c:pt>
                <c:pt idx="809">
                  <c:v>69</c:v>
                </c:pt>
                <c:pt idx="810">
                  <c:v>52</c:v>
                </c:pt>
                <c:pt idx="811">
                  <c:v>31</c:v>
                </c:pt>
                <c:pt idx="812">
                  <c:v>61</c:v>
                </c:pt>
                <c:pt idx="813">
                  <c:v>53</c:v>
                </c:pt>
                <c:pt idx="814">
                  <c:v>62</c:v>
                </c:pt>
                <c:pt idx="815">
                  <c:v>30</c:v>
                </c:pt>
                <c:pt idx="816">
                  <c:v>43</c:v>
                </c:pt>
                <c:pt idx="817">
                  <c:v>42</c:v>
                </c:pt>
                <c:pt idx="818">
                  <c:v>30</c:v>
                </c:pt>
                <c:pt idx="819">
                  <c:v>30</c:v>
                </c:pt>
                <c:pt idx="820">
                  <c:v>43</c:v>
                </c:pt>
                <c:pt idx="821">
                  <c:v>33</c:v>
                </c:pt>
                <c:pt idx="822">
                  <c:v>32</c:v>
                </c:pt>
                <c:pt idx="823">
                  <c:v>50</c:v>
                </c:pt>
                <c:pt idx="824">
                  <c:v>37</c:v>
                </c:pt>
                <c:pt idx="825">
                  <c:v>52</c:v>
                </c:pt>
                <c:pt idx="826">
                  <c:v>36</c:v>
                </c:pt>
                <c:pt idx="827">
                  <c:v>41</c:v>
                </c:pt>
                <c:pt idx="828">
                  <c:v>26</c:v>
                </c:pt>
                <c:pt idx="829">
                  <c:v>66</c:v>
                </c:pt>
                <c:pt idx="830">
                  <c:v>51</c:v>
                </c:pt>
                <c:pt idx="831">
                  <c:v>43</c:v>
                </c:pt>
                <c:pt idx="832">
                  <c:v>39</c:v>
                </c:pt>
                <c:pt idx="833">
                  <c:v>37</c:v>
                </c:pt>
                <c:pt idx="834">
                  <c:v>54</c:v>
                </c:pt>
                <c:pt idx="835">
                  <c:v>40</c:v>
                </c:pt>
                <c:pt idx="836">
                  <c:v>28</c:v>
                </c:pt>
                <c:pt idx="837">
                  <c:v>33</c:v>
                </c:pt>
                <c:pt idx="838">
                  <c:v>41</c:v>
                </c:pt>
                <c:pt idx="839">
                  <c:v>37</c:v>
                </c:pt>
                <c:pt idx="840">
                  <c:v>53</c:v>
                </c:pt>
                <c:pt idx="841">
                  <c:v>64</c:v>
                </c:pt>
                <c:pt idx="842">
                  <c:v>45</c:v>
                </c:pt>
                <c:pt idx="843">
                  <c:v>52</c:v>
                </c:pt>
                <c:pt idx="844">
                  <c:v>60</c:v>
                </c:pt>
                <c:pt idx="845">
                  <c:v>50</c:v>
                </c:pt>
                <c:pt idx="846">
                  <c:v>56</c:v>
                </c:pt>
                <c:pt idx="847">
                  <c:v>29</c:v>
                </c:pt>
                <c:pt idx="848">
                  <c:v>38</c:v>
                </c:pt>
                <c:pt idx="849">
                  <c:v>60</c:v>
                </c:pt>
                <c:pt idx="850">
                  <c:v>67</c:v>
                </c:pt>
                <c:pt idx="851">
                  <c:v>32</c:v>
                </c:pt>
                <c:pt idx="852">
                  <c:v>39</c:v>
                </c:pt>
                <c:pt idx="853">
                  <c:v>35</c:v>
                </c:pt>
                <c:pt idx="854">
                  <c:v>32</c:v>
                </c:pt>
                <c:pt idx="855">
                  <c:v>31</c:v>
                </c:pt>
                <c:pt idx="856">
                  <c:v>27</c:v>
                </c:pt>
                <c:pt idx="857">
                  <c:v>47</c:v>
                </c:pt>
                <c:pt idx="858">
                  <c:v>42</c:v>
                </c:pt>
                <c:pt idx="859">
                  <c:v>49</c:v>
                </c:pt>
                <c:pt idx="860">
                  <c:v>32</c:v>
                </c:pt>
                <c:pt idx="861">
                  <c:v>53</c:v>
                </c:pt>
                <c:pt idx="862">
                  <c:v>32</c:v>
                </c:pt>
                <c:pt idx="863">
                  <c:v>38</c:v>
                </c:pt>
                <c:pt idx="864">
                  <c:v>31</c:v>
                </c:pt>
                <c:pt idx="865">
                  <c:v>38</c:v>
                </c:pt>
                <c:pt idx="866">
                  <c:v>55</c:v>
                </c:pt>
                <c:pt idx="867">
                  <c:v>49</c:v>
                </c:pt>
                <c:pt idx="868">
                  <c:v>60</c:v>
                </c:pt>
                <c:pt idx="869">
                  <c:v>42</c:v>
                </c:pt>
                <c:pt idx="870">
                  <c:v>46</c:v>
                </c:pt>
                <c:pt idx="871">
                  <c:v>55</c:v>
                </c:pt>
                <c:pt idx="872">
                  <c:v>53</c:v>
                </c:pt>
                <c:pt idx="873">
                  <c:v>40</c:v>
                </c:pt>
                <c:pt idx="874">
                  <c:v>53</c:v>
                </c:pt>
                <c:pt idx="875">
                  <c:v>38</c:v>
                </c:pt>
                <c:pt idx="876">
                  <c:v>26</c:v>
                </c:pt>
                <c:pt idx="877">
                  <c:v>61</c:v>
                </c:pt>
                <c:pt idx="878">
                  <c:v>71</c:v>
                </c:pt>
                <c:pt idx="879">
                  <c:v>45</c:v>
                </c:pt>
                <c:pt idx="880">
                  <c:v>37</c:v>
                </c:pt>
                <c:pt idx="881">
                  <c:v>72</c:v>
                </c:pt>
                <c:pt idx="882">
                  <c:v>32</c:v>
                </c:pt>
                <c:pt idx="883">
                  <c:v>48</c:v>
                </c:pt>
                <c:pt idx="884">
                  <c:v>68</c:v>
                </c:pt>
                <c:pt idx="885">
                  <c:v>49</c:v>
                </c:pt>
                <c:pt idx="886">
                  <c:v>34</c:v>
                </c:pt>
                <c:pt idx="887">
                  <c:v>32</c:v>
                </c:pt>
                <c:pt idx="888">
                  <c:v>42</c:v>
                </c:pt>
                <c:pt idx="889">
                  <c:v>35</c:v>
                </c:pt>
                <c:pt idx="890">
                  <c:v>48</c:v>
                </c:pt>
                <c:pt idx="891">
                  <c:v>73</c:v>
                </c:pt>
                <c:pt idx="892">
                  <c:v>43</c:v>
                </c:pt>
                <c:pt idx="893">
                  <c:v>35</c:v>
                </c:pt>
                <c:pt idx="894">
                  <c:v>35</c:v>
                </c:pt>
                <c:pt idx="895">
                  <c:v>64</c:v>
                </c:pt>
                <c:pt idx="896">
                  <c:v>34</c:v>
                </c:pt>
                <c:pt idx="897">
                  <c:v>28</c:v>
                </c:pt>
                <c:pt idx="898">
                  <c:v>60</c:v>
                </c:pt>
                <c:pt idx="899">
                  <c:v>46</c:v>
                </c:pt>
                <c:pt idx="900">
                  <c:v>44</c:v>
                </c:pt>
                <c:pt idx="901">
                  <c:v>42</c:v>
                </c:pt>
                <c:pt idx="902">
                  <c:v>40</c:v>
                </c:pt>
                <c:pt idx="903">
                  <c:v>73</c:v>
                </c:pt>
                <c:pt idx="904">
                  <c:v>36</c:v>
                </c:pt>
                <c:pt idx="905">
                  <c:v>38</c:v>
                </c:pt>
                <c:pt idx="906">
                  <c:v>34</c:v>
                </c:pt>
                <c:pt idx="907">
                  <c:v>63</c:v>
                </c:pt>
                <c:pt idx="908">
                  <c:v>41</c:v>
                </c:pt>
                <c:pt idx="909">
                  <c:v>39</c:v>
                </c:pt>
                <c:pt idx="910">
                  <c:v>46</c:v>
                </c:pt>
                <c:pt idx="911">
                  <c:v>64</c:v>
                </c:pt>
                <c:pt idx="912">
                  <c:v>32</c:v>
                </c:pt>
                <c:pt idx="913">
                  <c:v>36</c:v>
                </c:pt>
                <c:pt idx="914">
                  <c:v>47</c:v>
                </c:pt>
                <c:pt idx="915">
                  <c:v>64</c:v>
                </c:pt>
                <c:pt idx="916">
                  <c:v>35</c:v>
                </c:pt>
                <c:pt idx="917">
                  <c:v>40</c:v>
                </c:pt>
                <c:pt idx="918">
                  <c:v>34</c:v>
                </c:pt>
                <c:pt idx="919">
                  <c:v>61</c:v>
                </c:pt>
                <c:pt idx="920">
                  <c:v>51</c:v>
                </c:pt>
                <c:pt idx="921">
                  <c:v>49</c:v>
                </c:pt>
                <c:pt idx="922">
                  <c:v>54</c:v>
                </c:pt>
                <c:pt idx="923">
                  <c:v>53</c:v>
                </c:pt>
                <c:pt idx="924">
                  <c:v>48</c:v>
                </c:pt>
                <c:pt idx="925">
                  <c:v>33</c:v>
                </c:pt>
                <c:pt idx="926">
                  <c:v>57</c:v>
                </c:pt>
                <c:pt idx="927">
                  <c:v>39</c:v>
                </c:pt>
                <c:pt idx="928">
                  <c:v>48</c:v>
                </c:pt>
                <c:pt idx="929">
                  <c:v>50</c:v>
                </c:pt>
                <c:pt idx="930">
                  <c:v>47</c:v>
                </c:pt>
                <c:pt idx="931">
                  <c:v>49</c:v>
                </c:pt>
                <c:pt idx="932">
                  <c:v>27</c:v>
                </c:pt>
                <c:pt idx="933">
                  <c:v>29</c:v>
                </c:pt>
                <c:pt idx="934">
                  <c:v>59</c:v>
                </c:pt>
                <c:pt idx="935">
                  <c:v>45</c:v>
                </c:pt>
                <c:pt idx="936">
                  <c:v>60</c:v>
                </c:pt>
                <c:pt idx="937">
                  <c:v>36</c:v>
                </c:pt>
                <c:pt idx="938">
                  <c:v>27</c:v>
                </c:pt>
                <c:pt idx="939">
                  <c:v>50</c:v>
                </c:pt>
                <c:pt idx="940">
                  <c:v>35</c:v>
                </c:pt>
                <c:pt idx="941">
                  <c:v>34</c:v>
                </c:pt>
                <c:pt idx="942">
                  <c:v>54</c:v>
                </c:pt>
                <c:pt idx="943">
                  <c:v>42</c:v>
                </c:pt>
                <c:pt idx="944">
                  <c:v>34</c:v>
                </c:pt>
                <c:pt idx="945">
                  <c:v>38</c:v>
                </c:pt>
                <c:pt idx="946">
                  <c:v>63</c:v>
                </c:pt>
                <c:pt idx="947">
                  <c:v>45</c:v>
                </c:pt>
                <c:pt idx="948">
                  <c:v>40</c:v>
                </c:pt>
                <c:pt idx="949">
                  <c:v>53</c:v>
                </c:pt>
                <c:pt idx="950">
                  <c:v>34</c:v>
                </c:pt>
                <c:pt idx="951">
                  <c:v>38</c:v>
                </c:pt>
                <c:pt idx="952">
                  <c:v>59</c:v>
                </c:pt>
                <c:pt idx="953">
                  <c:v>30</c:v>
                </c:pt>
                <c:pt idx="954">
                  <c:v>48</c:v>
                </c:pt>
                <c:pt idx="955">
                  <c:v>43</c:v>
                </c:pt>
                <c:pt idx="956">
                  <c:v>35</c:v>
                </c:pt>
                <c:pt idx="957">
                  <c:v>30</c:v>
                </c:pt>
                <c:pt idx="958">
                  <c:v>47</c:v>
                </c:pt>
                <c:pt idx="959">
                  <c:v>45</c:v>
                </c:pt>
                <c:pt idx="960">
                  <c:v>45</c:v>
                </c:pt>
                <c:pt idx="961">
                  <c:v>62</c:v>
                </c:pt>
                <c:pt idx="962">
                  <c:v>55</c:v>
                </c:pt>
                <c:pt idx="963">
                  <c:v>66</c:v>
                </c:pt>
                <c:pt idx="964">
                  <c:v>56</c:v>
                </c:pt>
                <c:pt idx="965">
                  <c:v>40</c:v>
                </c:pt>
                <c:pt idx="966">
                  <c:v>33</c:v>
                </c:pt>
                <c:pt idx="967">
                  <c:v>56</c:v>
                </c:pt>
                <c:pt idx="968">
                  <c:v>27</c:v>
                </c:pt>
                <c:pt idx="969">
                  <c:v>39</c:v>
                </c:pt>
                <c:pt idx="970">
                  <c:v>31</c:v>
                </c:pt>
                <c:pt idx="971">
                  <c:v>51</c:v>
                </c:pt>
                <c:pt idx="972">
                  <c:v>52</c:v>
                </c:pt>
                <c:pt idx="973">
                  <c:v>47</c:v>
                </c:pt>
                <c:pt idx="974">
                  <c:v>53</c:v>
                </c:pt>
                <c:pt idx="975">
                  <c:v>35</c:v>
                </c:pt>
                <c:pt idx="976">
                  <c:v>66</c:v>
                </c:pt>
                <c:pt idx="977">
                  <c:v>65</c:v>
                </c:pt>
                <c:pt idx="978">
                  <c:v>45</c:v>
                </c:pt>
                <c:pt idx="979">
                  <c:v>31</c:v>
                </c:pt>
                <c:pt idx="980">
                  <c:v>40</c:v>
                </c:pt>
                <c:pt idx="981">
                  <c:v>46</c:v>
                </c:pt>
                <c:pt idx="982">
                  <c:v>47</c:v>
                </c:pt>
                <c:pt idx="983">
                  <c:v>41</c:v>
                </c:pt>
                <c:pt idx="984">
                  <c:v>48</c:v>
                </c:pt>
                <c:pt idx="985">
                  <c:v>42</c:v>
                </c:pt>
                <c:pt idx="986">
                  <c:v>40</c:v>
                </c:pt>
                <c:pt idx="987">
                  <c:v>66</c:v>
                </c:pt>
                <c:pt idx="988">
                  <c:v>63</c:v>
                </c:pt>
                <c:pt idx="989">
                  <c:v>42</c:v>
                </c:pt>
                <c:pt idx="990">
                  <c:v>26</c:v>
                </c:pt>
                <c:pt idx="991">
                  <c:v>36</c:v>
                </c:pt>
                <c:pt idx="992">
                  <c:v>49</c:v>
                </c:pt>
                <c:pt idx="993">
                  <c:v>44</c:v>
                </c:pt>
                <c:pt idx="994">
                  <c:v>46</c:v>
                </c:pt>
                <c:pt idx="995">
                  <c:v>54</c:v>
                </c:pt>
                <c:pt idx="996">
                  <c:v>35</c:v>
                </c:pt>
                <c:pt idx="997">
                  <c:v>38</c:v>
                </c:pt>
                <c:pt idx="998">
                  <c:v>38</c:v>
                </c:pt>
                <c:pt idx="99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6A-43C8-9A95-759173FBF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10671"/>
        <c:axId val="2025834751"/>
      </c:scatterChart>
      <c:valAx>
        <c:axId val="55401067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25834751"/>
        <c:crosses val="autoZero"/>
        <c:crossBetween val="midCat"/>
      </c:valAx>
      <c:valAx>
        <c:axId val="202583475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10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heatmap'!$D$1</c:f>
              <c:strCache>
                <c:ptCount val="1"/>
                <c:pt idx="0">
                  <c:v>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'Corr heatmap'!$B$2:$B$1001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5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5</c:v>
                </c:pt>
                <c:pt idx="35">
                  <c:v>5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4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4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</c:v>
                </c:pt>
                <c:pt idx="73">
                  <c:v>0</c:v>
                </c:pt>
                <c:pt idx="74">
                  <c:v>3</c:v>
                </c:pt>
                <c:pt idx="75">
                  <c:v>4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4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3</c:v>
                </c:pt>
                <c:pt idx="87">
                  <c:v>5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3</c:v>
                </c:pt>
                <c:pt idx="95">
                  <c:v>5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5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5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4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5</c:v>
                </c:pt>
                <c:pt idx="155">
                  <c:v>4</c:v>
                </c:pt>
                <c:pt idx="156">
                  <c:v>5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4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2</c:v>
                </c:pt>
                <c:pt idx="178">
                  <c:v>4</c:v>
                </c:pt>
                <c:pt idx="179">
                  <c:v>0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3</c:v>
                </c:pt>
                <c:pt idx="187">
                  <c:v>5</c:v>
                </c:pt>
                <c:pt idx="188">
                  <c:v>0</c:v>
                </c:pt>
                <c:pt idx="189">
                  <c:v>1</c:v>
                </c:pt>
                <c:pt idx="190">
                  <c:v>3</c:v>
                </c:pt>
                <c:pt idx="191">
                  <c:v>2</c:v>
                </c:pt>
                <c:pt idx="192">
                  <c:v>5</c:v>
                </c:pt>
                <c:pt idx="193">
                  <c:v>5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1</c:v>
                </c:pt>
                <c:pt idx="204">
                  <c:v>3</c:v>
                </c:pt>
                <c:pt idx="205">
                  <c:v>3</c:v>
                </c:pt>
                <c:pt idx="206">
                  <c:v>5</c:v>
                </c:pt>
                <c:pt idx="207">
                  <c:v>0</c:v>
                </c:pt>
                <c:pt idx="208">
                  <c:v>0</c:v>
                </c:pt>
                <c:pt idx="209">
                  <c:v>3</c:v>
                </c:pt>
                <c:pt idx="210">
                  <c:v>4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4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3</c:v>
                </c:pt>
                <c:pt idx="223">
                  <c:v>5</c:v>
                </c:pt>
                <c:pt idx="224">
                  <c:v>2</c:v>
                </c:pt>
                <c:pt idx="225">
                  <c:v>1</c:v>
                </c:pt>
                <c:pt idx="226">
                  <c:v>3</c:v>
                </c:pt>
                <c:pt idx="227">
                  <c:v>3</c:v>
                </c:pt>
                <c:pt idx="228">
                  <c:v>1</c:v>
                </c:pt>
                <c:pt idx="229">
                  <c:v>5</c:v>
                </c:pt>
                <c:pt idx="230">
                  <c:v>4</c:v>
                </c:pt>
                <c:pt idx="231">
                  <c:v>0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5</c:v>
                </c:pt>
                <c:pt idx="237">
                  <c:v>0</c:v>
                </c:pt>
                <c:pt idx="238">
                  <c:v>5</c:v>
                </c:pt>
                <c:pt idx="239">
                  <c:v>0</c:v>
                </c:pt>
                <c:pt idx="240">
                  <c:v>1</c:v>
                </c:pt>
                <c:pt idx="241">
                  <c:v>3</c:v>
                </c:pt>
                <c:pt idx="242">
                  <c:v>1</c:v>
                </c:pt>
                <c:pt idx="243">
                  <c:v>0</c:v>
                </c:pt>
                <c:pt idx="244">
                  <c:v>3</c:v>
                </c:pt>
                <c:pt idx="245">
                  <c:v>5</c:v>
                </c:pt>
                <c:pt idx="246">
                  <c:v>3</c:v>
                </c:pt>
                <c:pt idx="247">
                  <c:v>0</c:v>
                </c:pt>
                <c:pt idx="248">
                  <c:v>5</c:v>
                </c:pt>
                <c:pt idx="249">
                  <c:v>0</c:v>
                </c:pt>
                <c:pt idx="250">
                  <c:v>5</c:v>
                </c:pt>
                <c:pt idx="251">
                  <c:v>4</c:v>
                </c:pt>
                <c:pt idx="252">
                  <c:v>0</c:v>
                </c:pt>
                <c:pt idx="253">
                  <c:v>3</c:v>
                </c:pt>
                <c:pt idx="254">
                  <c:v>2</c:v>
                </c:pt>
                <c:pt idx="255">
                  <c:v>3</c:v>
                </c:pt>
                <c:pt idx="256">
                  <c:v>1</c:v>
                </c:pt>
                <c:pt idx="257">
                  <c:v>0</c:v>
                </c:pt>
                <c:pt idx="258">
                  <c:v>3</c:v>
                </c:pt>
                <c:pt idx="259">
                  <c:v>0</c:v>
                </c:pt>
                <c:pt idx="260">
                  <c:v>2</c:v>
                </c:pt>
                <c:pt idx="261">
                  <c:v>1</c:v>
                </c:pt>
                <c:pt idx="262">
                  <c:v>2</c:v>
                </c:pt>
                <c:pt idx="263">
                  <c:v>5</c:v>
                </c:pt>
                <c:pt idx="264">
                  <c:v>0</c:v>
                </c:pt>
                <c:pt idx="265">
                  <c:v>2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0</c:v>
                </c:pt>
                <c:pt idx="270">
                  <c:v>2</c:v>
                </c:pt>
                <c:pt idx="271">
                  <c:v>0</c:v>
                </c:pt>
                <c:pt idx="272">
                  <c:v>4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0</c:v>
                </c:pt>
                <c:pt idx="279">
                  <c:v>1</c:v>
                </c:pt>
                <c:pt idx="280">
                  <c:v>3</c:v>
                </c:pt>
                <c:pt idx="281">
                  <c:v>1</c:v>
                </c:pt>
                <c:pt idx="282">
                  <c:v>0</c:v>
                </c:pt>
                <c:pt idx="283">
                  <c:v>5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3</c:v>
                </c:pt>
                <c:pt idx="288">
                  <c:v>0</c:v>
                </c:pt>
                <c:pt idx="289">
                  <c:v>3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2</c:v>
                </c:pt>
                <c:pt idx="297">
                  <c:v>1</c:v>
                </c:pt>
                <c:pt idx="298">
                  <c:v>4</c:v>
                </c:pt>
                <c:pt idx="299">
                  <c:v>2</c:v>
                </c:pt>
                <c:pt idx="300">
                  <c:v>5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4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4</c:v>
                </c:pt>
                <c:pt idx="311">
                  <c:v>1</c:v>
                </c:pt>
                <c:pt idx="312">
                  <c:v>4</c:v>
                </c:pt>
                <c:pt idx="313">
                  <c:v>3</c:v>
                </c:pt>
                <c:pt idx="314">
                  <c:v>5</c:v>
                </c:pt>
                <c:pt idx="315">
                  <c:v>0</c:v>
                </c:pt>
                <c:pt idx="316">
                  <c:v>2</c:v>
                </c:pt>
                <c:pt idx="317">
                  <c:v>0</c:v>
                </c:pt>
                <c:pt idx="318">
                  <c:v>4</c:v>
                </c:pt>
                <c:pt idx="319">
                  <c:v>3</c:v>
                </c:pt>
                <c:pt idx="320">
                  <c:v>0</c:v>
                </c:pt>
                <c:pt idx="321">
                  <c:v>0</c:v>
                </c:pt>
                <c:pt idx="322">
                  <c:v>4</c:v>
                </c:pt>
                <c:pt idx="323">
                  <c:v>0</c:v>
                </c:pt>
                <c:pt idx="324">
                  <c:v>4</c:v>
                </c:pt>
                <c:pt idx="325">
                  <c:v>2</c:v>
                </c:pt>
                <c:pt idx="326">
                  <c:v>0</c:v>
                </c:pt>
                <c:pt idx="327">
                  <c:v>1</c:v>
                </c:pt>
                <c:pt idx="328">
                  <c:v>2</c:v>
                </c:pt>
                <c:pt idx="329">
                  <c:v>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3</c:v>
                </c:pt>
                <c:pt idx="334">
                  <c:v>2</c:v>
                </c:pt>
                <c:pt idx="335">
                  <c:v>5</c:v>
                </c:pt>
                <c:pt idx="336">
                  <c:v>0</c:v>
                </c:pt>
                <c:pt idx="337">
                  <c:v>0</c:v>
                </c:pt>
                <c:pt idx="338">
                  <c:v>3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2</c:v>
                </c:pt>
                <c:pt idx="349">
                  <c:v>0</c:v>
                </c:pt>
                <c:pt idx="350">
                  <c:v>0</c:v>
                </c:pt>
                <c:pt idx="351">
                  <c:v>3</c:v>
                </c:pt>
                <c:pt idx="352">
                  <c:v>4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3</c:v>
                </c:pt>
                <c:pt idx="357">
                  <c:v>0</c:v>
                </c:pt>
                <c:pt idx="358">
                  <c:v>4</c:v>
                </c:pt>
                <c:pt idx="359">
                  <c:v>0</c:v>
                </c:pt>
                <c:pt idx="360">
                  <c:v>0</c:v>
                </c:pt>
                <c:pt idx="361">
                  <c:v>3</c:v>
                </c:pt>
                <c:pt idx="362">
                  <c:v>1</c:v>
                </c:pt>
                <c:pt idx="363">
                  <c:v>2</c:v>
                </c:pt>
                <c:pt idx="364">
                  <c:v>2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2</c:v>
                </c:pt>
                <c:pt idx="370">
                  <c:v>4</c:v>
                </c:pt>
                <c:pt idx="371">
                  <c:v>5</c:v>
                </c:pt>
                <c:pt idx="372">
                  <c:v>1</c:v>
                </c:pt>
                <c:pt idx="373">
                  <c:v>0</c:v>
                </c:pt>
                <c:pt idx="374">
                  <c:v>5</c:v>
                </c:pt>
                <c:pt idx="375">
                  <c:v>1</c:v>
                </c:pt>
                <c:pt idx="376">
                  <c:v>1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0</c:v>
                </c:pt>
                <c:pt idx="381">
                  <c:v>2</c:v>
                </c:pt>
                <c:pt idx="382">
                  <c:v>4</c:v>
                </c:pt>
                <c:pt idx="383">
                  <c:v>0</c:v>
                </c:pt>
                <c:pt idx="384">
                  <c:v>0</c:v>
                </c:pt>
                <c:pt idx="385">
                  <c:v>3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2</c:v>
                </c:pt>
                <c:pt idx="397">
                  <c:v>2</c:v>
                </c:pt>
                <c:pt idx="398">
                  <c:v>1</c:v>
                </c:pt>
                <c:pt idx="399">
                  <c:v>2</c:v>
                </c:pt>
                <c:pt idx="400">
                  <c:v>3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3</c:v>
                </c:pt>
                <c:pt idx="405">
                  <c:v>0</c:v>
                </c:pt>
                <c:pt idx="406">
                  <c:v>1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2</c:v>
                </c:pt>
                <c:pt idx="411">
                  <c:v>5</c:v>
                </c:pt>
                <c:pt idx="412">
                  <c:v>2</c:v>
                </c:pt>
                <c:pt idx="413">
                  <c:v>2</c:v>
                </c:pt>
                <c:pt idx="414">
                  <c:v>0</c:v>
                </c:pt>
                <c:pt idx="415">
                  <c:v>5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0</c:v>
                </c:pt>
                <c:pt idx="423">
                  <c:v>0</c:v>
                </c:pt>
                <c:pt idx="424">
                  <c:v>3</c:v>
                </c:pt>
                <c:pt idx="425">
                  <c:v>2</c:v>
                </c:pt>
                <c:pt idx="426">
                  <c:v>0</c:v>
                </c:pt>
                <c:pt idx="427">
                  <c:v>1</c:v>
                </c:pt>
                <c:pt idx="428">
                  <c:v>4</c:v>
                </c:pt>
                <c:pt idx="429">
                  <c:v>0</c:v>
                </c:pt>
                <c:pt idx="430">
                  <c:v>3</c:v>
                </c:pt>
                <c:pt idx="431">
                  <c:v>0</c:v>
                </c:pt>
                <c:pt idx="432">
                  <c:v>0</c:v>
                </c:pt>
                <c:pt idx="433">
                  <c:v>3</c:v>
                </c:pt>
                <c:pt idx="434">
                  <c:v>3</c:v>
                </c:pt>
                <c:pt idx="435">
                  <c:v>2</c:v>
                </c:pt>
                <c:pt idx="436">
                  <c:v>2</c:v>
                </c:pt>
                <c:pt idx="437">
                  <c:v>3</c:v>
                </c:pt>
                <c:pt idx="438">
                  <c:v>0</c:v>
                </c:pt>
                <c:pt idx="439">
                  <c:v>5</c:v>
                </c:pt>
                <c:pt idx="440">
                  <c:v>0</c:v>
                </c:pt>
                <c:pt idx="441">
                  <c:v>2</c:v>
                </c:pt>
                <c:pt idx="442">
                  <c:v>4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1</c:v>
                </c:pt>
                <c:pt idx="448">
                  <c:v>3</c:v>
                </c:pt>
                <c:pt idx="449">
                  <c:v>1</c:v>
                </c:pt>
                <c:pt idx="450">
                  <c:v>2</c:v>
                </c:pt>
                <c:pt idx="451">
                  <c:v>1</c:v>
                </c:pt>
                <c:pt idx="452">
                  <c:v>2</c:v>
                </c:pt>
                <c:pt idx="453">
                  <c:v>5</c:v>
                </c:pt>
                <c:pt idx="454">
                  <c:v>0</c:v>
                </c:pt>
                <c:pt idx="455">
                  <c:v>4</c:v>
                </c:pt>
                <c:pt idx="456">
                  <c:v>3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2</c:v>
                </c:pt>
                <c:pt idx="464">
                  <c:v>3</c:v>
                </c:pt>
                <c:pt idx="465">
                  <c:v>2</c:v>
                </c:pt>
                <c:pt idx="466">
                  <c:v>3</c:v>
                </c:pt>
                <c:pt idx="467">
                  <c:v>1</c:v>
                </c:pt>
                <c:pt idx="468">
                  <c:v>5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2</c:v>
                </c:pt>
                <c:pt idx="475">
                  <c:v>4</c:v>
                </c:pt>
                <c:pt idx="476">
                  <c:v>0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4</c:v>
                </c:pt>
                <c:pt idx="491">
                  <c:v>2</c:v>
                </c:pt>
                <c:pt idx="492">
                  <c:v>3</c:v>
                </c:pt>
                <c:pt idx="493">
                  <c:v>5</c:v>
                </c:pt>
                <c:pt idx="494">
                  <c:v>4</c:v>
                </c:pt>
                <c:pt idx="495">
                  <c:v>2</c:v>
                </c:pt>
                <c:pt idx="496">
                  <c:v>3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5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2</c:v>
                </c:pt>
                <c:pt idx="505">
                  <c:v>4</c:v>
                </c:pt>
                <c:pt idx="506">
                  <c:v>4</c:v>
                </c:pt>
                <c:pt idx="507">
                  <c:v>1</c:v>
                </c:pt>
                <c:pt idx="508">
                  <c:v>0</c:v>
                </c:pt>
                <c:pt idx="509">
                  <c:v>3</c:v>
                </c:pt>
                <c:pt idx="510">
                  <c:v>0</c:v>
                </c:pt>
                <c:pt idx="511">
                  <c:v>4</c:v>
                </c:pt>
                <c:pt idx="512">
                  <c:v>1</c:v>
                </c:pt>
                <c:pt idx="513">
                  <c:v>4</c:v>
                </c:pt>
                <c:pt idx="514">
                  <c:v>0</c:v>
                </c:pt>
                <c:pt idx="515">
                  <c:v>5</c:v>
                </c:pt>
                <c:pt idx="516">
                  <c:v>2</c:v>
                </c:pt>
                <c:pt idx="517">
                  <c:v>3</c:v>
                </c:pt>
                <c:pt idx="518">
                  <c:v>0</c:v>
                </c:pt>
                <c:pt idx="519">
                  <c:v>5</c:v>
                </c:pt>
                <c:pt idx="520">
                  <c:v>1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4</c:v>
                </c:pt>
                <c:pt idx="525">
                  <c:v>5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3</c:v>
                </c:pt>
                <c:pt idx="534">
                  <c:v>4</c:v>
                </c:pt>
                <c:pt idx="535">
                  <c:v>3</c:v>
                </c:pt>
                <c:pt idx="536">
                  <c:v>3</c:v>
                </c:pt>
                <c:pt idx="537">
                  <c:v>1</c:v>
                </c:pt>
                <c:pt idx="538">
                  <c:v>4</c:v>
                </c:pt>
                <c:pt idx="539">
                  <c:v>0</c:v>
                </c:pt>
                <c:pt idx="540">
                  <c:v>3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2</c:v>
                </c:pt>
                <c:pt idx="545">
                  <c:v>0</c:v>
                </c:pt>
                <c:pt idx="546">
                  <c:v>4</c:v>
                </c:pt>
                <c:pt idx="547">
                  <c:v>2</c:v>
                </c:pt>
                <c:pt idx="548">
                  <c:v>4</c:v>
                </c:pt>
                <c:pt idx="549">
                  <c:v>0</c:v>
                </c:pt>
                <c:pt idx="550">
                  <c:v>0</c:v>
                </c:pt>
                <c:pt idx="551">
                  <c:v>4</c:v>
                </c:pt>
                <c:pt idx="552">
                  <c:v>3</c:v>
                </c:pt>
                <c:pt idx="553">
                  <c:v>3</c:v>
                </c:pt>
                <c:pt idx="554">
                  <c:v>2</c:v>
                </c:pt>
                <c:pt idx="555">
                  <c:v>0</c:v>
                </c:pt>
                <c:pt idx="556">
                  <c:v>4</c:v>
                </c:pt>
                <c:pt idx="557">
                  <c:v>3</c:v>
                </c:pt>
                <c:pt idx="558">
                  <c:v>3</c:v>
                </c:pt>
                <c:pt idx="559">
                  <c:v>2</c:v>
                </c:pt>
                <c:pt idx="560">
                  <c:v>0</c:v>
                </c:pt>
                <c:pt idx="561">
                  <c:v>2</c:v>
                </c:pt>
                <c:pt idx="562">
                  <c:v>2</c:v>
                </c:pt>
                <c:pt idx="563">
                  <c:v>0</c:v>
                </c:pt>
                <c:pt idx="564">
                  <c:v>0</c:v>
                </c:pt>
                <c:pt idx="565">
                  <c:v>3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3</c:v>
                </c:pt>
                <c:pt idx="570">
                  <c:v>3</c:v>
                </c:pt>
                <c:pt idx="571">
                  <c:v>2</c:v>
                </c:pt>
                <c:pt idx="572">
                  <c:v>0</c:v>
                </c:pt>
                <c:pt idx="573">
                  <c:v>3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4</c:v>
                </c:pt>
                <c:pt idx="579">
                  <c:v>3</c:v>
                </c:pt>
                <c:pt idx="580">
                  <c:v>3</c:v>
                </c:pt>
                <c:pt idx="581">
                  <c:v>0</c:v>
                </c:pt>
                <c:pt idx="582">
                  <c:v>4</c:v>
                </c:pt>
                <c:pt idx="583">
                  <c:v>3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0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4</c:v>
                </c:pt>
                <c:pt idx="592">
                  <c:v>5</c:v>
                </c:pt>
                <c:pt idx="593">
                  <c:v>2</c:v>
                </c:pt>
                <c:pt idx="594">
                  <c:v>4</c:v>
                </c:pt>
                <c:pt idx="595">
                  <c:v>3</c:v>
                </c:pt>
                <c:pt idx="596">
                  <c:v>4</c:v>
                </c:pt>
                <c:pt idx="597">
                  <c:v>2</c:v>
                </c:pt>
                <c:pt idx="598">
                  <c:v>1</c:v>
                </c:pt>
                <c:pt idx="599">
                  <c:v>2</c:v>
                </c:pt>
                <c:pt idx="600">
                  <c:v>2</c:v>
                </c:pt>
                <c:pt idx="601">
                  <c:v>4</c:v>
                </c:pt>
                <c:pt idx="602">
                  <c:v>2</c:v>
                </c:pt>
                <c:pt idx="603">
                  <c:v>1</c:v>
                </c:pt>
                <c:pt idx="604">
                  <c:v>0</c:v>
                </c:pt>
                <c:pt idx="605">
                  <c:v>3</c:v>
                </c:pt>
                <c:pt idx="606">
                  <c:v>2</c:v>
                </c:pt>
                <c:pt idx="607">
                  <c:v>5</c:v>
                </c:pt>
                <c:pt idx="608">
                  <c:v>3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3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3</c:v>
                </c:pt>
                <c:pt idx="619">
                  <c:v>0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4</c:v>
                </c:pt>
                <c:pt idx="624">
                  <c:v>0</c:v>
                </c:pt>
                <c:pt idx="625">
                  <c:v>3</c:v>
                </c:pt>
                <c:pt idx="626">
                  <c:v>0</c:v>
                </c:pt>
                <c:pt idx="627">
                  <c:v>3</c:v>
                </c:pt>
                <c:pt idx="628">
                  <c:v>3</c:v>
                </c:pt>
                <c:pt idx="629">
                  <c:v>1</c:v>
                </c:pt>
                <c:pt idx="630">
                  <c:v>0</c:v>
                </c:pt>
                <c:pt idx="631">
                  <c:v>5</c:v>
                </c:pt>
                <c:pt idx="632">
                  <c:v>4</c:v>
                </c:pt>
                <c:pt idx="633">
                  <c:v>1</c:v>
                </c:pt>
                <c:pt idx="634">
                  <c:v>3</c:v>
                </c:pt>
                <c:pt idx="635">
                  <c:v>2</c:v>
                </c:pt>
                <c:pt idx="636">
                  <c:v>4</c:v>
                </c:pt>
                <c:pt idx="637">
                  <c:v>0</c:v>
                </c:pt>
                <c:pt idx="638">
                  <c:v>0</c:v>
                </c:pt>
                <c:pt idx="639">
                  <c:v>2</c:v>
                </c:pt>
                <c:pt idx="640">
                  <c:v>2</c:v>
                </c:pt>
                <c:pt idx="641">
                  <c:v>4</c:v>
                </c:pt>
                <c:pt idx="642">
                  <c:v>3</c:v>
                </c:pt>
                <c:pt idx="643">
                  <c:v>3</c:v>
                </c:pt>
                <c:pt idx="644">
                  <c:v>5</c:v>
                </c:pt>
                <c:pt idx="645">
                  <c:v>0</c:v>
                </c:pt>
                <c:pt idx="646">
                  <c:v>4</c:v>
                </c:pt>
                <c:pt idx="647">
                  <c:v>0</c:v>
                </c:pt>
                <c:pt idx="648">
                  <c:v>2</c:v>
                </c:pt>
                <c:pt idx="649">
                  <c:v>0</c:v>
                </c:pt>
                <c:pt idx="650">
                  <c:v>5</c:v>
                </c:pt>
                <c:pt idx="651">
                  <c:v>0</c:v>
                </c:pt>
                <c:pt idx="652">
                  <c:v>5</c:v>
                </c:pt>
                <c:pt idx="653">
                  <c:v>0</c:v>
                </c:pt>
                <c:pt idx="654">
                  <c:v>0</c:v>
                </c:pt>
                <c:pt idx="655">
                  <c:v>3</c:v>
                </c:pt>
                <c:pt idx="656">
                  <c:v>2</c:v>
                </c:pt>
                <c:pt idx="657">
                  <c:v>1</c:v>
                </c:pt>
                <c:pt idx="658">
                  <c:v>2</c:v>
                </c:pt>
                <c:pt idx="659">
                  <c:v>4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5</c:v>
                </c:pt>
                <c:pt idx="664">
                  <c:v>0</c:v>
                </c:pt>
                <c:pt idx="665">
                  <c:v>1</c:v>
                </c:pt>
                <c:pt idx="666">
                  <c:v>1</c:v>
                </c:pt>
                <c:pt idx="667">
                  <c:v>5</c:v>
                </c:pt>
                <c:pt idx="668">
                  <c:v>0</c:v>
                </c:pt>
                <c:pt idx="669">
                  <c:v>2</c:v>
                </c:pt>
                <c:pt idx="670">
                  <c:v>2</c:v>
                </c:pt>
                <c:pt idx="671">
                  <c:v>1</c:v>
                </c:pt>
                <c:pt idx="672">
                  <c:v>0</c:v>
                </c:pt>
                <c:pt idx="673">
                  <c:v>4</c:v>
                </c:pt>
                <c:pt idx="674">
                  <c:v>2</c:v>
                </c:pt>
                <c:pt idx="675">
                  <c:v>3</c:v>
                </c:pt>
                <c:pt idx="676">
                  <c:v>2</c:v>
                </c:pt>
                <c:pt idx="677">
                  <c:v>4</c:v>
                </c:pt>
                <c:pt idx="678">
                  <c:v>5</c:v>
                </c:pt>
                <c:pt idx="679">
                  <c:v>4</c:v>
                </c:pt>
                <c:pt idx="680">
                  <c:v>0</c:v>
                </c:pt>
                <c:pt idx="681">
                  <c:v>4</c:v>
                </c:pt>
                <c:pt idx="682">
                  <c:v>3</c:v>
                </c:pt>
                <c:pt idx="683">
                  <c:v>5</c:v>
                </c:pt>
                <c:pt idx="684">
                  <c:v>4</c:v>
                </c:pt>
                <c:pt idx="685">
                  <c:v>3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4</c:v>
                </c:pt>
                <c:pt idx="694">
                  <c:v>3</c:v>
                </c:pt>
                <c:pt idx="695">
                  <c:v>5</c:v>
                </c:pt>
                <c:pt idx="696">
                  <c:v>0</c:v>
                </c:pt>
                <c:pt idx="697">
                  <c:v>0</c:v>
                </c:pt>
                <c:pt idx="698">
                  <c:v>2</c:v>
                </c:pt>
                <c:pt idx="699">
                  <c:v>0</c:v>
                </c:pt>
                <c:pt idx="700">
                  <c:v>4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4</c:v>
                </c:pt>
                <c:pt idx="706">
                  <c:v>0</c:v>
                </c:pt>
                <c:pt idx="707">
                  <c:v>1</c:v>
                </c:pt>
                <c:pt idx="708">
                  <c:v>5</c:v>
                </c:pt>
                <c:pt idx="709">
                  <c:v>2</c:v>
                </c:pt>
                <c:pt idx="710">
                  <c:v>0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4</c:v>
                </c:pt>
                <c:pt idx="718">
                  <c:v>4</c:v>
                </c:pt>
                <c:pt idx="719">
                  <c:v>5</c:v>
                </c:pt>
                <c:pt idx="720">
                  <c:v>5</c:v>
                </c:pt>
                <c:pt idx="721">
                  <c:v>4</c:v>
                </c:pt>
                <c:pt idx="722">
                  <c:v>3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1</c:v>
                </c:pt>
                <c:pt idx="728">
                  <c:v>0</c:v>
                </c:pt>
                <c:pt idx="729">
                  <c:v>3</c:v>
                </c:pt>
                <c:pt idx="730">
                  <c:v>4</c:v>
                </c:pt>
                <c:pt idx="731">
                  <c:v>2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0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4</c:v>
                </c:pt>
                <c:pt idx="741">
                  <c:v>1</c:v>
                </c:pt>
                <c:pt idx="742">
                  <c:v>0</c:v>
                </c:pt>
                <c:pt idx="743">
                  <c:v>1</c:v>
                </c:pt>
                <c:pt idx="744">
                  <c:v>4</c:v>
                </c:pt>
                <c:pt idx="745">
                  <c:v>4</c:v>
                </c:pt>
                <c:pt idx="746">
                  <c:v>2</c:v>
                </c:pt>
                <c:pt idx="747">
                  <c:v>1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4</c:v>
                </c:pt>
                <c:pt idx="755">
                  <c:v>3</c:v>
                </c:pt>
                <c:pt idx="756">
                  <c:v>1</c:v>
                </c:pt>
                <c:pt idx="757">
                  <c:v>1</c:v>
                </c:pt>
                <c:pt idx="758">
                  <c:v>5</c:v>
                </c:pt>
                <c:pt idx="759">
                  <c:v>3</c:v>
                </c:pt>
                <c:pt idx="760">
                  <c:v>3</c:v>
                </c:pt>
                <c:pt idx="761">
                  <c:v>5</c:v>
                </c:pt>
                <c:pt idx="762">
                  <c:v>2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4</c:v>
                </c:pt>
                <c:pt idx="767">
                  <c:v>2</c:v>
                </c:pt>
                <c:pt idx="768">
                  <c:v>1</c:v>
                </c:pt>
                <c:pt idx="769">
                  <c:v>4</c:v>
                </c:pt>
                <c:pt idx="770">
                  <c:v>1</c:v>
                </c:pt>
                <c:pt idx="771">
                  <c:v>1</c:v>
                </c:pt>
                <c:pt idx="772">
                  <c:v>4</c:v>
                </c:pt>
                <c:pt idx="773">
                  <c:v>1</c:v>
                </c:pt>
                <c:pt idx="774">
                  <c:v>3</c:v>
                </c:pt>
                <c:pt idx="775">
                  <c:v>2</c:v>
                </c:pt>
                <c:pt idx="776">
                  <c:v>2</c:v>
                </c:pt>
                <c:pt idx="777">
                  <c:v>0</c:v>
                </c:pt>
                <c:pt idx="778">
                  <c:v>5</c:v>
                </c:pt>
                <c:pt idx="779">
                  <c:v>3</c:v>
                </c:pt>
                <c:pt idx="780">
                  <c:v>2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2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0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5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4</c:v>
                </c:pt>
                <c:pt idx="801">
                  <c:v>4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2</c:v>
                </c:pt>
                <c:pt idx="807">
                  <c:v>0</c:v>
                </c:pt>
                <c:pt idx="808">
                  <c:v>2</c:v>
                </c:pt>
                <c:pt idx="809">
                  <c:v>4</c:v>
                </c:pt>
                <c:pt idx="810">
                  <c:v>3</c:v>
                </c:pt>
                <c:pt idx="811">
                  <c:v>0</c:v>
                </c:pt>
                <c:pt idx="812">
                  <c:v>4</c:v>
                </c:pt>
                <c:pt idx="813">
                  <c:v>2</c:v>
                </c:pt>
                <c:pt idx="814">
                  <c:v>4</c:v>
                </c:pt>
                <c:pt idx="815">
                  <c:v>0</c:v>
                </c:pt>
                <c:pt idx="816">
                  <c:v>3</c:v>
                </c:pt>
                <c:pt idx="817">
                  <c:v>3</c:v>
                </c:pt>
                <c:pt idx="818">
                  <c:v>0</c:v>
                </c:pt>
                <c:pt idx="819">
                  <c:v>0</c:v>
                </c:pt>
                <c:pt idx="820">
                  <c:v>1</c:v>
                </c:pt>
                <c:pt idx="821">
                  <c:v>0</c:v>
                </c:pt>
                <c:pt idx="822">
                  <c:v>0</c:v>
                </c:pt>
                <c:pt idx="823">
                  <c:v>4</c:v>
                </c:pt>
                <c:pt idx="824">
                  <c:v>2</c:v>
                </c:pt>
                <c:pt idx="825">
                  <c:v>3</c:v>
                </c:pt>
                <c:pt idx="826">
                  <c:v>4</c:v>
                </c:pt>
                <c:pt idx="827">
                  <c:v>3</c:v>
                </c:pt>
                <c:pt idx="828">
                  <c:v>0</c:v>
                </c:pt>
                <c:pt idx="829">
                  <c:v>1</c:v>
                </c:pt>
                <c:pt idx="830">
                  <c:v>2</c:v>
                </c:pt>
                <c:pt idx="831">
                  <c:v>4</c:v>
                </c:pt>
                <c:pt idx="832">
                  <c:v>0</c:v>
                </c:pt>
                <c:pt idx="833">
                  <c:v>0</c:v>
                </c:pt>
                <c:pt idx="834">
                  <c:v>2</c:v>
                </c:pt>
                <c:pt idx="835">
                  <c:v>3</c:v>
                </c:pt>
                <c:pt idx="836">
                  <c:v>0</c:v>
                </c:pt>
                <c:pt idx="837">
                  <c:v>1</c:v>
                </c:pt>
                <c:pt idx="838">
                  <c:v>3</c:v>
                </c:pt>
                <c:pt idx="839">
                  <c:v>3</c:v>
                </c:pt>
                <c:pt idx="840">
                  <c:v>4</c:v>
                </c:pt>
                <c:pt idx="841">
                  <c:v>2</c:v>
                </c:pt>
                <c:pt idx="842">
                  <c:v>1</c:v>
                </c:pt>
                <c:pt idx="843">
                  <c:v>2</c:v>
                </c:pt>
                <c:pt idx="844">
                  <c:v>5</c:v>
                </c:pt>
                <c:pt idx="845">
                  <c:v>3</c:v>
                </c:pt>
                <c:pt idx="846">
                  <c:v>4</c:v>
                </c:pt>
                <c:pt idx="847">
                  <c:v>0</c:v>
                </c:pt>
                <c:pt idx="848">
                  <c:v>0</c:v>
                </c:pt>
                <c:pt idx="849">
                  <c:v>5</c:v>
                </c:pt>
                <c:pt idx="850">
                  <c:v>2</c:v>
                </c:pt>
                <c:pt idx="851">
                  <c:v>0</c:v>
                </c:pt>
                <c:pt idx="852">
                  <c:v>2</c:v>
                </c:pt>
                <c:pt idx="853">
                  <c:v>1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2</c:v>
                </c:pt>
                <c:pt idx="860">
                  <c:v>0</c:v>
                </c:pt>
                <c:pt idx="861">
                  <c:v>2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2</c:v>
                </c:pt>
                <c:pt idx="867">
                  <c:v>3</c:v>
                </c:pt>
                <c:pt idx="868">
                  <c:v>5</c:v>
                </c:pt>
                <c:pt idx="869">
                  <c:v>3</c:v>
                </c:pt>
                <c:pt idx="870">
                  <c:v>1</c:v>
                </c:pt>
                <c:pt idx="871">
                  <c:v>2</c:v>
                </c:pt>
                <c:pt idx="872">
                  <c:v>3</c:v>
                </c:pt>
                <c:pt idx="873">
                  <c:v>3</c:v>
                </c:pt>
                <c:pt idx="874">
                  <c:v>1</c:v>
                </c:pt>
                <c:pt idx="875">
                  <c:v>2</c:v>
                </c:pt>
                <c:pt idx="876">
                  <c:v>0</c:v>
                </c:pt>
                <c:pt idx="877">
                  <c:v>5</c:v>
                </c:pt>
                <c:pt idx="878">
                  <c:v>2</c:v>
                </c:pt>
                <c:pt idx="879">
                  <c:v>4</c:v>
                </c:pt>
                <c:pt idx="880">
                  <c:v>2</c:v>
                </c:pt>
                <c:pt idx="881">
                  <c:v>4</c:v>
                </c:pt>
                <c:pt idx="882">
                  <c:v>0</c:v>
                </c:pt>
                <c:pt idx="883">
                  <c:v>1</c:v>
                </c:pt>
                <c:pt idx="884">
                  <c:v>4</c:v>
                </c:pt>
                <c:pt idx="885">
                  <c:v>2</c:v>
                </c:pt>
                <c:pt idx="886">
                  <c:v>3</c:v>
                </c:pt>
                <c:pt idx="887">
                  <c:v>0</c:v>
                </c:pt>
                <c:pt idx="888">
                  <c:v>4</c:v>
                </c:pt>
                <c:pt idx="889">
                  <c:v>1</c:v>
                </c:pt>
                <c:pt idx="890">
                  <c:v>2</c:v>
                </c:pt>
                <c:pt idx="891">
                  <c:v>1</c:v>
                </c:pt>
                <c:pt idx="892">
                  <c:v>4</c:v>
                </c:pt>
                <c:pt idx="893">
                  <c:v>1</c:v>
                </c:pt>
                <c:pt idx="894">
                  <c:v>3</c:v>
                </c:pt>
                <c:pt idx="895">
                  <c:v>4</c:v>
                </c:pt>
                <c:pt idx="896">
                  <c:v>1</c:v>
                </c:pt>
                <c:pt idx="897">
                  <c:v>0</c:v>
                </c:pt>
                <c:pt idx="898">
                  <c:v>5</c:v>
                </c:pt>
                <c:pt idx="899">
                  <c:v>5</c:v>
                </c:pt>
                <c:pt idx="900">
                  <c:v>4</c:v>
                </c:pt>
                <c:pt idx="901">
                  <c:v>4</c:v>
                </c:pt>
                <c:pt idx="902">
                  <c:v>3</c:v>
                </c:pt>
                <c:pt idx="903">
                  <c:v>4</c:v>
                </c:pt>
                <c:pt idx="904">
                  <c:v>2</c:v>
                </c:pt>
                <c:pt idx="905">
                  <c:v>4</c:v>
                </c:pt>
                <c:pt idx="906">
                  <c:v>1</c:v>
                </c:pt>
                <c:pt idx="907">
                  <c:v>4</c:v>
                </c:pt>
                <c:pt idx="908">
                  <c:v>3</c:v>
                </c:pt>
                <c:pt idx="909">
                  <c:v>0</c:v>
                </c:pt>
                <c:pt idx="910">
                  <c:v>4</c:v>
                </c:pt>
                <c:pt idx="911">
                  <c:v>5</c:v>
                </c:pt>
                <c:pt idx="912">
                  <c:v>3</c:v>
                </c:pt>
                <c:pt idx="913">
                  <c:v>2</c:v>
                </c:pt>
                <c:pt idx="914">
                  <c:v>5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0</c:v>
                </c:pt>
                <c:pt idx="919">
                  <c:v>4</c:v>
                </c:pt>
                <c:pt idx="920">
                  <c:v>2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2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5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2</c:v>
                </c:pt>
                <c:pt idx="935">
                  <c:v>1</c:v>
                </c:pt>
                <c:pt idx="936">
                  <c:v>4</c:v>
                </c:pt>
                <c:pt idx="937">
                  <c:v>4</c:v>
                </c:pt>
                <c:pt idx="938">
                  <c:v>0</c:v>
                </c:pt>
                <c:pt idx="939">
                  <c:v>2</c:v>
                </c:pt>
                <c:pt idx="940">
                  <c:v>1</c:v>
                </c:pt>
                <c:pt idx="941">
                  <c:v>1</c:v>
                </c:pt>
                <c:pt idx="942">
                  <c:v>3</c:v>
                </c:pt>
                <c:pt idx="943">
                  <c:v>4</c:v>
                </c:pt>
                <c:pt idx="944">
                  <c:v>1</c:v>
                </c:pt>
                <c:pt idx="945">
                  <c:v>2</c:v>
                </c:pt>
                <c:pt idx="946">
                  <c:v>5</c:v>
                </c:pt>
                <c:pt idx="947">
                  <c:v>4</c:v>
                </c:pt>
                <c:pt idx="948">
                  <c:v>0</c:v>
                </c:pt>
                <c:pt idx="949">
                  <c:v>2</c:v>
                </c:pt>
                <c:pt idx="950">
                  <c:v>1</c:v>
                </c:pt>
                <c:pt idx="951">
                  <c:v>0</c:v>
                </c:pt>
                <c:pt idx="952">
                  <c:v>4</c:v>
                </c:pt>
                <c:pt idx="953">
                  <c:v>3</c:v>
                </c:pt>
                <c:pt idx="954">
                  <c:v>1</c:v>
                </c:pt>
                <c:pt idx="955">
                  <c:v>4</c:v>
                </c:pt>
                <c:pt idx="956">
                  <c:v>4</c:v>
                </c:pt>
                <c:pt idx="957">
                  <c:v>0</c:v>
                </c:pt>
                <c:pt idx="958">
                  <c:v>5</c:v>
                </c:pt>
                <c:pt idx="959">
                  <c:v>1</c:v>
                </c:pt>
                <c:pt idx="960">
                  <c:v>0</c:v>
                </c:pt>
                <c:pt idx="961">
                  <c:v>2</c:v>
                </c:pt>
                <c:pt idx="962">
                  <c:v>2</c:v>
                </c:pt>
                <c:pt idx="963">
                  <c:v>5</c:v>
                </c:pt>
                <c:pt idx="964">
                  <c:v>4</c:v>
                </c:pt>
                <c:pt idx="965">
                  <c:v>3</c:v>
                </c:pt>
                <c:pt idx="966">
                  <c:v>0</c:v>
                </c:pt>
                <c:pt idx="967">
                  <c:v>3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5</c:v>
                </c:pt>
                <c:pt idx="979">
                  <c:v>0</c:v>
                </c:pt>
                <c:pt idx="980">
                  <c:v>3</c:v>
                </c:pt>
                <c:pt idx="981">
                  <c:v>5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4</c:v>
                </c:pt>
                <c:pt idx="986">
                  <c:v>5</c:v>
                </c:pt>
                <c:pt idx="987">
                  <c:v>3</c:v>
                </c:pt>
                <c:pt idx="988">
                  <c:v>5</c:v>
                </c:pt>
                <c:pt idx="989">
                  <c:v>4</c:v>
                </c:pt>
                <c:pt idx="990">
                  <c:v>0</c:v>
                </c:pt>
                <c:pt idx="991">
                  <c:v>1</c:v>
                </c:pt>
                <c:pt idx="992">
                  <c:v>2</c:v>
                </c:pt>
                <c:pt idx="993">
                  <c:v>1</c:v>
                </c:pt>
                <c:pt idx="994">
                  <c:v>5</c:v>
                </c:pt>
                <c:pt idx="995">
                  <c:v>2</c:v>
                </c:pt>
                <c:pt idx="996">
                  <c:v>4</c:v>
                </c:pt>
                <c:pt idx="997">
                  <c:v>2</c:v>
                </c:pt>
                <c:pt idx="998">
                  <c:v>3</c:v>
                </c:pt>
                <c:pt idx="999">
                  <c:v>3</c:v>
                </c:pt>
              </c:numCache>
            </c:numRef>
          </c:xVal>
          <c:yVal>
            <c:numRef>
              <c:f>'Corr heatmap'!$D$2:$D$1001</c:f>
              <c:numCache>
                <c:formatCode>General</c:formatCode>
                <c:ptCount val="1000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43</c:v>
                </c:pt>
                <c:pt idx="8">
                  <c:v>58</c:v>
                </c:pt>
                <c:pt idx="9">
                  <c:v>40</c:v>
                </c:pt>
                <c:pt idx="10">
                  <c:v>54</c:v>
                </c:pt>
                <c:pt idx="11">
                  <c:v>36</c:v>
                </c:pt>
                <c:pt idx="12">
                  <c:v>55</c:v>
                </c:pt>
                <c:pt idx="13">
                  <c:v>35</c:v>
                </c:pt>
                <c:pt idx="14">
                  <c:v>45</c:v>
                </c:pt>
                <c:pt idx="15">
                  <c:v>38</c:v>
                </c:pt>
                <c:pt idx="16">
                  <c:v>59</c:v>
                </c:pt>
                <c:pt idx="17">
                  <c:v>47</c:v>
                </c:pt>
                <c:pt idx="18">
                  <c:v>35</c:v>
                </c:pt>
                <c:pt idx="19">
                  <c:v>55</c:v>
                </c:pt>
                <c:pt idx="20">
                  <c:v>36</c:v>
                </c:pt>
                <c:pt idx="21">
                  <c:v>35</c:v>
                </c:pt>
                <c:pt idx="22">
                  <c:v>35</c:v>
                </c:pt>
                <c:pt idx="23">
                  <c:v>56</c:v>
                </c:pt>
                <c:pt idx="24">
                  <c:v>34</c:v>
                </c:pt>
                <c:pt idx="25">
                  <c:v>63</c:v>
                </c:pt>
                <c:pt idx="26">
                  <c:v>29</c:v>
                </c:pt>
                <c:pt idx="27">
                  <c:v>40</c:v>
                </c:pt>
                <c:pt idx="28">
                  <c:v>44</c:v>
                </c:pt>
                <c:pt idx="29">
                  <c:v>32</c:v>
                </c:pt>
                <c:pt idx="30">
                  <c:v>63</c:v>
                </c:pt>
                <c:pt idx="31">
                  <c:v>26</c:v>
                </c:pt>
                <c:pt idx="32">
                  <c:v>31</c:v>
                </c:pt>
                <c:pt idx="33">
                  <c:v>50</c:v>
                </c:pt>
                <c:pt idx="34">
                  <c:v>62</c:v>
                </c:pt>
                <c:pt idx="35">
                  <c:v>41</c:v>
                </c:pt>
                <c:pt idx="36">
                  <c:v>50</c:v>
                </c:pt>
                <c:pt idx="37">
                  <c:v>30</c:v>
                </c:pt>
                <c:pt idx="38">
                  <c:v>28</c:v>
                </c:pt>
                <c:pt idx="39">
                  <c:v>40</c:v>
                </c:pt>
                <c:pt idx="40">
                  <c:v>43</c:v>
                </c:pt>
                <c:pt idx="41">
                  <c:v>65</c:v>
                </c:pt>
                <c:pt idx="42">
                  <c:v>40</c:v>
                </c:pt>
                <c:pt idx="43">
                  <c:v>48</c:v>
                </c:pt>
                <c:pt idx="44">
                  <c:v>41</c:v>
                </c:pt>
                <c:pt idx="45">
                  <c:v>66</c:v>
                </c:pt>
                <c:pt idx="46">
                  <c:v>46</c:v>
                </c:pt>
                <c:pt idx="47">
                  <c:v>52</c:v>
                </c:pt>
                <c:pt idx="48">
                  <c:v>42</c:v>
                </c:pt>
                <c:pt idx="49">
                  <c:v>39</c:v>
                </c:pt>
                <c:pt idx="50">
                  <c:v>28</c:v>
                </c:pt>
                <c:pt idx="51">
                  <c:v>35</c:v>
                </c:pt>
                <c:pt idx="52">
                  <c:v>65</c:v>
                </c:pt>
                <c:pt idx="53">
                  <c:v>56</c:v>
                </c:pt>
                <c:pt idx="54">
                  <c:v>42</c:v>
                </c:pt>
                <c:pt idx="55">
                  <c:v>54</c:v>
                </c:pt>
                <c:pt idx="56">
                  <c:v>38</c:v>
                </c:pt>
                <c:pt idx="57">
                  <c:v>61</c:v>
                </c:pt>
                <c:pt idx="58">
                  <c:v>43</c:v>
                </c:pt>
                <c:pt idx="59">
                  <c:v>38</c:v>
                </c:pt>
                <c:pt idx="60">
                  <c:v>45</c:v>
                </c:pt>
                <c:pt idx="61">
                  <c:v>35</c:v>
                </c:pt>
                <c:pt idx="62">
                  <c:v>52</c:v>
                </c:pt>
                <c:pt idx="63">
                  <c:v>41</c:v>
                </c:pt>
                <c:pt idx="64">
                  <c:v>37</c:v>
                </c:pt>
                <c:pt idx="65">
                  <c:v>68</c:v>
                </c:pt>
                <c:pt idx="66">
                  <c:v>37</c:v>
                </c:pt>
                <c:pt idx="67">
                  <c:v>33</c:v>
                </c:pt>
                <c:pt idx="68">
                  <c:v>43</c:v>
                </c:pt>
                <c:pt idx="69">
                  <c:v>30</c:v>
                </c:pt>
                <c:pt idx="70">
                  <c:v>36</c:v>
                </c:pt>
                <c:pt idx="71">
                  <c:v>35</c:v>
                </c:pt>
                <c:pt idx="72">
                  <c:v>52</c:v>
                </c:pt>
                <c:pt idx="73">
                  <c:v>36</c:v>
                </c:pt>
                <c:pt idx="74">
                  <c:v>62</c:v>
                </c:pt>
                <c:pt idx="75">
                  <c:v>31</c:v>
                </c:pt>
                <c:pt idx="76">
                  <c:v>26</c:v>
                </c:pt>
                <c:pt idx="77">
                  <c:v>29</c:v>
                </c:pt>
                <c:pt idx="78">
                  <c:v>50</c:v>
                </c:pt>
                <c:pt idx="79">
                  <c:v>63</c:v>
                </c:pt>
                <c:pt idx="80">
                  <c:v>45</c:v>
                </c:pt>
                <c:pt idx="81">
                  <c:v>40</c:v>
                </c:pt>
                <c:pt idx="82">
                  <c:v>47</c:v>
                </c:pt>
                <c:pt idx="83">
                  <c:v>29</c:v>
                </c:pt>
                <c:pt idx="84">
                  <c:v>52</c:v>
                </c:pt>
                <c:pt idx="85">
                  <c:v>26</c:v>
                </c:pt>
                <c:pt idx="86">
                  <c:v>51</c:v>
                </c:pt>
                <c:pt idx="87">
                  <c:v>40</c:v>
                </c:pt>
                <c:pt idx="88">
                  <c:v>29</c:v>
                </c:pt>
                <c:pt idx="89">
                  <c:v>40</c:v>
                </c:pt>
                <c:pt idx="90">
                  <c:v>29</c:v>
                </c:pt>
                <c:pt idx="91">
                  <c:v>30</c:v>
                </c:pt>
                <c:pt idx="92">
                  <c:v>37</c:v>
                </c:pt>
                <c:pt idx="93">
                  <c:v>33</c:v>
                </c:pt>
                <c:pt idx="94">
                  <c:v>55</c:v>
                </c:pt>
                <c:pt idx="95">
                  <c:v>62</c:v>
                </c:pt>
                <c:pt idx="96">
                  <c:v>43</c:v>
                </c:pt>
                <c:pt idx="97">
                  <c:v>44</c:v>
                </c:pt>
                <c:pt idx="98">
                  <c:v>40</c:v>
                </c:pt>
                <c:pt idx="99">
                  <c:v>43</c:v>
                </c:pt>
                <c:pt idx="100">
                  <c:v>35</c:v>
                </c:pt>
                <c:pt idx="101">
                  <c:v>43</c:v>
                </c:pt>
                <c:pt idx="102">
                  <c:v>49</c:v>
                </c:pt>
                <c:pt idx="103">
                  <c:v>45</c:v>
                </c:pt>
                <c:pt idx="104">
                  <c:v>49</c:v>
                </c:pt>
                <c:pt idx="105">
                  <c:v>30</c:v>
                </c:pt>
                <c:pt idx="106">
                  <c:v>52</c:v>
                </c:pt>
                <c:pt idx="107">
                  <c:v>53</c:v>
                </c:pt>
                <c:pt idx="108">
                  <c:v>38</c:v>
                </c:pt>
                <c:pt idx="109">
                  <c:v>39</c:v>
                </c:pt>
                <c:pt idx="110">
                  <c:v>46</c:v>
                </c:pt>
                <c:pt idx="111">
                  <c:v>38</c:v>
                </c:pt>
                <c:pt idx="112">
                  <c:v>35</c:v>
                </c:pt>
                <c:pt idx="113">
                  <c:v>36</c:v>
                </c:pt>
                <c:pt idx="114">
                  <c:v>26</c:v>
                </c:pt>
                <c:pt idx="115">
                  <c:v>30</c:v>
                </c:pt>
                <c:pt idx="116">
                  <c:v>42</c:v>
                </c:pt>
                <c:pt idx="117">
                  <c:v>40</c:v>
                </c:pt>
                <c:pt idx="118">
                  <c:v>62</c:v>
                </c:pt>
                <c:pt idx="119">
                  <c:v>29</c:v>
                </c:pt>
                <c:pt idx="120">
                  <c:v>66</c:v>
                </c:pt>
                <c:pt idx="121">
                  <c:v>48</c:v>
                </c:pt>
                <c:pt idx="122">
                  <c:v>31</c:v>
                </c:pt>
                <c:pt idx="123">
                  <c:v>56</c:v>
                </c:pt>
                <c:pt idx="124">
                  <c:v>38</c:v>
                </c:pt>
                <c:pt idx="125">
                  <c:v>40</c:v>
                </c:pt>
                <c:pt idx="126">
                  <c:v>32</c:v>
                </c:pt>
                <c:pt idx="127">
                  <c:v>39</c:v>
                </c:pt>
                <c:pt idx="128">
                  <c:v>52</c:v>
                </c:pt>
                <c:pt idx="129">
                  <c:v>39</c:v>
                </c:pt>
                <c:pt idx="130">
                  <c:v>37</c:v>
                </c:pt>
                <c:pt idx="131">
                  <c:v>56</c:v>
                </c:pt>
                <c:pt idx="132">
                  <c:v>40</c:v>
                </c:pt>
                <c:pt idx="133">
                  <c:v>65</c:v>
                </c:pt>
                <c:pt idx="134">
                  <c:v>42</c:v>
                </c:pt>
                <c:pt idx="135">
                  <c:v>52</c:v>
                </c:pt>
                <c:pt idx="136">
                  <c:v>35</c:v>
                </c:pt>
                <c:pt idx="137">
                  <c:v>42</c:v>
                </c:pt>
                <c:pt idx="138">
                  <c:v>55</c:v>
                </c:pt>
                <c:pt idx="139">
                  <c:v>60</c:v>
                </c:pt>
                <c:pt idx="140">
                  <c:v>40</c:v>
                </c:pt>
                <c:pt idx="141">
                  <c:v>26</c:v>
                </c:pt>
                <c:pt idx="142">
                  <c:v>42</c:v>
                </c:pt>
                <c:pt idx="143">
                  <c:v>32</c:v>
                </c:pt>
                <c:pt idx="144">
                  <c:v>37</c:v>
                </c:pt>
                <c:pt idx="145">
                  <c:v>34</c:v>
                </c:pt>
                <c:pt idx="146">
                  <c:v>37</c:v>
                </c:pt>
                <c:pt idx="147">
                  <c:v>40</c:v>
                </c:pt>
                <c:pt idx="148">
                  <c:v>60</c:v>
                </c:pt>
                <c:pt idx="149">
                  <c:v>27</c:v>
                </c:pt>
                <c:pt idx="150">
                  <c:v>43</c:v>
                </c:pt>
                <c:pt idx="151">
                  <c:v>48</c:v>
                </c:pt>
                <c:pt idx="152">
                  <c:v>32</c:v>
                </c:pt>
                <c:pt idx="153">
                  <c:v>47</c:v>
                </c:pt>
                <c:pt idx="154">
                  <c:v>40</c:v>
                </c:pt>
                <c:pt idx="155">
                  <c:v>41</c:v>
                </c:pt>
                <c:pt idx="156">
                  <c:v>59</c:v>
                </c:pt>
                <c:pt idx="157">
                  <c:v>50</c:v>
                </c:pt>
                <c:pt idx="158">
                  <c:v>54</c:v>
                </c:pt>
                <c:pt idx="159">
                  <c:v>48</c:v>
                </c:pt>
                <c:pt idx="160">
                  <c:v>44</c:v>
                </c:pt>
                <c:pt idx="161">
                  <c:v>40</c:v>
                </c:pt>
                <c:pt idx="162">
                  <c:v>38</c:v>
                </c:pt>
                <c:pt idx="163">
                  <c:v>52</c:v>
                </c:pt>
                <c:pt idx="164">
                  <c:v>25</c:v>
                </c:pt>
                <c:pt idx="165">
                  <c:v>25</c:v>
                </c:pt>
                <c:pt idx="166">
                  <c:v>47</c:v>
                </c:pt>
                <c:pt idx="167">
                  <c:v>35</c:v>
                </c:pt>
                <c:pt idx="168">
                  <c:v>41</c:v>
                </c:pt>
                <c:pt idx="169">
                  <c:v>47</c:v>
                </c:pt>
                <c:pt idx="170">
                  <c:v>61</c:v>
                </c:pt>
                <c:pt idx="171">
                  <c:v>61</c:v>
                </c:pt>
                <c:pt idx="172">
                  <c:v>33</c:v>
                </c:pt>
                <c:pt idx="173">
                  <c:v>27</c:v>
                </c:pt>
                <c:pt idx="174">
                  <c:v>37</c:v>
                </c:pt>
                <c:pt idx="175">
                  <c:v>52</c:v>
                </c:pt>
                <c:pt idx="176">
                  <c:v>29</c:v>
                </c:pt>
                <c:pt idx="177">
                  <c:v>48</c:v>
                </c:pt>
                <c:pt idx="178">
                  <c:v>55</c:v>
                </c:pt>
                <c:pt idx="179">
                  <c:v>37</c:v>
                </c:pt>
                <c:pt idx="180">
                  <c:v>44</c:v>
                </c:pt>
                <c:pt idx="181">
                  <c:v>55</c:v>
                </c:pt>
                <c:pt idx="182">
                  <c:v>38</c:v>
                </c:pt>
                <c:pt idx="183">
                  <c:v>66</c:v>
                </c:pt>
                <c:pt idx="184">
                  <c:v>58</c:v>
                </c:pt>
                <c:pt idx="185">
                  <c:v>47</c:v>
                </c:pt>
                <c:pt idx="186">
                  <c:v>56</c:v>
                </c:pt>
                <c:pt idx="187">
                  <c:v>59</c:v>
                </c:pt>
                <c:pt idx="188">
                  <c:v>32</c:v>
                </c:pt>
                <c:pt idx="189">
                  <c:v>44</c:v>
                </c:pt>
                <c:pt idx="190">
                  <c:v>55</c:v>
                </c:pt>
                <c:pt idx="191">
                  <c:v>36</c:v>
                </c:pt>
                <c:pt idx="192">
                  <c:v>62</c:v>
                </c:pt>
                <c:pt idx="193">
                  <c:v>41</c:v>
                </c:pt>
                <c:pt idx="194">
                  <c:v>32</c:v>
                </c:pt>
                <c:pt idx="195">
                  <c:v>25</c:v>
                </c:pt>
                <c:pt idx="196">
                  <c:v>36</c:v>
                </c:pt>
                <c:pt idx="197">
                  <c:v>67</c:v>
                </c:pt>
                <c:pt idx="198">
                  <c:v>39</c:v>
                </c:pt>
                <c:pt idx="199">
                  <c:v>33</c:v>
                </c:pt>
                <c:pt idx="200">
                  <c:v>31</c:v>
                </c:pt>
                <c:pt idx="201">
                  <c:v>27</c:v>
                </c:pt>
                <c:pt idx="202">
                  <c:v>33</c:v>
                </c:pt>
                <c:pt idx="203">
                  <c:v>46</c:v>
                </c:pt>
                <c:pt idx="204">
                  <c:v>51</c:v>
                </c:pt>
                <c:pt idx="205">
                  <c:v>46</c:v>
                </c:pt>
                <c:pt idx="206">
                  <c:v>62</c:v>
                </c:pt>
                <c:pt idx="207">
                  <c:v>26</c:v>
                </c:pt>
                <c:pt idx="208">
                  <c:v>37</c:v>
                </c:pt>
                <c:pt idx="209">
                  <c:v>42</c:v>
                </c:pt>
                <c:pt idx="210">
                  <c:v>36</c:v>
                </c:pt>
                <c:pt idx="211">
                  <c:v>36</c:v>
                </c:pt>
                <c:pt idx="212">
                  <c:v>30</c:v>
                </c:pt>
                <c:pt idx="213">
                  <c:v>31</c:v>
                </c:pt>
                <c:pt idx="214">
                  <c:v>65</c:v>
                </c:pt>
                <c:pt idx="215">
                  <c:v>54</c:v>
                </c:pt>
                <c:pt idx="216">
                  <c:v>54</c:v>
                </c:pt>
                <c:pt idx="217">
                  <c:v>25</c:v>
                </c:pt>
                <c:pt idx="218">
                  <c:v>48</c:v>
                </c:pt>
                <c:pt idx="219">
                  <c:v>26</c:v>
                </c:pt>
                <c:pt idx="220">
                  <c:v>43</c:v>
                </c:pt>
                <c:pt idx="221">
                  <c:v>35</c:v>
                </c:pt>
                <c:pt idx="222">
                  <c:v>42</c:v>
                </c:pt>
                <c:pt idx="223">
                  <c:v>39</c:v>
                </c:pt>
                <c:pt idx="224">
                  <c:v>67</c:v>
                </c:pt>
                <c:pt idx="225">
                  <c:v>40</c:v>
                </c:pt>
                <c:pt idx="226">
                  <c:v>42</c:v>
                </c:pt>
                <c:pt idx="227">
                  <c:v>43</c:v>
                </c:pt>
                <c:pt idx="228">
                  <c:v>45</c:v>
                </c:pt>
                <c:pt idx="229">
                  <c:v>57</c:v>
                </c:pt>
                <c:pt idx="230">
                  <c:v>56</c:v>
                </c:pt>
                <c:pt idx="231">
                  <c:v>38</c:v>
                </c:pt>
                <c:pt idx="232">
                  <c:v>45</c:v>
                </c:pt>
                <c:pt idx="233">
                  <c:v>27</c:v>
                </c:pt>
                <c:pt idx="234">
                  <c:v>35</c:v>
                </c:pt>
                <c:pt idx="235">
                  <c:v>70</c:v>
                </c:pt>
                <c:pt idx="236">
                  <c:v>44</c:v>
                </c:pt>
                <c:pt idx="237">
                  <c:v>26</c:v>
                </c:pt>
                <c:pt idx="238">
                  <c:v>46</c:v>
                </c:pt>
                <c:pt idx="239">
                  <c:v>34</c:v>
                </c:pt>
                <c:pt idx="240">
                  <c:v>37</c:v>
                </c:pt>
                <c:pt idx="241">
                  <c:v>27</c:v>
                </c:pt>
                <c:pt idx="242">
                  <c:v>39</c:v>
                </c:pt>
                <c:pt idx="243">
                  <c:v>29</c:v>
                </c:pt>
                <c:pt idx="244">
                  <c:v>52</c:v>
                </c:pt>
                <c:pt idx="245">
                  <c:v>48</c:v>
                </c:pt>
                <c:pt idx="246">
                  <c:v>51</c:v>
                </c:pt>
                <c:pt idx="247">
                  <c:v>34</c:v>
                </c:pt>
                <c:pt idx="248">
                  <c:v>62</c:v>
                </c:pt>
                <c:pt idx="249">
                  <c:v>37</c:v>
                </c:pt>
                <c:pt idx="250">
                  <c:v>78</c:v>
                </c:pt>
                <c:pt idx="251">
                  <c:v>55</c:v>
                </c:pt>
                <c:pt idx="252">
                  <c:v>31</c:v>
                </c:pt>
                <c:pt idx="253">
                  <c:v>59</c:v>
                </c:pt>
                <c:pt idx="254">
                  <c:v>57</c:v>
                </c:pt>
                <c:pt idx="255">
                  <c:v>47</c:v>
                </c:pt>
                <c:pt idx="256">
                  <c:v>43</c:v>
                </c:pt>
                <c:pt idx="257">
                  <c:v>36</c:v>
                </c:pt>
                <c:pt idx="258">
                  <c:v>56</c:v>
                </c:pt>
                <c:pt idx="259">
                  <c:v>37</c:v>
                </c:pt>
                <c:pt idx="260">
                  <c:v>43</c:v>
                </c:pt>
                <c:pt idx="261">
                  <c:v>33</c:v>
                </c:pt>
                <c:pt idx="262">
                  <c:v>51</c:v>
                </c:pt>
                <c:pt idx="263">
                  <c:v>39</c:v>
                </c:pt>
                <c:pt idx="264">
                  <c:v>37</c:v>
                </c:pt>
                <c:pt idx="265">
                  <c:v>42</c:v>
                </c:pt>
                <c:pt idx="266">
                  <c:v>27</c:v>
                </c:pt>
                <c:pt idx="267">
                  <c:v>47</c:v>
                </c:pt>
                <c:pt idx="268">
                  <c:v>45</c:v>
                </c:pt>
                <c:pt idx="269">
                  <c:v>37</c:v>
                </c:pt>
                <c:pt idx="270">
                  <c:v>51</c:v>
                </c:pt>
                <c:pt idx="271">
                  <c:v>28</c:v>
                </c:pt>
                <c:pt idx="272">
                  <c:v>40</c:v>
                </c:pt>
                <c:pt idx="273">
                  <c:v>30</c:v>
                </c:pt>
                <c:pt idx="274">
                  <c:v>36</c:v>
                </c:pt>
                <c:pt idx="275">
                  <c:v>37</c:v>
                </c:pt>
                <c:pt idx="276">
                  <c:v>49</c:v>
                </c:pt>
                <c:pt idx="277">
                  <c:v>37</c:v>
                </c:pt>
                <c:pt idx="278">
                  <c:v>35</c:v>
                </c:pt>
                <c:pt idx="279">
                  <c:v>38</c:v>
                </c:pt>
                <c:pt idx="280">
                  <c:v>43</c:v>
                </c:pt>
                <c:pt idx="281">
                  <c:v>37</c:v>
                </c:pt>
                <c:pt idx="282">
                  <c:v>34</c:v>
                </c:pt>
                <c:pt idx="283">
                  <c:v>46</c:v>
                </c:pt>
                <c:pt idx="284">
                  <c:v>49</c:v>
                </c:pt>
                <c:pt idx="285">
                  <c:v>45</c:v>
                </c:pt>
                <c:pt idx="286">
                  <c:v>48</c:v>
                </c:pt>
                <c:pt idx="287">
                  <c:v>46</c:v>
                </c:pt>
                <c:pt idx="288">
                  <c:v>48</c:v>
                </c:pt>
                <c:pt idx="289">
                  <c:v>54</c:v>
                </c:pt>
                <c:pt idx="290">
                  <c:v>46</c:v>
                </c:pt>
                <c:pt idx="291">
                  <c:v>38</c:v>
                </c:pt>
                <c:pt idx="292">
                  <c:v>42</c:v>
                </c:pt>
                <c:pt idx="293">
                  <c:v>46</c:v>
                </c:pt>
                <c:pt idx="294">
                  <c:v>36</c:v>
                </c:pt>
                <c:pt idx="295">
                  <c:v>32</c:v>
                </c:pt>
                <c:pt idx="296">
                  <c:v>39</c:v>
                </c:pt>
                <c:pt idx="297">
                  <c:v>36</c:v>
                </c:pt>
                <c:pt idx="298">
                  <c:v>54</c:v>
                </c:pt>
                <c:pt idx="299">
                  <c:v>69</c:v>
                </c:pt>
                <c:pt idx="300">
                  <c:v>62</c:v>
                </c:pt>
                <c:pt idx="301">
                  <c:v>28</c:v>
                </c:pt>
                <c:pt idx="302">
                  <c:v>62</c:v>
                </c:pt>
                <c:pt idx="303">
                  <c:v>40</c:v>
                </c:pt>
                <c:pt idx="304">
                  <c:v>36</c:v>
                </c:pt>
                <c:pt idx="305">
                  <c:v>58</c:v>
                </c:pt>
                <c:pt idx="306">
                  <c:v>40</c:v>
                </c:pt>
                <c:pt idx="307">
                  <c:v>66</c:v>
                </c:pt>
                <c:pt idx="308">
                  <c:v>35</c:v>
                </c:pt>
                <c:pt idx="309">
                  <c:v>47</c:v>
                </c:pt>
                <c:pt idx="310">
                  <c:v>47</c:v>
                </c:pt>
                <c:pt idx="311">
                  <c:v>46</c:v>
                </c:pt>
                <c:pt idx="312">
                  <c:v>58</c:v>
                </c:pt>
                <c:pt idx="313">
                  <c:v>52</c:v>
                </c:pt>
                <c:pt idx="314">
                  <c:v>47</c:v>
                </c:pt>
                <c:pt idx="315">
                  <c:v>41</c:v>
                </c:pt>
                <c:pt idx="316">
                  <c:v>64</c:v>
                </c:pt>
                <c:pt idx="317">
                  <c:v>35</c:v>
                </c:pt>
                <c:pt idx="318">
                  <c:v>54</c:v>
                </c:pt>
                <c:pt idx="319">
                  <c:v>45</c:v>
                </c:pt>
                <c:pt idx="320">
                  <c:v>40</c:v>
                </c:pt>
                <c:pt idx="321">
                  <c:v>47</c:v>
                </c:pt>
                <c:pt idx="322">
                  <c:v>41</c:v>
                </c:pt>
                <c:pt idx="323">
                  <c:v>37</c:v>
                </c:pt>
                <c:pt idx="324">
                  <c:v>38</c:v>
                </c:pt>
                <c:pt idx="325">
                  <c:v>36</c:v>
                </c:pt>
                <c:pt idx="326">
                  <c:v>26</c:v>
                </c:pt>
                <c:pt idx="327">
                  <c:v>40</c:v>
                </c:pt>
                <c:pt idx="328">
                  <c:v>36</c:v>
                </c:pt>
                <c:pt idx="329">
                  <c:v>59</c:v>
                </c:pt>
                <c:pt idx="330">
                  <c:v>32</c:v>
                </c:pt>
                <c:pt idx="331">
                  <c:v>30</c:v>
                </c:pt>
                <c:pt idx="332">
                  <c:v>35</c:v>
                </c:pt>
                <c:pt idx="333">
                  <c:v>51</c:v>
                </c:pt>
                <c:pt idx="334">
                  <c:v>47</c:v>
                </c:pt>
                <c:pt idx="335">
                  <c:v>39</c:v>
                </c:pt>
                <c:pt idx="336">
                  <c:v>34</c:v>
                </c:pt>
                <c:pt idx="337">
                  <c:v>32</c:v>
                </c:pt>
                <c:pt idx="338">
                  <c:v>50</c:v>
                </c:pt>
                <c:pt idx="339">
                  <c:v>66</c:v>
                </c:pt>
                <c:pt idx="340">
                  <c:v>30</c:v>
                </c:pt>
                <c:pt idx="341">
                  <c:v>32</c:v>
                </c:pt>
                <c:pt idx="342">
                  <c:v>35</c:v>
                </c:pt>
                <c:pt idx="343">
                  <c:v>32</c:v>
                </c:pt>
                <c:pt idx="344">
                  <c:v>31</c:v>
                </c:pt>
                <c:pt idx="345">
                  <c:v>50</c:v>
                </c:pt>
                <c:pt idx="346">
                  <c:v>43</c:v>
                </c:pt>
                <c:pt idx="347">
                  <c:v>45</c:v>
                </c:pt>
                <c:pt idx="348">
                  <c:v>42</c:v>
                </c:pt>
                <c:pt idx="349">
                  <c:v>29</c:v>
                </c:pt>
                <c:pt idx="350">
                  <c:v>28</c:v>
                </c:pt>
                <c:pt idx="351">
                  <c:v>37</c:v>
                </c:pt>
                <c:pt idx="352">
                  <c:v>53</c:v>
                </c:pt>
                <c:pt idx="353">
                  <c:v>38</c:v>
                </c:pt>
                <c:pt idx="354">
                  <c:v>39</c:v>
                </c:pt>
                <c:pt idx="355">
                  <c:v>32</c:v>
                </c:pt>
                <c:pt idx="356">
                  <c:v>51</c:v>
                </c:pt>
                <c:pt idx="357">
                  <c:v>33</c:v>
                </c:pt>
                <c:pt idx="358">
                  <c:v>58</c:v>
                </c:pt>
                <c:pt idx="359">
                  <c:v>30</c:v>
                </c:pt>
                <c:pt idx="360">
                  <c:v>48</c:v>
                </c:pt>
                <c:pt idx="361">
                  <c:v>27</c:v>
                </c:pt>
                <c:pt idx="362">
                  <c:v>33</c:v>
                </c:pt>
                <c:pt idx="363">
                  <c:v>66</c:v>
                </c:pt>
                <c:pt idx="364">
                  <c:v>38</c:v>
                </c:pt>
                <c:pt idx="365">
                  <c:v>38</c:v>
                </c:pt>
                <c:pt idx="366">
                  <c:v>45</c:v>
                </c:pt>
                <c:pt idx="367">
                  <c:v>50</c:v>
                </c:pt>
                <c:pt idx="368">
                  <c:v>60</c:v>
                </c:pt>
                <c:pt idx="369">
                  <c:v>53</c:v>
                </c:pt>
                <c:pt idx="370">
                  <c:v>46</c:v>
                </c:pt>
                <c:pt idx="371">
                  <c:v>40</c:v>
                </c:pt>
                <c:pt idx="372">
                  <c:v>43</c:v>
                </c:pt>
                <c:pt idx="373">
                  <c:v>30</c:v>
                </c:pt>
                <c:pt idx="374">
                  <c:v>38</c:v>
                </c:pt>
                <c:pt idx="375">
                  <c:v>89</c:v>
                </c:pt>
                <c:pt idx="376">
                  <c:v>64</c:v>
                </c:pt>
                <c:pt idx="377">
                  <c:v>51</c:v>
                </c:pt>
                <c:pt idx="378">
                  <c:v>56</c:v>
                </c:pt>
                <c:pt idx="379">
                  <c:v>43</c:v>
                </c:pt>
                <c:pt idx="380">
                  <c:v>30</c:v>
                </c:pt>
                <c:pt idx="381">
                  <c:v>69</c:v>
                </c:pt>
                <c:pt idx="382">
                  <c:v>53</c:v>
                </c:pt>
                <c:pt idx="383">
                  <c:v>37</c:v>
                </c:pt>
                <c:pt idx="384">
                  <c:v>28</c:v>
                </c:pt>
                <c:pt idx="385">
                  <c:v>43</c:v>
                </c:pt>
                <c:pt idx="386">
                  <c:v>34</c:v>
                </c:pt>
                <c:pt idx="387">
                  <c:v>34</c:v>
                </c:pt>
                <c:pt idx="388">
                  <c:v>64</c:v>
                </c:pt>
                <c:pt idx="389">
                  <c:v>41</c:v>
                </c:pt>
                <c:pt idx="390">
                  <c:v>38</c:v>
                </c:pt>
                <c:pt idx="391">
                  <c:v>41</c:v>
                </c:pt>
                <c:pt idx="392">
                  <c:v>51</c:v>
                </c:pt>
                <c:pt idx="393">
                  <c:v>32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58</c:v>
                </c:pt>
                <c:pt idx="398">
                  <c:v>39</c:v>
                </c:pt>
                <c:pt idx="399">
                  <c:v>53</c:v>
                </c:pt>
                <c:pt idx="400">
                  <c:v>53</c:v>
                </c:pt>
                <c:pt idx="401">
                  <c:v>80</c:v>
                </c:pt>
                <c:pt idx="402">
                  <c:v>44</c:v>
                </c:pt>
                <c:pt idx="403">
                  <c:v>44</c:v>
                </c:pt>
                <c:pt idx="404">
                  <c:v>54</c:v>
                </c:pt>
                <c:pt idx="405">
                  <c:v>37</c:v>
                </c:pt>
                <c:pt idx="406">
                  <c:v>41</c:v>
                </c:pt>
                <c:pt idx="407">
                  <c:v>36</c:v>
                </c:pt>
                <c:pt idx="408">
                  <c:v>33</c:v>
                </c:pt>
                <c:pt idx="409">
                  <c:v>52</c:v>
                </c:pt>
                <c:pt idx="410">
                  <c:v>46</c:v>
                </c:pt>
                <c:pt idx="411">
                  <c:v>43</c:v>
                </c:pt>
                <c:pt idx="412">
                  <c:v>34</c:v>
                </c:pt>
                <c:pt idx="413">
                  <c:v>67</c:v>
                </c:pt>
                <c:pt idx="414">
                  <c:v>35</c:v>
                </c:pt>
                <c:pt idx="415">
                  <c:v>40</c:v>
                </c:pt>
                <c:pt idx="416">
                  <c:v>37</c:v>
                </c:pt>
                <c:pt idx="417">
                  <c:v>67</c:v>
                </c:pt>
                <c:pt idx="418">
                  <c:v>41</c:v>
                </c:pt>
                <c:pt idx="419">
                  <c:v>51</c:v>
                </c:pt>
                <c:pt idx="420">
                  <c:v>59</c:v>
                </c:pt>
                <c:pt idx="421">
                  <c:v>51</c:v>
                </c:pt>
                <c:pt idx="422">
                  <c:v>32</c:v>
                </c:pt>
                <c:pt idx="423">
                  <c:v>34</c:v>
                </c:pt>
                <c:pt idx="424">
                  <c:v>43</c:v>
                </c:pt>
                <c:pt idx="425">
                  <c:v>67</c:v>
                </c:pt>
                <c:pt idx="426">
                  <c:v>28</c:v>
                </c:pt>
                <c:pt idx="427">
                  <c:v>36</c:v>
                </c:pt>
                <c:pt idx="428">
                  <c:v>48</c:v>
                </c:pt>
                <c:pt idx="429">
                  <c:v>31</c:v>
                </c:pt>
                <c:pt idx="430">
                  <c:v>55</c:v>
                </c:pt>
                <c:pt idx="431">
                  <c:v>28</c:v>
                </c:pt>
                <c:pt idx="432">
                  <c:v>34</c:v>
                </c:pt>
                <c:pt idx="433">
                  <c:v>26</c:v>
                </c:pt>
                <c:pt idx="434">
                  <c:v>53</c:v>
                </c:pt>
                <c:pt idx="435">
                  <c:v>68</c:v>
                </c:pt>
                <c:pt idx="436">
                  <c:v>50</c:v>
                </c:pt>
                <c:pt idx="437">
                  <c:v>28</c:v>
                </c:pt>
                <c:pt idx="438">
                  <c:v>40</c:v>
                </c:pt>
                <c:pt idx="439">
                  <c:v>44</c:v>
                </c:pt>
                <c:pt idx="440">
                  <c:v>34</c:v>
                </c:pt>
                <c:pt idx="441">
                  <c:v>52</c:v>
                </c:pt>
                <c:pt idx="442">
                  <c:v>36</c:v>
                </c:pt>
                <c:pt idx="443">
                  <c:v>43</c:v>
                </c:pt>
                <c:pt idx="444">
                  <c:v>32</c:v>
                </c:pt>
                <c:pt idx="445">
                  <c:v>32</c:v>
                </c:pt>
                <c:pt idx="446">
                  <c:v>48</c:v>
                </c:pt>
                <c:pt idx="447">
                  <c:v>32</c:v>
                </c:pt>
                <c:pt idx="448">
                  <c:v>46</c:v>
                </c:pt>
                <c:pt idx="449">
                  <c:v>42</c:v>
                </c:pt>
                <c:pt idx="450">
                  <c:v>36</c:v>
                </c:pt>
                <c:pt idx="451">
                  <c:v>41</c:v>
                </c:pt>
                <c:pt idx="452">
                  <c:v>69</c:v>
                </c:pt>
                <c:pt idx="453">
                  <c:v>45</c:v>
                </c:pt>
                <c:pt idx="454">
                  <c:v>34</c:v>
                </c:pt>
                <c:pt idx="455">
                  <c:v>53</c:v>
                </c:pt>
                <c:pt idx="456">
                  <c:v>50</c:v>
                </c:pt>
                <c:pt idx="457">
                  <c:v>65</c:v>
                </c:pt>
                <c:pt idx="458">
                  <c:v>32</c:v>
                </c:pt>
                <c:pt idx="459">
                  <c:v>33</c:v>
                </c:pt>
                <c:pt idx="460">
                  <c:v>31</c:v>
                </c:pt>
                <c:pt idx="461">
                  <c:v>46</c:v>
                </c:pt>
                <c:pt idx="462">
                  <c:v>39</c:v>
                </c:pt>
                <c:pt idx="463">
                  <c:v>40</c:v>
                </c:pt>
                <c:pt idx="464">
                  <c:v>46</c:v>
                </c:pt>
                <c:pt idx="465">
                  <c:v>65</c:v>
                </c:pt>
                <c:pt idx="466">
                  <c:v>47</c:v>
                </c:pt>
                <c:pt idx="467">
                  <c:v>46</c:v>
                </c:pt>
                <c:pt idx="468">
                  <c:v>40</c:v>
                </c:pt>
                <c:pt idx="469">
                  <c:v>65</c:v>
                </c:pt>
                <c:pt idx="470">
                  <c:v>28</c:v>
                </c:pt>
                <c:pt idx="471">
                  <c:v>43</c:v>
                </c:pt>
                <c:pt idx="472">
                  <c:v>38</c:v>
                </c:pt>
                <c:pt idx="473">
                  <c:v>47</c:v>
                </c:pt>
                <c:pt idx="474">
                  <c:v>36</c:v>
                </c:pt>
                <c:pt idx="475">
                  <c:v>60</c:v>
                </c:pt>
                <c:pt idx="476">
                  <c:v>42</c:v>
                </c:pt>
                <c:pt idx="477">
                  <c:v>50</c:v>
                </c:pt>
                <c:pt idx="478">
                  <c:v>35</c:v>
                </c:pt>
                <c:pt idx="479">
                  <c:v>32</c:v>
                </c:pt>
                <c:pt idx="480">
                  <c:v>46</c:v>
                </c:pt>
                <c:pt idx="481">
                  <c:v>33</c:v>
                </c:pt>
                <c:pt idx="482">
                  <c:v>36</c:v>
                </c:pt>
                <c:pt idx="483">
                  <c:v>70</c:v>
                </c:pt>
                <c:pt idx="484">
                  <c:v>31</c:v>
                </c:pt>
                <c:pt idx="485">
                  <c:v>42</c:v>
                </c:pt>
                <c:pt idx="486">
                  <c:v>58</c:v>
                </c:pt>
                <c:pt idx="487">
                  <c:v>39</c:v>
                </c:pt>
                <c:pt idx="488">
                  <c:v>34</c:v>
                </c:pt>
                <c:pt idx="489">
                  <c:v>32</c:v>
                </c:pt>
                <c:pt idx="490">
                  <c:v>46</c:v>
                </c:pt>
                <c:pt idx="491">
                  <c:v>48</c:v>
                </c:pt>
                <c:pt idx="492">
                  <c:v>31</c:v>
                </c:pt>
                <c:pt idx="493">
                  <c:v>60</c:v>
                </c:pt>
                <c:pt idx="494">
                  <c:v>51</c:v>
                </c:pt>
                <c:pt idx="495">
                  <c:v>56</c:v>
                </c:pt>
                <c:pt idx="496">
                  <c:v>40</c:v>
                </c:pt>
                <c:pt idx="497">
                  <c:v>34</c:v>
                </c:pt>
                <c:pt idx="498">
                  <c:v>48</c:v>
                </c:pt>
                <c:pt idx="499">
                  <c:v>31</c:v>
                </c:pt>
                <c:pt idx="500">
                  <c:v>47</c:v>
                </c:pt>
                <c:pt idx="501">
                  <c:v>34</c:v>
                </c:pt>
                <c:pt idx="502">
                  <c:v>29</c:v>
                </c:pt>
                <c:pt idx="503">
                  <c:v>44</c:v>
                </c:pt>
                <c:pt idx="504">
                  <c:v>38</c:v>
                </c:pt>
                <c:pt idx="505">
                  <c:v>40</c:v>
                </c:pt>
                <c:pt idx="506">
                  <c:v>42</c:v>
                </c:pt>
                <c:pt idx="507">
                  <c:v>51</c:v>
                </c:pt>
                <c:pt idx="508">
                  <c:v>29</c:v>
                </c:pt>
                <c:pt idx="509">
                  <c:v>48</c:v>
                </c:pt>
                <c:pt idx="510">
                  <c:v>37</c:v>
                </c:pt>
                <c:pt idx="511">
                  <c:v>66</c:v>
                </c:pt>
                <c:pt idx="512">
                  <c:v>45</c:v>
                </c:pt>
                <c:pt idx="513">
                  <c:v>61</c:v>
                </c:pt>
                <c:pt idx="514">
                  <c:v>45</c:v>
                </c:pt>
                <c:pt idx="515">
                  <c:v>47</c:v>
                </c:pt>
                <c:pt idx="516">
                  <c:v>49</c:v>
                </c:pt>
                <c:pt idx="517">
                  <c:v>47</c:v>
                </c:pt>
                <c:pt idx="518">
                  <c:v>34</c:v>
                </c:pt>
                <c:pt idx="519">
                  <c:v>64</c:v>
                </c:pt>
                <c:pt idx="520">
                  <c:v>44</c:v>
                </c:pt>
                <c:pt idx="521">
                  <c:v>62</c:v>
                </c:pt>
                <c:pt idx="522">
                  <c:v>47</c:v>
                </c:pt>
                <c:pt idx="523">
                  <c:v>49</c:v>
                </c:pt>
                <c:pt idx="524">
                  <c:v>67</c:v>
                </c:pt>
                <c:pt idx="525">
                  <c:v>59</c:v>
                </c:pt>
                <c:pt idx="526">
                  <c:v>44</c:v>
                </c:pt>
                <c:pt idx="527">
                  <c:v>36</c:v>
                </c:pt>
                <c:pt idx="528">
                  <c:v>28</c:v>
                </c:pt>
                <c:pt idx="529">
                  <c:v>57</c:v>
                </c:pt>
                <c:pt idx="530">
                  <c:v>27</c:v>
                </c:pt>
                <c:pt idx="531">
                  <c:v>28</c:v>
                </c:pt>
                <c:pt idx="532">
                  <c:v>44</c:v>
                </c:pt>
                <c:pt idx="533">
                  <c:v>66</c:v>
                </c:pt>
                <c:pt idx="534">
                  <c:v>64</c:v>
                </c:pt>
                <c:pt idx="535">
                  <c:v>41</c:v>
                </c:pt>
                <c:pt idx="536">
                  <c:v>41</c:v>
                </c:pt>
                <c:pt idx="537">
                  <c:v>49</c:v>
                </c:pt>
                <c:pt idx="538">
                  <c:v>42</c:v>
                </c:pt>
                <c:pt idx="539">
                  <c:v>37</c:v>
                </c:pt>
                <c:pt idx="540">
                  <c:v>52</c:v>
                </c:pt>
                <c:pt idx="541">
                  <c:v>34</c:v>
                </c:pt>
                <c:pt idx="542">
                  <c:v>29</c:v>
                </c:pt>
                <c:pt idx="543">
                  <c:v>53</c:v>
                </c:pt>
                <c:pt idx="544">
                  <c:v>40</c:v>
                </c:pt>
                <c:pt idx="545">
                  <c:v>29</c:v>
                </c:pt>
                <c:pt idx="546">
                  <c:v>43</c:v>
                </c:pt>
                <c:pt idx="547">
                  <c:v>55</c:v>
                </c:pt>
                <c:pt idx="548">
                  <c:v>48</c:v>
                </c:pt>
                <c:pt idx="549">
                  <c:v>45</c:v>
                </c:pt>
                <c:pt idx="550">
                  <c:v>42</c:v>
                </c:pt>
                <c:pt idx="551">
                  <c:v>63</c:v>
                </c:pt>
                <c:pt idx="552">
                  <c:v>54</c:v>
                </c:pt>
                <c:pt idx="553">
                  <c:v>73</c:v>
                </c:pt>
                <c:pt idx="554">
                  <c:v>40</c:v>
                </c:pt>
                <c:pt idx="555">
                  <c:v>39</c:v>
                </c:pt>
                <c:pt idx="556">
                  <c:v>42</c:v>
                </c:pt>
                <c:pt idx="557">
                  <c:v>31</c:v>
                </c:pt>
                <c:pt idx="558">
                  <c:v>41</c:v>
                </c:pt>
                <c:pt idx="559">
                  <c:v>58</c:v>
                </c:pt>
                <c:pt idx="560">
                  <c:v>40</c:v>
                </c:pt>
                <c:pt idx="561">
                  <c:v>48</c:v>
                </c:pt>
                <c:pt idx="562">
                  <c:v>34</c:v>
                </c:pt>
                <c:pt idx="563">
                  <c:v>28</c:v>
                </c:pt>
                <c:pt idx="564">
                  <c:v>27</c:v>
                </c:pt>
                <c:pt idx="565">
                  <c:v>54</c:v>
                </c:pt>
                <c:pt idx="566">
                  <c:v>70</c:v>
                </c:pt>
                <c:pt idx="567">
                  <c:v>48</c:v>
                </c:pt>
                <c:pt idx="568">
                  <c:v>44</c:v>
                </c:pt>
                <c:pt idx="569">
                  <c:v>69</c:v>
                </c:pt>
                <c:pt idx="570">
                  <c:v>52</c:v>
                </c:pt>
                <c:pt idx="571">
                  <c:v>55</c:v>
                </c:pt>
                <c:pt idx="572">
                  <c:v>30</c:v>
                </c:pt>
                <c:pt idx="573">
                  <c:v>63</c:v>
                </c:pt>
                <c:pt idx="574">
                  <c:v>34</c:v>
                </c:pt>
                <c:pt idx="575">
                  <c:v>56</c:v>
                </c:pt>
                <c:pt idx="576">
                  <c:v>31</c:v>
                </c:pt>
                <c:pt idx="577">
                  <c:v>38</c:v>
                </c:pt>
                <c:pt idx="578">
                  <c:v>59</c:v>
                </c:pt>
                <c:pt idx="579">
                  <c:v>32</c:v>
                </c:pt>
                <c:pt idx="580">
                  <c:v>69</c:v>
                </c:pt>
                <c:pt idx="581">
                  <c:v>28</c:v>
                </c:pt>
                <c:pt idx="582">
                  <c:v>47</c:v>
                </c:pt>
                <c:pt idx="583">
                  <c:v>66</c:v>
                </c:pt>
                <c:pt idx="584">
                  <c:v>37</c:v>
                </c:pt>
                <c:pt idx="585">
                  <c:v>39</c:v>
                </c:pt>
                <c:pt idx="586">
                  <c:v>51</c:v>
                </c:pt>
                <c:pt idx="587">
                  <c:v>40</c:v>
                </c:pt>
                <c:pt idx="588">
                  <c:v>51</c:v>
                </c:pt>
                <c:pt idx="589">
                  <c:v>57</c:v>
                </c:pt>
                <c:pt idx="590">
                  <c:v>35</c:v>
                </c:pt>
                <c:pt idx="591">
                  <c:v>61</c:v>
                </c:pt>
                <c:pt idx="592">
                  <c:v>44</c:v>
                </c:pt>
                <c:pt idx="593">
                  <c:v>49</c:v>
                </c:pt>
                <c:pt idx="594">
                  <c:v>70</c:v>
                </c:pt>
                <c:pt idx="595">
                  <c:v>78</c:v>
                </c:pt>
                <c:pt idx="596">
                  <c:v>45</c:v>
                </c:pt>
                <c:pt idx="597">
                  <c:v>58</c:v>
                </c:pt>
                <c:pt idx="598">
                  <c:v>41</c:v>
                </c:pt>
                <c:pt idx="599">
                  <c:v>57</c:v>
                </c:pt>
                <c:pt idx="600">
                  <c:v>49</c:v>
                </c:pt>
                <c:pt idx="601">
                  <c:v>43</c:v>
                </c:pt>
                <c:pt idx="602">
                  <c:v>52</c:v>
                </c:pt>
                <c:pt idx="603">
                  <c:v>35</c:v>
                </c:pt>
                <c:pt idx="604">
                  <c:v>27</c:v>
                </c:pt>
                <c:pt idx="605">
                  <c:v>52</c:v>
                </c:pt>
                <c:pt idx="606">
                  <c:v>36</c:v>
                </c:pt>
                <c:pt idx="607">
                  <c:v>46</c:v>
                </c:pt>
                <c:pt idx="608">
                  <c:v>52</c:v>
                </c:pt>
                <c:pt idx="609">
                  <c:v>43</c:v>
                </c:pt>
                <c:pt idx="610">
                  <c:v>44</c:v>
                </c:pt>
                <c:pt idx="611">
                  <c:v>34</c:v>
                </c:pt>
                <c:pt idx="612">
                  <c:v>27</c:v>
                </c:pt>
                <c:pt idx="613">
                  <c:v>45</c:v>
                </c:pt>
                <c:pt idx="614">
                  <c:v>45</c:v>
                </c:pt>
                <c:pt idx="615">
                  <c:v>47</c:v>
                </c:pt>
                <c:pt idx="616">
                  <c:v>47</c:v>
                </c:pt>
                <c:pt idx="617">
                  <c:v>44</c:v>
                </c:pt>
                <c:pt idx="618">
                  <c:v>49</c:v>
                </c:pt>
                <c:pt idx="619">
                  <c:v>30</c:v>
                </c:pt>
                <c:pt idx="620">
                  <c:v>41</c:v>
                </c:pt>
                <c:pt idx="621">
                  <c:v>58</c:v>
                </c:pt>
                <c:pt idx="622">
                  <c:v>47</c:v>
                </c:pt>
                <c:pt idx="623">
                  <c:v>55</c:v>
                </c:pt>
                <c:pt idx="624">
                  <c:v>27</c:v>
                </c:pt>
                <c:pt idx="625">
                  <c:v>67</c:v>
                </c:pt>
                <c:pt idx="626">
                  <c:v>29</c:v>
                </c:pt>
                <c:pt idx="627">
                  <c:v>67</c:v>
                </c:pt>
                <c:pt idx="628">
                  <c:v>51</c:v>
                </c:pt>
                <c:pt idx="629">
                  <c:v>35</c:v>
                </c:pt>
                <c:pt idx="630">
                  <c:v>30</c:v>
                </c:pt>
                <c:pt idx="631">
                  <c:v>44</c:v>
                </c:pt>
                <c:pt idx="632">
                  <c:v>48</c:v>
                </c:pt>
                <c:pt idx="633">
                  <c:v>45</c:v>
                </c:pt>
                <c:pt idx="634">
                  <c:v>66</c:v>
                </c:pt>
                <c:pt idx="635">
                  <c:v>49</c:v>
                </c:pt>
                <c:pt idx="636">
                  <c:v>43</c:v>
                </c:pt>
                <c:pt idx="637">
                  <c:v>30</c:v>
                </c:pt>
                <c:pt idx="638">
                  <c:v>74</c:v>
                </c:pt>
                <c:pt idx="639">
                  <c:v>65</c:v>
                </c:pt>
                <c:pt idx="640">
                  <c:v>56</c:v>
                </c:pt>
                <c:pt idx="641">
                  <c:v>64</c:v>
                </c:pt>
                <c:pt idx="642">
                  <c:v>50</c:v>
                </c:pt>
                <c:pt idx="643">
                  <c:v>35</c:v>
                </c:pt>
                <c:pt idx="644">
                  <c:v>41</c:v>
                </c:pt>
                <c:pt idx="645">
                  <c:v>39</c:v>
                </c:pt>
                <c:pt idx="646">
                  <c:v>47</c:v>
                </c:pt>
                <c:pt idx="647">
                  <c:v>31</c:v>
                </c:pt>
                <c:pt idx="648">
                  <c:v>58</c:v>
                </c:pt>
                <c:pt idx="649">
                  <c:v>38</c:v>
                </c:pt>
                <c:pt idx="650">
                  <c:v>67</c:v>
                </c:pt>
                <c:pt idx="651">
                  <c:v>32</c:v>
                </c:pt>
                <c:pt idx="652">
                  <c:v>45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50</c:v>
                </c:pt>
                <c:pt idx="657">
                  <c:v>44</c:v>
                </c:pt>
                <c:pt idx="658">
                  <c:v>38</c:v>
                </c:pt>
                <c:pt idx="659">
                  <c:v>63</c:v>
                </c:pt>
                <c:pt idx="660">
                  <c:v>36</c:v>
                </c:pt>
                <c:pt idx="661">
                  <c:v>28</c:v>
                </c:pt>
                <c:pt idx="662">
                  <c:v>44</c:v>
                </c:pt>
                <c:pt idx="663">
                  <c:v>47</c:v>
                </c:pt>
                <c:pt idx="664">
                  <c:v>40</c:v>
                </c:pt>
                <c:pt idx="665">
                  <c:v>40</c:v>
                </c:pt>
                <c:pt idx="666">
                  <c:v>46</c:v>
                </c:pt>
                <c:pt idx="667">
                  <c:v>61</c:v>
                </c:pt>
                <c:pt idx="668">
                  <c:v>40</c:v>
                </c:pt>
                <c:pt idx="669">
                  <c:v>50</c:v>
                </c:pt>
                <c:pt idx="670">
                  <c:v>59</c:v>
                </c:pt>
                <c:pt idx="671">
                  <c:v>36</c:v>
                </c:pt>
                <c:pt idx="672">
                  <c:v>30</c:v>
                </c:pt>
                <c:pt idx="673">
                  <c:v>35</c:v>
                </c:pt>
                <c:pt idx="674">
                  <c:v>48</c:v>
                </c:pt>
                <c:pt idx="675">
                  <c:v>41</c:v>
                </c:pt>
                <c:pt idx="676">
                  <c:v>47</c:v>
                </c:pt>
                <c:pt idx="677">
                  <c:v>47</c:v>
                </c:pt>
                <c:pt idx="678">
                  <c:v>62</c:v>
                </c:pt>
                <c:pt idx="679">
                  <c:v>60</c:v>
                </c:pt>
                <c:pt idx="680">
                  <c:v>33</c:v>
                </c:pt>
                <c:pt idx="681">
                  <c:v>47</c:v>
                </c:pt>
                <c:pt idx="682">
                  <c:v>52</c:v>
                </c:pt>
                <c:pt idx="683">
                  <c:v>40</c:v>
                </c:pt>
                <c:pt idx="684">
                  <c:v>42</c:v>
                </c:pt>
                <c:pt idx="685">
                  <c:v>53</c:v>
                </c:pt>
                <c:pt idx="686">
                  <c:v>51</c:v>
                </c:pt>
                <c:pt idx="687">
                  <c:v>30</c:v>
                </c:pt>
                <c:pt idx="688">
                  <c:v>40</c:v>
                </c:pt>
                <c:pt idx="689">
                  <c:v>26</c:v>
                </c:pt>
                <c:pt idx="690">
                  <c:v>45</c:v>
                </c:pt>
                <c:pt idx="691">
                  <c:v>34</c:v>
                </c:pt>
                <c:pt idx="692">
                  <c:v>44</c:v>
                </c:pt>
                <c:pt idx="693">
                  <c:v>41</c:v>
                </c:pt>
                <c:pt idx="694">
                  <c:v>36</c:v>
                </c:pt>
                <c:pt idx="695">
                  <c:v>44</c:v>
                </c:pt>
                <c:pt idx="696">
                  <c:v>30</c:v>
                </c:pt>
                <c:pt idx="697">
                  <c:v>28</c:v>
                </c:pt>
                <c:pt idx="698">
                  <c:v>49</c:v>
                </c:pt>
                <c:pt idx="699">
                  <c:v>43</c:v>
                </c:pt>
                <c:pt idx="700">
                  <c:v>59</c:v>
                </c:pt>
                <c:pt idx="701">
                  <c:v>26</c:v>
                </c:pt>
                <c:pt idx="702">
                  <c:v>46</c:v>
                </c:pt>
                <c:pt idx="703">
                  <c:v>33</c:v>
                </c:pt>
                <c:pt idx="704">
                  <c:v>42</c:v>
                </c:pt>
                <c:pt idx="705">
                  <c:v>59</c:v>
                </c:pt>
                <c:pt idx="706">
                  <c:v>33</c:v>
                </c:pt>
                <c:pt idx="707">
                  <c:v>44</c:v>
                </c:pt>
                <c:pt idx="708">
                  <c:v>60</c:v>
                </c:pt>
                <c:pt idx="709">
                  <c:v>59</c:v>
                </c:pt>
                <c:pt idx="710">
                  <c:v>32</c:v>
                </c:pt>
                <c:pt idx="711">
                  <c:v>58</c:v>
                </c:pt>
                <c:pt idx="712">
                  <c:v>59</c:v>
                </c:pt>
                <c:pt idx="713">
                  <c:v>38</c:v>
                </c:pt>
                <c:pt idx="714">
                  <c:v>28</c:v>
                </c:pt>
                <c:pt idx="715">
                  <c:v>37</c:v>
                </c:pt>
                <c:pt idx="716">
                  <c:v>40</c:v>
                </c:pt>
                <c:pt idx="717">
                  <c:v>38</c:v>
                </c:pt>
                <c:pt idx="718">
                  <c:v>36</c:v>
                </c:pt>
                <c:pt idx="719">
                  <c:v>37</c:v>
                </c:pt>
                <c:pt idx="720">
                  <c:v>60</c:v>
                </c:pt>
                <c:pt idx="721">
                  <c:v>42</c:v>
                </c:pt>
                <c:pt idx="722">
                  <c:v>53</c:v>
                </c:pt>
                <c:pt idx="723">
                  <c:v>49</c:v>
                </c:pt>
                <c:pt idx="724">
                  <c:v>49</c:v>
                </c:pt>
                <c:pt idx="725">
                  <c:v>42</c:v>
                </c:pt>
                <c:pt idx="726">
                  <c:v>53</c:v>
                </c:pt>
                <c:pt idx="727">
                  <c:v>46</c:v>
                </c:pt>
                <c:pt idx="728">
                  <c:v>27</c:v>
                </c:pt>
                <c:pt idx="729">
                  <c:v>48</c:v>
                </c:pt>
                <c:pt idx="730">
                  <c:v>41</c:v>
                </c:pt>
                <c:pt idx="731">
                  <c:v>49</c:v>
                </c:pt>
                <c:pt idx="732">
                  <c:v>38</c:v>
                </c:pt>
                <c:pt idx="733">
                  <c:v>44</c:v>
                </c:pt>
                <c:pt idx="734">
                  <c:v>45</c:v>
                </c:pt>
                <c:pt idx="735">
                  <c:v>26</c:v>
                </c:pt>
                <c:pt idx="736">
                  <c:v>31</c:v>
                </c:pt>
                <c:pt idx="737">
                  <c:v>49</c:v>
                </c:pt>
                <c:pt idx="738">
                  <c:v>47</c:v>
                </c:pt>
                <c:pt idx="739">
                  <c:v>55</c:v>
                </c:pt>
                <c:pt idx="740">
                  <c:v>30</c:v>
                </c:pt>
                <c:pt idx="741">
                  <c:v>48</c:v>
                </c:pt>
                <c:pt idx="742">
                  <c:v>30</c:v>
                </c:pt>
                <c:pt idx="743">
                  <c:v>45</c:v>
                </c:pt>
                <c:pt idx="744">
                  <c:v>56</c:v>
                </c:pt>
                <c:pt idx="745">
                  <c:v>47</c:v>
                </c:pt>
                <c:pt idx="746">
                  <c:v>56</c:v>
                </c:pt>
                <c:pt idx="747">
                  <c:v>44</c:v>
                </c:pt>
                <c:pt idx="748">
                  <c:v>69</c:v>
                </c:pt>
                <c:pt idx="749">
                  <c:v>59</c:v>
                </c:pt>
                <c:pt idx="750">
                  <c:v>50</c:v>
                </c:pt>
                <c:pt idx="751">
                  <c:v>36</c:v>
                </c:pt>
                <c:pt idx="752">
                  <c:v>32</c:v>
                </c:pt>
                <c:pt idx="753">
                  <c:v>27</c:v>
                </c:pt>
                <c:pt idx="754">
                  <c:v>59</c:v>
                </c:pt>
                <c:pt idx="755">
                  <c:v>53</c:v>
                </c:pt>
                <c:pt idx="756">
                  <c:v>36</c:v>
                </c:pt>
                <c:pt idx="757">
                  <c:v>51</c:v>
                </c:pt>
                <c:pt idx="758">
                  <c:v>47</c:v>
                </c:pt>
                <c:pt idx="759">
                  <c:v>43</c:v>
                </c:pt>
                <c:pt idx="760">
                  <c:v>50</c:v>
                </c:pt>
                <c:pt idx="761">
                  <c:v>59</c:v>
                </c:pt>
                <c:pt idx="762">
                  <c:v>37</c:v>
                </c:pt>
                <c:pt idx="763">
                  <c:v>33</c:v>
                </c:pt>
                <c:pt idx="764">
                  <c:v>27</c:v>
                </c:pt>
                <c:pt idx="765">
                  <c:v>34</c:v>
                </c:pt>
                <c:pt idx="766">
                  <c:v>42</c:v>
                </c:pt>
                <c:pt idx="767">
                  <c:v>57</c:v>
                </c:pt>
                <c:pt idx="768">
                  <c:v>45</c:v>
                </c:pt>
                <c:pt idx="769">
                  <c:v>40</c:v>
                </c:pt>
                <c:pt idx="770">
                  <c:v>40</c:v>
                </c:pt>
                <c:pt idx="771">
                  <c:v>47</c:v>
                </c:pt>
                <c:pt idx="772">
                  <c:v>47</c:v>
                </c:pt>
                <c:pt idx="773">
                  <c:v>34</c:v>
                </c:pt>
                <c:pt idx="774">
                  <c:v>36</c:v>
                </c:pt>
                <c:pt idx="775">
                  <c:v>54</c:v>
                </c:pt>
                <c:pt idx="776">
                  <c:v>59</c:v>
                </c:pt>
                <c:pt idx="777">
                  <c:v>27</c:v>
                </c:pt>
                <c:pt idx="778">
                  <c:v>41</c:v>
                </c:pt>
                <c:pt idx="779">
                  <c:v>50</c:v>
                </c:pt>
                <c:pt idx="780">
                  <c:v>55</c:v>
                </c:pt>
                <c:pt idx="781">
                  <c:v>43</c:v>
                </c:pt>
                <c:pt idx="782">
                  <c:v>43</c:v>
                </c:pt>
                <c:pt idx="783">
                  <c:v>42</c:v>
                </c:pt>
                <c:pt idx="784">
                  <c:v>53</c:v>
                </c:pt>
                <c:pt idx="785">
                  <c:v>28</c:v>
                </c:pt>
                <c:pt idx="786">
                  <c:v>35</c:v>
                </c:pt>
                <c:pt idx="787">
                  <c:v>59</c:v>
                </c:pt>
                <c:pt idx="788">
                  <c:v>49</c:v>
                </c:pt>
                <c:pt idx="789">
                  <c:v>48</c:v>
                </c:pt>
                <c:pt idx="790">
                  <c:v>50</c:v>
                </c:pt>
                <c:pt idx="791">
                  <c:v>28</c:v>
                </c:pt>
                <c:pt idx="792">
                  <c:v>52</c:v>
                </c:pt>
                <c:pt idx="793">
                  <c:v>52</c:v>
                </c:pt>
                <c:pt idx="794">
                  <c:v>69</c:v>
                </c:pt>
                <c:pt idx="795">
                  <c:v>51</c:v>
                </c:pt>
                <c:pt idx="796">
                  <c:v>57</c:v>
                </c:pt>
                <c:pt idx="797">
                  <c:v>27</c:v>
                </c:pt>
                <c:pt idx="798">
                  <c:v>25</c:v>
                </c:pt>
                <c:pt idx="799">
                  <c:v>33</c:v>
                </c:pt>
                <c:pt idx="800">
                  <c:v>43</c:v>
                </c:pt>
                <c:pt idx="801">
                  <c:v>73</c:v>
                </c:pt>
                <c:pt idx="802">
                  <c:v>27</c:v>
                </c:pt>
                <c:pt idx="803">
                  <c:v>28</c:v>
                </c:pt>
                <c:pt idx="804">
                  <c:v>27</c:v>
                </c:pt>
                <c:pt idx="805">
                  <c:v>31</c:v>
                </c:pt>
                <c:pt idx="806">
                  <c:v>53</c:v>
                </c:pt>
                <c:pt idx="807">
                  <c:v>32</c:v>
                </c:pt>
                <c:pt idx="808">
                  <c:v>50</c:v>
                </c:pt>
                <c:pt idx="809">
                  <c:v>69</c:v>
                </c:pt>
                <c:pt idx="810">
                  <c:v>52</c:v>
                </c:pt>
                <c:pt idx="811">
                  <c:v>31</c:v>
                </c:pt>
                <c:pt idx="812">
                  <c:v>61</c:v>
                </c:pt>
                <c:pt idx="813">
                  <c:v>53</c:v>
                </c:pt>
                <c:pt idx="814">
                  <c:v>62</c:v>
                </c:pt>
                <c:pt idx="815">
                  <c:v>30</c:v>
                </c:pt>
                <c:pt idx="816">
                  <c:v>43</c:v>
                </c:pt>
                <c:pt idx="817">
                  <c:v>42</c:v>
                </c:pt>
                <c:pt idx="818">
                  <c:v>30</c:v>
                </c:pt>
                <c:pt idx="819">
                  <c:v>30</c:v>
                </c:pt>
                <c:pt idx="820">
                  <c:v>43</c:v>
                </c:pt>
                <c:pt idx="821">
                  <c:v>33</c:v>
                </c:pt>
                <c:pt idx="822">
                  <c:v>32</c:v>
                </c:pt>
                <c:pt idx="823">
                  <c:v>50</c:v>
                </c:pt>
                <c:pt idx="824">
                  <c:v>37</c:v>
                </c:pt>
                <c:pt idx="825">
                  <c:v>52</c:v>
                </c:pt>
                <c:pt idx="826">
                  <c:v>36</c:v>
                </c:pt>
                <c:pt idx="827">
                  <c:v>41</c:v>
                </c:pt>
                <c:pt idx="828">
                  <c:v>26</c:v>
                </c:pt>
                <c:pt idx="829">
                  <c:v>66</c:v>
                </c:pt>
                <c:pt idx="830">
                  <c:v>51</c:v>
                </c:pt>
                <c:pt idx="831">
                  <c:v>43</c:v>
                </c:pt>
                <c:pt idx="832">
                  <c:v>39</c:v>
                </c:pt>
                <c:pt idx="833">
                  <c:v>37</c:v>
                </c:pt>
                <c:pt idx="834">
                  <c:v>54</c:v>
                </c:pt>
                <c:pt idx="835">
                  <c:v>40</c:v>
                </c:pt>
                <c:pt idx="836">
                  <c:v>28</c:v>
                </c:pt>
                <c:pt idx="837">
                  <c:v>33</c:v>
                </c:pt>
                <c:pt idx="838">
                  <c:v>41</c:v>
                </c:pt>
                <c:pt idx="839">
                  <c:v>37</c:v>
                </c:pt>
                <c:pt idx="840">
                  <c:v>53</c:v>
                </c:pt>
                <c:pt idx="841">
                  <c:v>64</c:v>
                </c:pt>
                <c:pt idx="842">
                  <c:v>45</c:v>
                </c:pt>
                <c:pt idx="843">
                  <c:v>52</c:v>
                </c:pt>
                <c:pt idx="844">
                  <c:v>60</c:v>
                </c:pt>
                <c:pt idx="845">
                  <c:v>50</c:v>
                </c:pt>
                <c:pt idx="846">
                  <c:v>56</c:v>
                </c:pt>
                <c:pt idx="847">
                  <c:v>29</c:v>
                </c:pt>
                <c:pt idx="848">
                  <c:v>38</c:v>
                </c:pt>
                <c:pt idx="849">
                  <c:v>60</c:v>
                </c:pt>
                <c:pt idx="850">
                  <c:v>67</c:v>
                </c:pt>
                <c:pt idx="851">
                  <c:v>32</c:v>
                </c:pt>
                <c:pt idx="852">
                  <c:v>39</c:v>
                </c:pt>
                <c:pt idx="853">
                  <c:v>35</c:v>
                </c:pt>
                <c:pt idx="854">
                  <c:v>32</c:v>
                </c:pt>
                <c:pt idx="855">
                  <c:v>31</c:v>
                </c:pt>
                <c:pt idx="856">
                  <c:v>27</c:v>
                </c:pt>
                <c:pt idx="857">
                  <c:v>47</c:v>
                </c:pt>
                <c:pt idx="858">
                  <c:v>42</c:v>
                </c:pt>
                <c:pt idx="859">
                  <c:v>49</c:v>
                </c:pt>
                <c:pt idx="860">
                  <c:v>32</c:v>
                </c:pt>
                <c:pt idx="861">
                  <c:v>53</c:v>
                </c:pt>
                <c:pt idx="862">
                  <c:v>32</c:v>
                </c:pt>
                <c:pt idx="863">
                  <c:v>38</c:v>
                </c:pt>
                <c:pt idx="864">
                  <c:v>31</c:v>
                </c:pt>
                <c:pt idx="865">
                  <c:v>38</c:v>
                </c:pt>
                <c:pt idx="866">
                  <c:v>55</c:v>
                </c:pt>
                <c:pt idx="867">
                  <c:v>49</c:v>
                </c:pt>
                <c:pt idx="868">
                  <c:v>60</c:v>
                </c:pt>
                <c:pt idx="869">
                  <c:v>42</c:v>
                </c:pt>
                <c:pt idx="870">
                  <c:v>46</c:v>
                </c:pt>
                <c:pt idx="871">
                  <c:v>55</c:v>
                </c:pt>
                <c:pt idx="872">
                  <c:v>53</c:v>
                </c:pt>
                <c:pt idx="873">
                  <c:v>40</c:v>
                </c:pt>
                <c:pt idx="874">
                  <c:v>53</c:v>
                </c:pt>
                <c:pt idx="875">
                  <c:v>38</c:v>
                </c:pt>
                <c:pt idx="876">
                  <c:v>26</c:v>
                </c:pt>
                <c:pt idx="877">
                  <c:v>61</c:v>
                </c:pt>
                <c:pt idx="878">
                  <c:v>71</c:v>
                </c:pt>
                <c:pt idx="879">
                  <c:v>45</c:v>
                </c:pt>
                <c:pt idx="880">
                  <c:v>37</c:v>
                </c:pt>
                <c:pt idx="881">
                  <c:v>72</c:v>
                </c:pt>
                <c:pt idx="882">
                  <c:v>32</c:v>
                </c:pt>
                <c:pt idx="883">
                  <c:v>48</c:v>
                </c:pt>
                <c:pt idx="884">
                  <c:v>68</c:v>
                </c:pt>
                <c:pt idx="885">
                  <c:v>49</c:v>
                </c:pt>
                <c:pt idx="886">
                  <c:v>34</c:v>
                </c:pt>
                <c:pt idx="887">
                  <c:v>32</c:v>
                </c:pt>
                <c:pt idx="888">
                  <c:v>42</c:v>
                </c:pt>
                <c:pt idx="889">
                  <c:v>35</c:v>
                </c:pt>
                <c:pt idx="890">
                  <c:v>48</c:v>
                </c:pt>
                <c:pt idx="891">
                  <c:v>73</c:v>
                </c:pt>
                <c:pt idx="892">
                  <c:v>43</c:v>
                </c:pt>
                <c:pt idx="893">
                  <c:v>35</c:v>
                </c:pt>
                <c:pt idx="894">
                  <c:v>35</c:v>
                </c:pt>
                <c:pt idx="895">
                  <c:v>64</c:v>
                </c:pt>
                <c:pt idx="896">
                  <c:v>34</c:v>
                </c:pt>
                <c:pt idx="897">
                  <c:v>28</c:v>
                </c:pt>
                <c:pt idx="898">
                  <c:v>60</c:v>
                </c:pt>
                <c:pt idx="899">
                  <c:v>46</c:v>
                </c:pt>
                <c:pt idx="900">
                  <c:v>44</c:v>
                </c:pt>
                <c:pt idx="901">
                  <c:v>42</c:v>
                </c:pt>
                <c:pt idx="902">
                  <c:v>40</c:v>
                </c:pt>
                <c:pt idx="903">
                  <c:v>73</c:v>
                </c:pt>
                <c:pt idx="904">
                  <c:v>36</c:v>
                </c:pt>
                <c:pt idx="905">
                  <c:v>38</c:v>
                </c:pt>
                <c:pt idx="906">
                  <c:v>34</c:v>
                </c:pt>
                <c:pt idx="907">
                  <c:v>63</c:v>
                </c:pt>
                <c:pt idx="908">
                  <c:v>41</c:v>
                </c:pt>
                <c:pt idx="909">
                  <c:v>39</c:v>
                </c:pt>
                <c:pt idx="910">
                  <c:v>46</c:v>
                </c:pt>
                <c:pt idx="911">
                  <c:v>64</c:v>
                </c:pt>
                <c:pt idx="912">
                  <c:v>32</c:v>
                </c:pt>
                <c:pt idx="913">
                  <c:v>36</c:v>
                </c:pt>
                <c:pt idx="914">
                  <c:v>47</c:v>
                </c:pt>
                <c:pt idx="915">
                  <c:v>64</c:v>
                </c:pt>
                <c:pt idx="916">
                  <c:v>35</c:v>
                </c:pt>
                <c:pt idx="917">
                  <c:v>40</c:v>
                </c:pt>
                <c:pt idx="918">
                  <c:v>34</c:v>
                </c:pt>
                <c:pt idx="919">
                  <c:v>61</c:v>
                </c:pt>
                <c:pt idx="920">
                  <c:v>51</c:v>
                </c:pt>
                <c:pt idx="921">
                  <c:v>49</c:v>
                </c:pt>
                <c:pt idx="922">
                  <c:v>54</c:v>
                </c:pt>
                <c:pt idx="923">
                  <c:v>53</c:v>
                </c:pt>
                <c:pt idx="924">
                  <c:v>48</c:v>
                </c:pt>
                <c:pt idx="925">
                  <c:v>33</c:v>
                </c:pt>
                <c:pt idx="926">
                  <c:v>57</c:v>
                </c:pt>
                <c:pt idx="927">
                  <c:v>39</c:v>
                </c:pt>
                <c:pt idx="928">
                  <c:v>48</c:v>
                </c:pt>
                <c:pt idx="929">
                  <c:v>50</c:v>
                </c:pt>
                <c:pt idx="930">
                  <c:v>47</c:v>
                </c:pt>
                <c:pt idx="931">
                  <c:v>49</c:v>
                </c:pt>
                <c:pt idx="932">
                  <c:v>27</c:v>
                </c:pt>
                <c:pt idx="933">
                  <c:v>29</c:v>
                </c:pt>
                <c:pt idx="934">
                  <c:v>59</c:v>
                </c:pt>
                <c:pt idx="935">
                  <c:v>45</c:v>
                </c:pt>
                <c:pt idx="936">
                  <c:v>60</c:v>
                </c:pt>
                <c:pt idx="937">
                  <c:v>36</c:v>
                </c:pt>
                <c:pt idx="938">
                  <c:v>27</c:v>
                </c:pt>
                <c:pt idx="939">
                  <c:v>50</c:v>
                </c:pt>
                <c:pt idx="940">
                  <c:v>35</c:v>
                </c:pt>
                <c:pt idx="941">
                  <c:v>34</c:v>
                </c:pt>
                <c:pt idx="942">
                  <c:v>54</c:v>
                </c:pt>
                <c:pt idx="943">
                  <c:v>42</c:v>
                </c:pt>
                <c:pt idx="944">
                  <c:v>34</c:v>
                </c:pt>
                <c:pt idx="945">
                  <c:v>38</c:v>
                </c:pt>
                <c:pt idx="946">
                  <c:v>63</c:v>
                </c:pt>
                <c:pt idx="947">
                  <c:v>45</c:v>
                </c:pt>
                <c:pt idx="948">
                  <c:v>40</c:v>
                </c:pt>
                <c:pt idx="949">
                  <c:v>53</c:v>
                </c:pt>
                <c:pt idx="950">
                  <c:v>34</c:v>
                </c:pt>
                <c:pt idx="951">
                  <c:v>38</c:v>
                </c:pt>
                <c:pt idx="952">
                  <c:v>59</c:v>
                </c:pt>
                <c:pt idx="953">
                  <c:v>30</c:v>
                </c:pt>
                <c:pt idx="954">
                  <c:v>48</c:v>
                </c:pt>
                <c:pt idx="955">
                  <c:v>43</c:v>
                </c:pt>
                <c:pt idx="956">
                  <c:v>35</c:v>
                </c:pt>
                <c:pt idx="957">
                  <c:v>30</c:v>
                </c:pt>
                <c:pt idx="958">
                  <c:v>47</c:v>
                </c:pt>
                <c:pt idx="959">
                  <c:v>45</c:v>
                </c:pt>
                <c:pt idx="960">
                  <c:v>45</c:v>
                </c:pt>
                <c:pt idx="961">
                  <c:v>62</c:v>
                </c:pt>
                <c:pt idx="962">
                  <c:v>55</c:v>
                </c:pt>
                <c:pt idx="963">
                  <c:v>66</c:v>
                </c:pt>
                <c:pt idx="964">
                  <c:v>56</c:v>
                </c:pt>
                <c:pt idx="965">
                  <c:v>40</c:v>
                </c:pt>
                <c:pt idx="966">
                  <c:v>33</c:v>
                </c:pt>
                <c:pt idx="967">
                  <c:v>56</c:v>
                </c:pt>
                <c:pt idx="968">
                  <c:v>27</c:v>
                </c:pt>
                <c:pt idx="969">
                  <c:v>39</c:v>
                </c:pt>
                <c:pt idx="970">
                  <c:v>31</c:v>
                </c:pt>
                <c:pt idx="971">
                  <c:v>51</c:v>
                </c:pt>
                <c:pt idx="972">
                  <c:v>52</c:v>
                </c:pt>
                <c:pt idx="973">
                  <c:v>47</c:v>
                </c:pt>
                <c:pt idx="974">
                  <c:v>53</c:v>
                </c:pt>
                <c:pt idx="975">
                  <c:v>35</c:v>
                </c:pt>
                <c:pt idx="976">
                  <c:v>66</c:v>
                </c:pt>
                <c:pt idx="977">
                  <c:v>65</c:v>
                </c:pt>
                <c:pt idx="978">
                  <c:v>45</c:v>
                </c:pt>
                <c:pt idx="979">
                  <c:v>31</c:v>
                </c:pt>
                <c:pt idx="980">
                  <c:v>40</c:v>
                </c:pt>
                <c:pt idx="981">
                  <c:v>46</c:v>
                </c:pt>
                <c:pt idx="982">
                  <c:v>47</c:v>
                </c:pt>
                <c:pt idx="983">
                  <c:v>41</c:v>
                </c:pt>
                <c:pt idx="984">
                  <c:v>48</c:v>
                </c:pt>
                <c:pt idx="985">
                  <c:v>42</c:v>
                </c:pt>
                <c:pt idx="986">
                  <c:v>40</c:v>
                </c:pt>
                <c:pt idx="987">
                  <c:v>66</c:v>
                </c:pt>
                <c:pt idx="988">
                  <c:v>63</c:v>
                </c:pt>
                <c:pt idx="989">
                  <c:v>42</c:v>
                </c:pt>
                <c:pt idx="990">
                  <c:v>26</c:v>
                </c:pt>
                <c:pt idx="991">
                  <c:v>36</c:v>
                </c:pt>
                <c:pt idx="992">
                  <c:v>49</c:v>
                </c:pt>
                <c:pt idx="993">
                  <c:v>44</c:v>
                </c:pt>
                <c:pt idx="994">
                  <c:v>46</c:v>
                </c:pt>
                <c:pt idx="995">
                  <c:v>54</c:v>
                </c:pt>
                <c:pt idx="996">
                  <c:v>35</c:v>
                </c:pt>
                <c:pt idx="997">
                  <c:v>38</c:v>
                </c:pt>
                <c:pt idx="998">
                  <c:v>38</c:v>
                </c:pt>
                <c:pt idx="99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72-4FDE-B74F-B13EF5273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15471"/>
        <c:axId val="723603167"/>
      </c:scatterChart>
      <c:valAx>
        <c:axId val="55401547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23603167"/>
        <c:crosses val="autoZero"/>
        <c:crossBetween val="midCat"/>
      </c:valAx>
      <c:valAx>
        <c:axId val="72360316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15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heatmap'!$D$1</c:f>
              <c:strCache>
                <c:ptCount val="1"/>
                <c:pt idx="0">
                  <c:v>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'Corr heatmap'!$A$2:$A$1001</c:f>
              <c:numCache>
                <c:formatCode>General</c:formatCode>
                <c:ptCount val="1000"/>
                <c:pt idx="0">
                  <c:v>40000</c:v>
                </c:pt>
                <c:pt idx="1">
                  <c:v>30000</c:v>
                </c:pt>
                <c:pt idx="2">
                  <c:v>80000</c:v>
                </c:pt>
                <c:pt idx="3">
                  <c:v>70000</c:v>
                </c:pt>
                <c:pt idx="4">
                  <c:v>30000</c:v>
                </c:pt>
                <c:pt idx="5">
                  <c:v>10000</c:v>
                </c:pt>
                <c:pt idx="6">
                  <c:v>160000</c:v>
                </c:pt>
                <c:pt idx="7">
                  <c:v>40000</c:v>
                </c:pt>
                <c:pt idx="8">
                  <c:v>20000</c:v>
                </c:pt>
                <c:pt idx="9">
                  <c:v>60000</c:v>
                </c:pt>
                <c:pt idx="10">
                  <c:v>30000</c:v>
                </c:pt>
                <c:pt idx="11">
                  <c:v>90000</c:v>
                </c:pt>
                <c:pt idx="12">
                  <c:v>170000</c:v>
                </c:pt>
                <c:pt idx="13">
                  <c:v>40000</c:v>
                </c:pt>
                <c:pt idx="14">
                  <c:v>60000</c:v>
                </c:pt>
                <c:pt idx="15">
                  <c:v>10000</c:v>
                </c:pt>
                <c:pt idx="16">
                  <c:v>30000</c:v>
                </c:pt>
                <c:pt idx="17">
                  <c:v>30000</c:v>
                </c:pt>
                <c:pt idx="18">
                  <c:v>40000</c:v>
                </c:pt>
                <c:pt idx="19">
                  <c:v>20000</c:v>
                </c:pt>
                <c:pt idx="20">
                  <c:v>40000</c:v>
                </c:pt>
                <c:pt idx="21">
                  <c:v>80000</c:v>
                </c:pt>
                <c:pt idx="22">
                  <c:v>40000</c:v>
                </c:pt>
                <c:pt idx="23">
                  <c:v>80000</c:v>
                </c:pt>
                <c:pt idx="24">
                  <c:v>40000</c:v>
                </c:pt>
                <c:pt idx="25">
                  <c:v>30000</c:v>
                </c:pt>
                <c:pt idx="26">
                  <c:v>30000</c:v>
                </c:pt>
                <c:pt idx="27">
                  <c:v>100000</c:v>
                </c:pt>
                <c:pt idx="28">
                  <c:v>70000</c:v>
                </c:pt>
                <c:pt idx="29">
                  <c:v>20000</c:v>
                </c:pt>
                <c:pt idx="30">
                  <c:v>20000</c:v>
                </c:pt>
                <c:pt idx="31">
                  <c:v>10000</c:v>
                </c:pt>
                <c:pt idx="32">
                  <c:v>20000</c:v>
                </c:pt>
                <c:pt idx="33">
                  <c:v>80000</c:v>
                </c:pt>
                <c:pt idx="34">
                  <c:v>90000</c:v>
                </c:pt>
                <c:pt idx="35">
                  <c:v>10000</c:v>
                </c:pt>
                <c:pt idx="36">
                  <c:v>10000</c:v>
                </c:pt>
                <c:pt idx="37">
                  <c:v>30000</c:v>
                </c:pt>
                <c:pt idx="38">
                  <c:v>20000</c:v>
                </c:pt>
                <c:pt idx="39">
                  <c:v>10000</c:v>
                </c:pt>
                <c:pt idx="40">
                  <c:v>30000</c:v>
                </c:pt>
                <c:pt idx="41">
                  <c:v>40000</c:v>
                </c:pt>
                <c:pt idx="42">
                  <c:v>10000</c:v>
                </c:pt>
                <c:pt idx="43">
                  <c:v>170000</c:v>
                </c:pt>
                <c:pt idx="44">
                  <c:v>20000</c:v>
                </c:pt>
                <c:pt idx="45">
                  <c:v>20000</c:v>
                </c:pt>
                <c:pt idx="46">
                  <c:v>60000</c:v>
                </c:pt>
                <c:pt idx="47">
                  <c:v>40000</c:v>
                </c:pt>
                <c:pt idx="48">
                  <c:v>30000</c:v>
                </c:pt>
                <c:pt idx="49">
                  <c:v>40000</c:v>
                </c:pt>
                <c:pt idx="50">
                  <c:v>30000</c:v>
                </c:pt>
                <c:pt idx="51">
                  <c:v>80000</c:v>
                </c:pt>
                <c:pt idx="52">
                  <c:v>20000</c:v>
                </c:pt>
                <c:pt idx="53">
                  <c:v>90000</c:v>
                </c:pt>
                <c:pt idx="54">
                  <c:v>70000</c:v>
                </c:pt>
                <c:pt idx="55">
                  <c:v>80000</c:v>
                </c:pt>
                <c:pt idx="56">
                  <c:v>40000</c:v>
                </c:pt>
                <c:pt idx="57">
                  <c:v>130000</c:v>
                </c:pt>
                <c:pt idx="58">
                  <c:v>40000</c:v>
                </c:pt>
                <c:pt idx="59">
                  <c:v>60000</c:v>
                </c:pt>
                <c:pt idx="60">
                  <c:v>10000</c:v>
                </c:pt>
                <c:pt idx="61">
                  <c:v>10000</c:v>
                </c:pt>
                <c:pt idx="62">
                  <c:v>40000</c:v>
                </c:pt>
                <c:pt idx="63">
                  <c:v>60000</c:v>
                </c:pt>
                <c:pt idx="64">
                  <c:v>30000</c:v>
                </c:pt>
                <c:pt idx="65">
                  <c:v>30000</c:v>
                </c:pt>
                <c:pt idx="66">
                  <c:v>40000</c:v>
                </c:pt>
                <c:pt idx="67">
                  <c:v>30000</c:v>
                </c:pt>
                <c:pt idx="68">
                  <c:v>20000</c:v>
                </c:pt>
                <c:pt idx="69">
                  <c:v>10000</c:v>
                </c:pt>
                <c:pt idx="70">
                  <c:v>120000</c:v>
                </c:pt>
                <c:pt idx="71">
                  <c:v>10000</c:v>
                </c:pt>
                <c:pt idx="72">
                  <c:v>130000</c:v>
                </c:pt>
                <c:pt idx="73">
                  <c:v>20000</c:v>
                </c:pt>
                <c:pt idx="74">
                  <c:v>20000</c:v>
                </c:pt>
                <c:pt idx="75">
                  <c:v>130000</c:v>
                </c:pt>
                <c:pt idx="76">
                  <c:v>20000</c:v>
                </c:pt>
                <c:pt idx="77">
                  <c:v>80000</c:v>
                </c:pt>
                <c:pt idx="78">
                  <c:v>80000</c:v>
                </c:pt>
                <c:pt idx="79">
                  <c:v>40000</c:v>
                </c:pt>
                <c:pt idx="80">
                  <c:v>30000</c:v>
                </c:pt>
                <c:pt idx="81">
                  <c:v>10000</c:v>
                </c:pt>
                <c:pt idx="82">
                  <c:v>30000</c:v>
                </c:pt>
                <c:pt idx="83">
                  <c:v>20000</c:v>
                </c:pt>
                <c:pt idx="84">
                  <c:v>40000</c:v>
                </c:pt>
                <c:pt idx="85">
                  <c:v>10000</c:v>
                </c:pt>
                <c:pt idx="86">
                  <c:v>130000</c:v>
                </c:pt>
                <c:pt idx="87">
                  <c:v>80000</c:v>
                </c:pt>
                <c:pt idx="88">
                  <c:v>30000</c:v>
                </c:pt>
                <c:pt idx="89">
                  <c:v>20000</c:v>
                </c:pt>
                <c:pt idx="90">
                  <c:v>30000</c:v>
                </c:pt>
                <c:pt idx="91">
                  <c:v>30000</c:v>
                </c:pt>
                <c:pt idx="92">
                  <c:v>60000</c:v>
                </c:pt>
                <c:pt idx="93">
                  <c:v>30000</c:v>
                </c:pt>
                <c:pt idx="94">
                  <c:v>30000</c:v>
                </c:pt>
                <c:pt idx="95">
                  <c:v>90000</c:v>
                </c:pt>
                <c:pt idx="96">
                  <c:v>30000</c:v>
                </c:pt>
                <c:pt idx="97">
                  <c:v>40000</c:v>
                </c:pt>
                <c:pt idx="98">
                  <c:v>40000</c:v>
                </c:pt>
                <c:pt idx="99">
                  <c:v>20000</c:v>
                </c:pt>
                <c:pt idx="100">
                  <c:v>10000</c:v>
                </c:pt>
                <c:pt idx="101">
                  <c:v>60000</c:v>
                </c:pt>
                <c:pt idx="102">
                  <c:v>10000</c:v>
                </c:pt>
                <c:pt idx="103">
                  <c:v>60000</c:v>
                </c:pt>
                <c:pt idx="104">
                  <c:v>70000</c:v>
                </c:pt>
                <c:pt idx="105">
                  <c:v>30000</c:v>
                </c:pt>
                <c:pt idx="106">
                  <c:v>70000</c:v>
                </c:pt>
                <c:pt idx="107">
                  <c:v>40000</c:v>
                </c:pt>
                <c:pt idx="108">
                  <c:v>40000</c:v>
                </c:pt>
                <c:pt idx="109">
                  <c:v>40000</c:v>
                </c:pt>
                <c:pt idx="110">
                  <c:v>60000</c:v>
                </c:pt>
                <c:pt idx="111">
                  <c:v>70000</c:v>
                </c:pt>
                <c:pt idx="112">
                  <c:v>40000</c:v>
                </c:pt>
                <c:pt idx="113">
                  <c:v>130000</c:v>
                </c:pt>
                <c:pt idx="114">
                  <c:v>20000</c:v>
                </c:pt>
                <c:pt idx="115">
                  <c:v>10000</c:v>
                </c:pt>
                <c:pt idx="116">
                  <c:v>30000</c:v>
                </c:pt>
                <c:pt idx="117">
                  <c:v>20000</c:v>
                </c:pt>
                <c:pt idx="118">
                  <c:v>80000</c:v>
                </c:pt>
                <c:pt idx="119">
                  <c:v>30000</c:v>
                </c:pt>
                <c:pt idx="120">
                  <c:v>40000</c:v>
                </c:pt>
                <c:pt idx="121">
                  <c:v>150000</c:v>
                </c:pt>
                <c:pt idx="122">
                  <c:v>80000</c:v>
                </c:pt>
                <c:pt idx="123">
                  <c:v>100000</c:v>
                </c:pt>
                <c:pt idx="124">
                  <c:v>40000</c:v>
                </c:pt>
                <c:pt idx="125">
                  <c:v>80000</c:v>
                </c:pt>
                <c:pt idx="126">
                  <c:v>30000</c:v>
                </c:pt>
                <c:pt idx="127">
                  <c:v>30000</c:v>
                </c:pt>
                <c:pt idx="128">
                  <c:v>10000</c:v>
                </c:pt>
                <c:pt idx="129">
                  <c:v>10000</c:v>
                </c:pt>
                <c:pt idx="130">
                  <c:v>60000</c:v>
                </c:pt>
                <c:pt idx="131">
                  <c:v>90000</c:v>
                </c:pt>
                <c:pt idx="132">
                  <c:v>40000</c:v>
                </c:pt>
                <c:pt idx="133">
                  <c:v>40000</c:v>
                </c:pt>
                <c:pt idx="134">
                  <c:v>30000</c:v>
                </c:pt>
                <c:pt idx="135">
                  <c:v>10000</c:v>
                </c:pt>
                <c:pt idx="136">
                  <c:v>10000</c:v>
                </c:pt>
                <c:pt idx="137">
                  <c:v>20000</c:v>
                </c:pt>
                <c:pt idx="138">
                  <c:v>20000</c:v>
                </c:pt>
                <c:pt idx="139">
                  <c:v>30000</c:v>
                </c:pt>
                <c:pt idx="140">
                  <c:v>40000</c:v>
                </c:pt>
                <c:pt idx="141">
                  <c:v>10000</c:v>
                </c:pt>
                <c:pt idx="142">
                  <c:v>40000</c:v>
                </c:pt>
                <c:pt idx="143">
                  <c:v>80000</c:v>
                </c:pt>
                <c:pt idx="144">
                  <c:v>30000</c:v>
                </c:pt>
                <c:pt idx="145">
                  <c:v>40000</c:v>
                </c:pt>
                <c:pt idx="146">
                  <c:v>40000</c:v>
                </c:pt>
                <c:pt idx="147">
                  <c:v>40000</c:v>
                </c:pt>
                <c:pt idx="148">
                  <c:v>20000</c:v>
                </c:pt>
                <c:pt idx="149">
                  <c:v>30000</c:v>
                </c:pt>
                <c:pt idx="150">
                  <c:v>60000</c:v>
                </c:pt>
                <c:pt idx="151">
                  <c:v>100000</c:v>
                </c:pt>
                <c:pt idx="152">
                  <c:v>20000</c:v>
                </c:pt>
                <c:pt idx="153">
                  <c:v>100000</c:v>
                </c:pt>
                <c:pt idx="154">
                  <c:v>80000</c:v>
                </c:pt>
                <c:pt idx="155">
                  <c:v>10000</c:v>
                </c:pt>
                <c:pt idx="156">
                  <c:v>130000</c:v>
                </c:pt>
                <c:pt idx="157">
                  <c:v>10000</c:v>
                </c:pt>
                <c:pt idx="158">
                  <c:v>20000</c:v>
                </c:pt>
                <c:pt idx="159">
                  <c:v>10000</c:v>
                </c:pt>
                <c:pt idx="160">
                  <c:v>60000</c:v>
                </c:pt>
                <c:pt idx="161">
                  <c:v>20000</c:v>
                </c:pt>
                <c:pt idx="162">
                  <c:v>60000</c:v>
                </c:pt>
                <c:pt idx="163">
                  <c:v>40000</c:v>
                </c:pt>
                <c:pt idx="164">
                  <c:v>10000</c:v>
                </c:pt>
                <c:pt idx="165">
                  <c:v>10000</c:v>
                </c:pt>
                <c:pt idx="166">
                  <c:v>90000</c:v>
                </c:pt>
                <c:pt idx="167">
                  <c:v>100000</c:v>
                </c:pt>
                <c:pt idx="168">
                  <c:v>70000</c:v>
                </c:pt>
                <c:pt idx="169">
                  <c:v>30000</c:v>
                </c:pt>
                <c:pt idx="170">
                  <c:v>130000</c:v>
                </c:pt>
                <c:pt idx="171">
                  <c:v>80000</c:v>
                </c:pt>
                <c:pt idx="172">
                  <c:v>10000</c:v>
                </c:pt>
                <c:pt idx="173">
                  <c:v>10000</c:v>
                </c:pt>
                <c:pt idx="174">
                  <c:v>50000</c:v>
                </c:pt>
                <c:pt idx="175">
                  <c:v>80000</c:v>
                </c:pt>
                <c:pt idx="176">
                  <c:v>20000</c:v>
                </c:pt>
                <c:pt idx="177">
                  <c:v>110000</c:v>
                </c:pt>
                <c:pt idx="178">
                  <c:v>160000</c:v>
                </c:pt>
                <c:pt idx="179">
                  <c:v>10000</c:v>
                </c:pt>
                <c:pt idx="180">
                  <c:v>10000</c:v>
                </c:pt>
                <c:pt idx="181">
                  <c:v>30000</c:v>
                </c:pt>
                <c:pt idx="182">
                  <c:v>10000</c:v>
                </c:pt>
                <c:pt idx="183">
                  <c:v>40000</c:v>
                </c:pt>
                <c:pt idx="184">
                  <c:v>130000</c:v>
                </c:pt>
                <c:pt idx="185">
                  <c:v>90000</c:v>
                </c:pt>
                <c:pt idx="186">
                  <c:v>30000</c:v>
                </c:pt>
                <c:pt idx="187">
                  <c:v>80000</c:v>
                </c:pt>
                <c:pt idx="188">
                  <c:v>70000</c:v>
                </c:pt>
                <c:pt idx="189">
                  <c:v>30000</c:v>
                </c:pt>
                <c:pt idx="190">
                  <c:v>30000</c:v>
                </c:pt>
                <c:pt idx="191">
                  <c:v>60000</c:v>
                </c:pt>
                <c:pt idx="192">
                  <c:v>80000</c:v>
                </c:pt>
                <c:pt idx="193">
                  <c:v>70000</c:v>
                </c:pt>
                <c:pt idx="194">
                  <c:v>10000</c:v>
                </c:pt>
                <c:pt idx="195">
                  <c:v>20000</c:v>
                </c:pt>
                <c:pt idx="196">
                  <c:v>50000</c:v>
                </c:pt>
                <c:pt idx="197">
                  <c:v>60000</c:v>
                </c:pt>
                <c:pt idx="198">
                  <c:v>100000</c:v>
                </c:pt>
                <c:pt idx="199">
                  <c:v>80000</c:v>
                </c:pt>
                <c:pt idx="200">
                  <c:v>60000</c:v>
                </c:pt>
                <c:pt idx="201">
                  <c:v>10000</c:v>
                </c:pt>
                <c:pt idx="202">
                  <c:v>40000</c:v>
                </c:pt>
                <c:pt idx="203">
                  <c:v>60000</c:v>
                </c:pt>
                <c:pt idx="204">
                  <c:v>90000</c:v>
                </c:pt>
                <c:pt idx="205">
                  <c:v>30000</c:v>
                </c:pt>
                <c:pt idx="206">
                  <c:v>90000</c:v>
                </c:pt>
                <c:pt idx="207">
                  <c:v>20000</c:v>
                </c:pt>
                <c:pt idx="208">
                  <c:v>40000</c:v>
                </c:pt>
                <c:pt idx="209">
                  <c:v>30000</c:v>
                </c:pt>
                <c:pt idx="210">
                  <c:v>80000</c:v>
                </c:pt>
                <c:pt idx="211">
                  <c:v>50000</c:v>
                </c:pt>
                <c:pt idx="212">
                  <c:v>30000</c:v>
                </c:pt>
                <c:pt idx="213">
                  <c:v>70000</c:v>
                </c:pt>
                <c:pt idx="214">
                  <c:v>30000</c:v>
                </c:pt>
                <c:pt idx="215">
                  <c:v>80000</c:v>
                </c:pt>
                <c:pt idx="216">
                  <c:v>20000</c:v>
                </c:pt>
                <c:pt idx="217">
                  <c:v>20000</c:v>
                </c:pt>
                <c:pt idx="218">
                  <c:v>10000</c:v>
                </c:pt>
                <c:pt idx="219">
                  <c:v>10000</c:v>
                </c:pt>
                <c:pt idx="220">
                  <c:v>60000</c:v>
                </c:pt>
                <c:pt idx="221">
                  <c:v>10000</c:v>
                </c:pt>
                <c:pt idx="222">
                  <c:v>30000</c:v>
                </c:pt>
                <c:pt idx="223">
                  <c:v>70000</c:v>
                </c:pt>
                <c:pt idx="224">
                  <c:v>30000</c:v>
                </c:pt>
                <c:pt idx="225">
                  <c:v>20000</c:v>
                </c:pt>
                <c:pt idx="226">
                  <c:v>20000</c:v>
                </c:pt>
                <c:pt idx="227">
                  <c:v>10000</c:v>
                </c:pt>
                <c:pt idx="228">
                  <c:v>20000</c:v>
                </c:pt>
                <c:pt idx="229">
                  <c:v>80000</c:v>
                </c:pt>
                <c:pt idx="230">
                  <c:v>120000</c:v>
                </c:pt>
                <c:pt idx="231">
                  <c:v>40000</c:v>
                </c:pt>
                <c:pt idx="232">
                  <c:v>30000</c:v>
                </c:pt>
                <c:pt idx="233">
                  <c:v>20000</c:v>
                </c:pt>
                <c:pt idx="234">
                  <c:v>90000</c:v>
                </c:pt>
                <c:pt idx="235">
                  <c:v>10000</c:v>
                </c:pt>
                <c:pt idx="236">
                  <c:v>30000</c:v>
                </c:pt>
                <c:pt idx="237">
                  <c:v>10000</c:v>
                </c:pt>
                <c:pt idx="238">
                  <c:v>70000</c:v>
                </c:pt>
                <c:pt idx="239">
                  <c:v>30000</c:v>
                </c:pt>
                <c:pt idx="240">
                  <c:v>10000</c:v>
                </c:pt>
                <c:pt idx="241">
                  <c:v>30000</c:v>
                </c:pt>
                <c:pt idx="242">
                  <c:v>30000</c:v>
                </c:pt>
                <c:pt idx="243">
                  <c:v>20000</c:v>
                </c:pt>
                <c:pt idx="244">
                  <c:v>120000</c:v>
                </c:pt>
                <c:pt idx="245">
                  <c:v>110000</c:v>
                </c:pt>
                <c:pt idx="246">
                  <c:v>130000</c:v>
                </c:pt>
                <c:pt idx="247">
                  <c:v>100000</c:v>
                </c:pt>
                <c:pt idx="248">
                  <c:v>10000</c:v>
                </c:pt>
                <c:pt idx="249">
                  <c:v>70000</c:v>
                </c:pt>
                <c:pt idx="250">
                  <c:v>100000</c:v>
                </c:pt>
                <c:pt idx="251">
                  <c:v>130000</c:v>
                </c:pt>
                <c:pt idx="252">
                  <c:v>60000</c:v>
                </c:pt>
                <c:pt idx="253">
                  <c:v>100000</c:v>
                </c:pt>
                <c:pt idx="254">
                  <c:v>20000</c:v>
                </c:pt>
                <c:pt idx="255">
                  <c:v>30000</c:v>
                </c:pt>
                <c:pt idx="256">
                  <c:v>20000</c:v>
                </c:pt>
                <c:pt idx="257">
                  <c:v>50000</c:v>
                </c:pt>
                <c:pt idx="258">
                  <c:v>100000</c:v>
                </c:pt>
                <c:pt idx="259">
                  <c:v>150000</c:v>
                </c:pt>
                <c:pt idx="260">
                  <c:v>30000</c:v>
                </c:pt>
                <c:pt idx="261">
                  <c:v>40000</c:v>
                </c:pt>
                <c:pt idx="262">
                  <c:v>10000</c:v>
                </c:pt>
                <c:pt idx="263">
                  <c:v>70000</c:v>
                </c:pt>
                <c:pt idx="264">
                  <c:v>40000</c:v>
                </c:pt>
                <c:pt idx="265">
                  <c:v>30000</c:v>
                </c:pt>
                <c:pt idx="266">
                  <c:v>20000</c:v>
                </c:pt>
                <c:pt idx="267">
                  <c:v>100000</c:v>
                </c:pt>
                <c:pt idx="268">
                  <c:v>70000</c:v>
                </c:pt>
                <c:pt idx="269">
                  <c:v>50000</c:v>
                </c:pt>
                <c:pt idx="270">
                  <c:v>10000</c:v>
                </c:pt>
                <c:pt idx="271">
                  <c:v>20000</c:v>
                </c:pt>
                <c:pt idx="272">
                  <c:v>10000</c:v>
                </c:pt>
                <c:pt idx="273">
                  <c:v>20000</c:v>
                </c:pt>
                <c:pt idx="274">
                  <c:v>30000</c:v>
                </c:pt>
                <c:pt idx="275">
                  <c:v>90000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100000</c:v>
                </c:pt>
                <c:pt idx="279">
                  <c:v>30000</c:v>
                </c:pt>
                <c:pt idx="280">
                  <c:v>10000</c:v>
                </c:pt>
                <c:pt idx="281">
                  <c:v>20000</c:v>
                </c:pt>
                <c:pt idx="282">
                  <c:v>10000</c:v>
                </c:pt>
                <c:pt idx="283">
                  <c:v>70000</c:v>
                </c:pt>
                <c:pt idx="284">
                  <c:v>10000</c:v>
                </c:pt>
                <c:pt idx="285">
                  <c:v>60000</c:v>
                </c:pt>
                <c:pt idx="286">
                  <c:v>100000</c:v>
                </c:pt>
                <c:pt idx="287">
                  <c:v>30000</c:v>
                </c:pt>
                <c:pt idx="288">
                  <c:v>130000</c:v>
                </c:pt>
                <c:pt idx="289">
                  <c:v>30000</c:v>
                </c:pt>
                <c:pt idx="290">
                  <c:v>60000</c:v>
                </c:pt>
                <c:pt idx="291">
                  <c:v>40000</c:v>
                </c:pt>
                <c:pt idx="292">
                  <c:v>40000</c:v>
                </c:pt>
                <c:pt idx="293">
                  <c:v>10000</c:v>
                </c:pt>
                <c:pt idx="294">
                  <c:v>20000</c:v>
                </c:pt>
                <c:pt idx="295">
                  <c:v>110000</c:v>
                </c:pt>
                <c:pt idx="296">
                  <c:v>60000</c:v>
                </c:pt>
                <c:pt idx="297">
                  <c:v>100000</c:v>
                </c:pt>
                <c:pt idx="298">
                  <c:v>90000</c:v>
                </c:pt>
                <c:pt idx="299">
                  <c:v>30000</c:v>
                </c:pt>
                <c:pt idx="300">
                  <c:v>10000</c:v>
                </c:pt>
                <c:pt idx="301">
                  <c:v>60000</c:v>
                </c:pt>
                <c:pt idx="302">
                  <c:v>30000</c:v>
                </c:pt>
                <c:pt idx="303">
                  <c:v>30000</c:v>
                </c:pt>
                <c:pt idx="304">
                  <c:v>80000</c:v>
                </c:pt>
                <c:pt idx="305">
                  <c:v>10000</c:v>
                </c:pt>
                <c:pt idx="306">
                  <c:v>90000</c:v>
                </c:pt>
                <c:pt idx="307">
                  <c:v>10000</c:v>
                </c:pt>
                <c:pt idx="308">
                  <c:v>40000</c:v>
                </c:pt>
                <c:pt idx="309">
                  <c:v>20000</c:v>
                </c:pt>
                <c:pt idx="310">
                  <c:v>120000</c:v>
                </c:pt>
                <c:pt idx="311">
                  <c:v>60000</c:v>
                </c:pt>
                <c:pt idx="312">
                  <c:v>20000</c:v>
                </c:pt>
                <c:pt idx="313">
                  <c:v>40000</c:v>
                </c:pt>
                <c:pt idx="314">
                  <c:v>80000</c:v>
                </c:pt>
                <c:pt idx="315">
                  <c:v>70000</c:v>
                </c:pt>
                <c:pt idx="316">
                  <c:v>50000</c:v>
                </c:pt>
                <c:pt idx="317">
                  <c:v>30000</c:v>
                </c:pt>
                <c:pt idx="318">
                  <c:v>130000</c:v>
                </c:pt>
                <c:pt idx="319">
                  <c:v>30000</c:v>
                </c:pt>
                <c:pt idx="320">
                  <c:v>100000</c:v>
                </c:pt>
                <c:pt idx="321">
                  <c:v>160000</c:v>
                </c:pt>
                <c:pt idx="322">
                  <c:v>10000</c:v>
                </c:pt>
                <c:pt idx="323">
                  <c:v>40000</c:v>
                </c:pt>
                <c:pt idx="324">
                  <c:v>90000</c:v>
                </c:pt>
                <c:pt idx="325">
                  <c:v>40000</c:v>
                </c:pt>
                <c:pt idx="326">
                  <c:v>20000</c:v>
                </c:pt>
                <c:pt idx="327">
                  <c:v>30000</c:v>
                </c:pt>
                <c:pt idx="328">
                  <c:v>40000</c:v>
                </c:pt>
                <c:pt idx="329">
                  <c:v>90000</c:v>
                </c:pt>
                <c:pt idx="330">
                  <c:v>80000</c:v>
                </c:pt>
                <c:pt idx="331">
                  <c:v>10000</c:v>
                </c:pt>
                <c:pt idx="332">
                  <c:v>20000</c:v>
                </c:pt>
                <c:pt idx="333">
                  <c:v>130000</c:v>
                </c:pt>
                <c:pt idx="334">
                  <c:v>90000</c:v>
                </c:pt>
                <c:pt idx="335">
                  <c:v>80000</c:v>
                </c:pt>
                <c:pt idx="336">
                  <c:v>20000</c:v>
                </c:pt>
                <c:pt idx="337">
                  <c:v>10000</c:v>
                </c:pt>
                <c:pt idx="338">
                  <c:v>120000</c:v>
                </c:pt>
                <c:pt idx="339">
                  <c:v>20000</c:v>
                </c:pt>
                <c:pt idx="340">
                  <c:v>30000</c:v>
                </c:pt>
                <c:pt idx="341">
                  <c:v>30000</c:v>
                </c:pt>
                <c:pt idx="342">
                  <c:v>10000</c:v>
                </c:pt>
                <c:pt idx="343">
                  <c:v>30000</c:v>
                </c:pt>
                <c:pt idx="344">
                  <c:v>30000</c:v>
                </c:pt>
                <c:pt idx="345">
                  <c:v>20000</c:v>
                </c:pt>
                <c:pt idx="346">
                  <c:v>40000</c:v>
                </c:pt>
                <c:pt idx="347">
                  <c:v>60000</c:v>
                </c:pt>
                <c:pt idx="348">
                  <c:v>20000</c:v>
                </c:pt>
                <c:pt idx="349">
                  <c:v>30000</c:v>
                </c:pt>
                <c:pt idx="350">
                  <c:v>20000</c:v>
                </c:pt>
                <c:pt idx="351">
                  <c:v>10000</c:v>
                </c:pt>
                <c:pt idx="352">
                  <c:v>80000</c:v>
                </c:pt>
                <c:pt idx="353">
                  <c:v>40000</c:v>
                </c:pt>
                <c:pt idx="354">
                  <c:v>30000</c:v>
                </c:pt>
                <c:pt idx="355">
                  <c:v>80000</c:v>
                </c:pt>
                <c:pt idx="356">
                  <c:v>150000</c:v>
                </c:pt>
                <c:pt idx="357">
                  <c:v>10000</c:v>
                </c:pt>
                <c:pt idx="358">
                  <c:v>90000</c:v>
                </c:pt>
                <c:pt idx="359">
                  <c:v>80000</c:v>
                </c:pt>
                <c:pt idx="360">
                  <c:v>130000</c:v>
                </c:pt>
                <c:pt idx="361">
                  <c:v>30000</c:v>
                </c:pt>
                <c:pt idx="362">
                  <c:v>40000</c:v>
                </c:pt>
                <c:pt idx="363">
                  <c:v>40000</c:v>
                </c:pt>
                <c:pt idx="364">
                  <c:v>10000</c:v>
                </c:pt>
                <c:pt idx="365">
                  <c:v>40000</c:v>
                </c:pt>
                <c:pt idx="366">
                  <c:v>60000</c:v>
                </c:pt>
                <c:pt idx="367">
                  <c:v>130000</c:v>
                </c:pt>
                <c:pt idx="368">
                  <c:v>30000</c:v>
                </c:pt>
                <c:pt idx="369">
                  <c:v>20000</c:v>
                </c:pt>
                <c:pt idx="370">
                  <c:v>100000</c:v>
                </c:pt>
                <c:pt idx="371">
                  <c:v>80000</c:v>
                </c:pt>
                <c:pt idx="372">
                  <c:v>40000</c:v>
                </c:pt>
                <c:pt idx="373">
                  <c:v>20000</c:v>
                </c:pt>
                <c:pt idx="374">
                  <c:v>80000</c:v>
                </c:pt>
                <c:pt idx="375">
                  <c:v>40000</c:v>
                </c:pt>
                <c:pt idx="376">
                  <c:v>20000</c:v>
                </c:pt>
                <c:pt idx="377">
                  <c:v>130000</c:v>
                </c:pt>
                <c:pt idx="378">
                  <c:v>30000</c:v>
                </c:pt>
                <c:pt idx="379">
                  <c:v>60000</c:v>
                </c:pt>
                <c:pt idx="380">
                  <c:v>70000</c:v>
                </c:pt>
                <c:pt idx="381">
                  <c:v>30000</c:v>
                </c:pt>
                <c:pt idx="382">
                  <c:v>80000</c:v>
                </c:pt>
                <c:pt idx="383">
                  <c:v>40000</c:v>
                </c:pt>
                <c:pt idx="384">
                  <c:v>10000</c:v>
                </c:pt>
                <c:pt idx="385">
                  <c:v>30000</c:v>
                </c:pt>
                <c:pt idx="386">
                  <c:v>120000</c:v>
                </c:pt>
                <c:pt idx="387">
                  <c:v>20000</c:v>
                </c:pt>
                <c:pt idx="388">
                  <c:v>30000</c:v>
                </c:pt>
                <c:pt idx="389">
                  <c:v>80000</c:v>
                </c:pt>
                <c:pt idx="390">
                  <c:v>70000</c:v>
                </c:pt>
                <c:pt idx="391">
                  <c:v>70000</c:v>
                </c:pt>
                <c:pt idx="392">
                  <c:v>20000</c:v>
                </c:pt>
                <c:pt idx="393">
                  <c:v>10000</c:v>
                </c:pt>
                <c:pt idx="394">
                  <c:v>40000</c:v>
                </c:pt>
                <c:pt idx="395">
                  <c:v>30000</c:v>
                </c:pt>
                <c:pt idx="396">
                  <c:v>60000</c:v>
                </c:pt>
                <c:pt idx="397">
                  <c:v>10000</c:v>
                </c:pt>
                <c:pt idx="398">
                  <c:v>30000</c:v>
                </c:pt>
                <c:pt idx="399">
                  <c:v>40000</c:v>
                </c:pt>
                <c:pt idx="400">
                  <c:v>110000</c:v>
                </c:pt>
                <c:pt idx="401">
                  <c:v>40000</c:v>
                </c:pt>
                <c:pt idx="402">
                  <c:v>10000</c:v>
                </c:pt>
                <c:pt idx="403">
                  <c:v>20000</c:v>
                </c:pt>
                <c:pt idx="404">
                  <c:v>30000</c:v>
                </c:pt>
                <c:pt idx="405">
                  <c:v>30000</c:v>
                </c:pt>
                <c:pt idx="406">
                  <c:v>40000</c:v>
                </c:pt>
                <c:pt idx="407">
                  <c:v>90000</c:v>
                </c:pt>
                <c:pt idx="408">
                  <c:v>40000</c:v>
                </c:pt>
                <c:pt idx="409">
                  <c:v>130000</c:v>
                </c:pt>
                <c:pt idx="410">
                  <c:v>20000</c:v>
                </c:pt>
                <c:pt idx="411">
                  <c:v>70000</c:v>
                </c:pt>
                <c:pt idx="412">
                  <c:v>40000</c:v>
                </c:pt>
                <c:pt idx="413">
                  <c:v>30000</c:v>
                </c:pt>
                <c:pt idx="414">
                  <c:v>40000</c:v>
                </c:pt>
                <c:pt idx="415">
                  <c:v>80000</c:v>
                </c:pt>
                <c:pt idx="416">
                  <c:v>60000</c:v>
                </c:pt>
                <c:pt idx="417">
                  <c:v>30000</c:v>
                </c:pt>
                <c:pt idx="418">
                  <c:v>30000</c:v>
                </c:pt>
                <c:pt idx="419">
                  <c:v>10000</c:v>
                </c:pt>
                <c:pt idx="420">
                  <c:v>100000</c:v>
                </c:pt>
                <c:pt idx="421">
                  <c:v>10000</c:v>
                </c:pt>
                <c:pt idx="422">
                  <c:v>110000</c:v>
                </c:pt>
                <c:pt idx="423">
                  <c:v>30000</c:v>
                </c:pt>
                <c:pt idx="424">
                  <c:v>10000</c:v>
                </c:pt>
                <c:pt idx="425">
                  <c:v>40000</c:v>
                </c:pt>
                <c:pt idx="426">
                  <c:v>30000</c:v>
                </c:pt>
                <c:pt idx="427">
                  <c:v>90000</c:v>
                </c:pt>
                <c:pt idx="428">
                  <c:v>110000</c:v>
                </c:pt>
                <c:pt idx="429">
                  <c:v>30000</c:v>
                </c:pt>
                <c:pt idx="430">
                  <c:v>30000</c:v>
                </c:pt>
                <c:pt idx="431">
                  <c:v>20000</c:v>
                </c:pt>
                <c:pt idx="432">
                  <c:v>110000</c:v>
                </c:pt>
                <c:pt idx="433">
                  <c:v>30000</c:v>
                </c:pt>
                <c:pt idx="434">
                  <c:v>30000</c:v>
                </c:pt>
                <c:pt idx="435">
                  <c:v>10000</c:v>
                </c:pt>
                <c:pt idx="436">
                  <c:v>80000</c:v>
                </c:pt>
                <c:pt idx="437">
                  <c:v>30000</c:v>
                </c:pt>
                <c:pt idx="438">
                  <c:v>80000</c:v>
                </c:pt>
                <c:pt idx="439">
                  <c:v>70000</c:v>
                </c:pt>
                <c:pt idx="440">
                  <c:v>90000</c:v>
                </c:pt>
                <c:pt idx="441">
                  <c:v>60000</c:v>
                </c:pt>
                <c:pt idx="442">
                  <c:v>80000</c:v>
                </c:pt>
                <c:pt idx="443">
                  <c:v>40000</c:v>
                </c:pt>
                <c:pt idx="444">
                  <c:v>30000</c:v>
                </c:pt>
                <c:pt idx="445">
                  <c:v>40000</c:v>
                </c:pt>
                <c:pt idx="446">
                  <c:v>130000</c:v>
                </c:pt>
                <c:pt idx="447">
                  <c:v>40000</c:v>
                </c:pt>
                <c:pt idx="448">
                  <c:v>30000</c:v>
                </c:pt>
                <c:pt idx="449">
                  <c:v>40000</c:v>
                </c:pt>
                <c:pt idx="450">
                  <c:v>10000</c:v>
                </c:pt>
                <c:pt idx="451">
                  <c:v>40000</c:v>
                </c:pt>
                <c:pt idx="452">
                  <c:v>30000</c:v>
                </c:pt>
                <c:pt idx="453">
                  <c:v>70000</c:v>
                </c:pt>
                <c:pt idx="454">
                  <c:v>30000</c:v>
                </c:pt>
                <c:pt idx="455">
                  <c:v>80000</c:v>
                </c:pt>
                <c:pt idx="456">
                  <c:v>120000</c:v>
                </c:pt>
                <c:pt idx="457">
                  <c:v>20000</c:v>
                </c:pt>
                <c:pt idx="458">
                  <c:v>120000</c:v>
                </c:pt>
                <c:pt idx="459">
                  <c:v>80000</c:v>
                </c:pt>
                <c:pt idx="460">
                  <c:v>20000</c:v>
                </c:pt>
                <c:pt idx="461">
                  <c:v>120000</c:v>
                </c:pt>
                <c:pt idx="462">
                  <c:v>40000</c:v>
                </c:pt>
                <c:pt idx="463">
                  <c:v>20000</c:v>
                </c:pt>
                <c:pt idx="464">
                  <c:v>30000</c:v>
                </c:pt>
                <c:pt idx="465">
                  <c:v>40000</c:v>
                </c:pt>
                <c:pt idx="466">
                  <c:v>30000</c:v>
                </c:pt>
                <c:pt idx="467">
                  <c:v>100000</c:v>
                </c:pt>
                <c:pt idx="468">
                  <c:v>80000</c:v>
                </c:pt>
                <c:pt idx="469">
                  <c:v>30000</c:v>
                </c:pt>
                <c:pt idx="470">
                  <c:v>30000</c:v>
                </c:pt>
                <c:pt idx="471">
                  <c:v>70000</c:v>
                </c:pt>
                <c:pt idx="472">
                  <c:v>40000</c:v>
                </c:pt>
                <c:pt idx="473">
                  <c:v>30000</c:v>
                </c:pt>
                <c:pt idx="474">
                  <c:v>90000</c:v>
                </c:pt>
                <c:pt idx="475">
                  <c:v>20000</c:v>
                </c:pt>
                <c:pt idx="476">
                  <c:v>70000</c:v>
                </c:pt>
                <c:pt idx="477">
                  <c:v>70000</c:v>
                </c:pt>
                <c:pt idx="478">
                  <c:v>30000</c:v>
                </c:pt>
                <c:pt idx="479">
                  <c:v>40000</c:v>
                </c:pt>
                <c:pt idx="480">
                  <c:v>90000</c:v>
                </c:pt>
                <c:pt idx="481">
                  <c:v>40000</c:v>
                </c:pt>
                <c:pt idx="482">
                  <c:v>40000</c:v>
                </c:pt>
                <c:pt idx="483">
                  <c:v>10000</c:v>
                </c:pt>
                <c:pt idx="484">
                  <c:v>30000</c:v>
                </c:pt>
                <c:pt idx="485">
                  <c:v>30000</c:v>
                </c:pt>
                <c:pt idx="486">
                  <c:v>90000</c:v>
                </c:pt>
                <c:pt idx="487">
                  <c:v>40000</c:v>
                </c:pt>
                <c:pt idx="488">
                  <c:v>10000</c:v>
                </c:pt>
                <c:pt idx="489">
                  <c:v>20000</c:v>
                </c:pt>
                <c:pt idx="490">
                  <c:v>60000</c:v>
                </c:pt>
                <c:pt idx="491">
                  <c:v>70000</c:v>
                </c:pt>
                <c:pt idx="492">
                  <c:v>40000</c:v>
                </c:pt>
                <c:pt idx="493">
                  <c:v>70000</c:v>
                </c:pt>
                <c:pt idx="494">
                  <c:v>70000</c:v>
                </c:pt>
                <c:pt idx="495">
                  <c:v>60000</c:v>
                </c:pt>
                <c:pt idx="496">
                  <c:v>60000</c:v>
                </c:pt>
                <c:pt idx="497">
                  <c:v>70000</c:v>
                </c:pt>
                <c:pt idx="498">
                  <c:v>80000</c:v>
                </c:pt>
                <c:pt idx="499">
                  <c:v>40000</c:v>
                </c:pt>
                <c:pt idx="500">
                  <c:v>60000</c:v>
                </c:pt>
                <c:pt idx="501">
                  <c:v>50000</c:v>
                </c:pt>
                <c:pt idx="502">
                  <c:v>40000</c:v>
                </c:pt>
                <c:pt idx="503">
                  <c:v>130000</c:v>
                </c:pt>
                <c:pt idx="504">
                  <c:v>70000</c:v>
                </c:pt>
                <c:pt idx="505">
                  <c:v>100000</c:v>
                </c:pt>
                <c:pt idx="506">
                  <c:v>70000</c:v>
                </c:pt>
                <c:pt idx="507">
                  <c:v>40000</c:v>
                </c:pt>
                <c:pt idx="508">
                  <c:v>60000</c:v>
                </c:pt>
                <c:pt idx="509">
                  <c:v>60000</c:v>
                </c:pt>
                <c:pt idx="510">
                  <c:v>70000</c:v>
                </c:pt>
                <c:pt idx="511">
                  <c:v>80000</c:v>
                </c:pt>
                <c:pt idx="512">
                  <c:v>60000</c:v>
                </c:pt>
                <c:pt idx="513">
                  <c:v>60000</c:v>
                </c:pt>
                <c:pt idx="514">
                  <c:v>40000</c:v>
                </c:pt>
                <c:pt idx="515">
                  <c:v>70000</c:v>
                </c:pt>
                <c:pt idx="516">
                  <c:v>60000</c:v>
                </c:pt>
                <c:pt idx="517">
                  <c:v>60000</c:v>
                </c:pt>
                <c:pt idx="518">
                  <c:v>80000</c:v>
                </c:pt>
                <c:pt idx="519">
                  <c:v>80000</c:v>
                </c:pt>
                <c:pt idx="520">
                  <c:v>100000</c:v>
                </c:pt>
                <c:pt idx="521">
                  <c:v>40000</c:v>
                </c:pt>
                <c:pt idx="522">
                  <c:v>60000</c:v>
                </c:pt>
                <c:pt idx="523">
                  <c:v>80000</c:v>
                </c:pt>
                <c:pt idx="524">
                  <c:v>80000</c:v>
                </c:pt>
                <c:pt idx="525">
                  <c:v>60000</c:v>
                </c:pt>
                <c:pt idx="526">
                  <c:v>110000</c:v>
                </c:pt>
                <c:pt idx="527">
                  <c:v>50000</c:v>
                </c:pt>
                <c:pt idx="528">
                  <c:v>30000</c:v>
                </c:pt>
                <c:pt idx="529">
                  <c:v>60000</c:v>
                </c:pt>
                <c:pt idx="530">
                  <c:v>60000</c:v>
                </c:pt>
                <c:pt idx="531">
                  <c:v>30000</c:v>
                </c:pt>
                <c:pt idx="532">
                  <c:v>60000</c:v>
                </c:pt>
                <c:pt idx="533">
                  <c:v>60000</c:v>
                </c:pt>
                <c:pt idx="534">
                  <c:v>40000</c:v>
                </c:pt>
                <c:pt idx="535">
                  <c:v>50000</c:v>
                </c:pt>
                <c:pt idx="536">
                  <c:v>80000</c:v>
                </c:pt>
                <c:pt idx="537">
                  <c:v>40000</c:v>
                </c:pt>
                <c:pt idx="538">
                  <c:v>80000</c:v>
                </c:pt>
                <c:pt idx="539">
                  <c:v>70000</c:v>
                </c:pt>
                <c:pt idx="540">
                  <c:v>70000</c:v>
                </c:pt>
                <c:pt idx="541">
                  <c:v>50000</c:v>
                </c:pt>
                <c:pt idx="542">
                  <c:v>40000</c:v>
                </c:pt>
                <c:pt idx="543">
                  <c:v>70000</c:v>
                </c:pt>
                <c:pt idx="544">
                  <c:v>120000</c:v>
                </c:pt>
                <c:pt idx="545">
                  <c:v>60000</c:v>
                </c:pt>
                <c:pt idx="546">
                  <c:v>60000</c:v>
                </c:pt>
                <c:pt idx="547">
                  <c:v>60000</c:v>
                </c:pt>
                <c:pt idx="548">
                  <c:v>80000</c:v>
                </c:pt>
                <c:pt idx="549">
                  <c:v>130000</c:v>
                </c:pt>
                <c:pt idx="550">
                  <c:v>70000</c:v>
                </c:pt>
                <c:pt idx="551">
                  <c:v>50000</c:v>
                </c:pt>
                <c:pt idx="552">
                  <c:v>60000</c:v>
                </c:pt>
                <c:pt idx="553">
                  <c:v>40000</c:v>
                </c:pt>
                <c:pt idx="554">
                  <c:v>60000</c:v>
                </c:pt>
                <c:pt idx="555">
                  <c:v>50000</c:v>
                </c:pt>
                <c:pt idx="556">
                  <c:v>80000</c:v>
                </c:pt>
                <c:pt idx="557">
                  <c:v>40000</c:v>
                </c:pt>
                <c:pt idx="558">
                  <c:v>50000</c:v>
                </c:pt>
                <c:pt idx="559">
                  <c:v>60000</c:v>
                </c:pt>
                <c:pt idx="560">
                  <c:v>60000</c:v>
                </c:pt>
                <c:pt idx="561">
                  <c:v>20000</c:v>
                </c:pt>
                <c:pt idx="562">
                  <c:v>70000</c:v>
                </c:pt>
                <c:pt idx="563">
                  <c:v>30000</c:v>
                </c:pt>
                <c:pt idx="564">
                  <c:v>30000</c:v>
                </c:pt>
                <c:pt idx="565">
                  <c:v>40000</c:v>
                </c:pt>
                <c:pt idx="566">
                  <c:v>60000</c:v>
                </c:pt>
                <c:pt idx="567">
                  <c:v>40000</c:v>
                </c:pt>
                <c:pt idx="568">
                  <c:v>70000</c:v>
                </c:pt>
                <c:pt idx="569">
                  <c:v>50000</c:v>
                </c:pt>
                <c:pt idx="570">
                  <c:v>70000</c:v>
                </c:pt>
                <c:pt idx="571">
                  <c:v>40000</c:v>
                </c:pt>
                <c:pt idx="572">
                  <c:v>30000</c:v>
                </c:pt>
                <c:pt idx="573">
                  <c:v>60000</c:v>
                </c:pt>
                <c:pt idx="574">
                  <c:v>80000</c:v>
                </c:pt>
                <c:pt idx="575">
                  <c:v>60000</c:v>
                </c:pt>
                <c:pt idx="576">
                  <c:v>40000</c:v>
                </c:pt>
                <c:pt idx="577">
                  <c:v>120000</c:v>
                </c:pt>
                <c:pt idx="578">
                  <c:v>60000</c:v>
                </c:pt>
                <c:pt idx="579">
                  <c:v>40000</c:v>
                </c:pt>
                <c:pt idx="580">
                  <c:v>60000</c:v>
                </c:pt>
                <c:pt idx="581">
                  <c:v>40000</c:v>
                </c:pt>
                <c:pt idx="582">
                  <c:v>80000</c:v>
                </c:pt>
                <c:pt idx="583">
                  <c:v>60000</c:v>
                </c:pt>
                <c:pt idx="584">
                  <c:v>70000</c:v>
                </c:pt>
                <c:pt idx="585">
                  <c:v>120000</c:v>
                </c:pt>
                <c:pt idx="586">
                  <c:v>60000</c:v>
                </c:pt>
                <c:pt idx="587">
                  <c:v>130000</c:v>
                </c:pt>
                <c:pt idx="588">
                  <c:v>90000</c:v>
                </c:pt>
                <c:pt idx="589">
                  <c:v>60000</c:v>
                </c:pt>
                <c:pt idx="590">
                  <c:v>60000</c:v>
                </c:pt>
                <c:pt idx="591">
                  <c:v>40000</c:v>
                </c:pt>
                <c:pt idx="592">
                  <c:v>80000</c:v>
                </c:pt>
                <c:pt idx="593">
                  <c:v>70000</c:v>
                </c:pt>
                <c:pt idx="594">
                  <c:v>80000</c:v>
                </c:pt>
                <c:pt idx="595">
                  <c:v>20000</c:v>
                </c:pt>
                <c:pt idx="596">
                  <c:v>90000</c:v>
                </c:pt>
                <c:pt idx="597">
                  <c:v>40000</c:v>
                </c:pt>
                <c:pt idx="598">
                  <c:v>130000</c:v>
                </c:pt>
                <c:pt idx="599">
                  <c:v>60000</c:v>
                </c:pt>
                <c:pt idx="600">
                  <c:v>30000</c:v>
                </c:pt>
                <c:pt idx="601">
                  <c:v>80000</c:v>
                </c:pt>
                <c:pt idx="602">
                  <c:v>60000</c:v>
                </c:pt>
                <c:pt idx="603">
                  <c:v>60000</c:v>
                </c:pt>
                <c:pt idx="604">
                  <c:v>40000</c:v>
                </c:pt>
                <c:pt idx="605">
                  <c:v>70000</c:v>
                </c:pt>
                <c:pt idx="606">
                  <c:v>40000</c:v>
                </c:pt>
                <c:pt idx="607">
                  <c:v>70000</c:v>
                </c:pt>
                <c:pt idx="608">
                  <c:v>60000</c:v>
                </c:pt>
                <c:pt idx="609">
                  <c:v>70000</c:v>
                </c:pt>
                <c:pt idx="610">
                  <c:v>60000</c:v>
                </c:pt>
                <c:pt idx="611">
                  <c:v>80000</c:v>
                </c:pt>
                <c:pt idx="612">
                  <c:v>30000</c:v>
                </c:pt>
                <c:pt idx="613">
                  <c:v>110000</c:v>
                </c:pt>
                <c:pt idx="614">
                  <c:v>100000</c:v>
                </c:pt>
                <c:pt idx="615">
                  <c:v>60000</c:v>
                </c:pt>
                <c:pt idx="616">
                  <c:v>80000</c:v>
                </c:pt>
                <c:pt idx="617">
                  <c:v>40000</c:v>
                </c:pt>
                <c:pt idx="618">
                  <c:v>20000</c:v>
                </c:pt>
                <c:pt idx="619">
                  <c:v>40000</c:v>
                </c:pt>
                <c:pt idx="620">
                  <c:v>100000</c:v>
                </c:pt>
                <c:pt idx="621">
                  <c:v>70000</c:v>
                </c:pt>
                <c:pt idx="622">
                  <c:v>60000</c:v>
                </c:pt>
                <c:pt idx="623">
                  <c:v>70000</c:v>
                </c:pt>
                <c:pt idx="624">
                  <c:v>70000</c:v>
                </c:pt>
                <c:pt idx="625">
                  <c:v>60000</c:v>
                </c:pt>
                <c:pt idx="626">
                  <c:v>60000</c:v>
                </c:pt>
                <c:pt idx="627">
                  <c:v>60000</c:v>
                </c:pt>
                <c:pt idx="628">
                  <c:v>80000</c:v>
                </c:pt>
                <c:pt idx="629">
                  <c:v>50000</c:v>
                </c:pt>
                <c:pt idx="630">
                  <c:v>40000</c:v>
                </c:pt>
                <c:pt idx="631">
                  <c:v>70000</c:v>
                </c:pt>
                <c:pt idx="632">
                  <c:v>80000</c:v>
                </c:pt>
                <c:pt idx="633">
                  <c:v>130000</c:v>
                </c:pt>
                <c:pt idx="634">
                  <c:v>60000</c:v>
                </c:pt>
                <c:pt idx="635">
                  <c:v>30000</c:v>
                </c:pt>
                <c:pt idx="636">
                  <c:v>120000</c:v>
                </c:pt>
                <c:pt idx="637">
                  <c:v>40000</c:v>
                </c:pt>
                <c:pt idx="638">
                  <c:v>70000</c:v>
                </c:pt>
                <c:pt idx="639">
                  <c:v>100000</c:v>
                </c:pt>
                <c:pt idx="640">
                  <c:v>60000</c:v>
                </c:pt>
                <c:pt idx="641">
                  <c:v>50000</c:v>
                </c:pt>
                <c:pt idx="642">
                  <c:v>70000</c:v>
                </c:pt>
                <c:pt idx="643">
                  <c:v>70000</c:v>
                </c:pt>
                <c:pt idx="644">
                  <c:v>60000</c:v>
                </c:pt>
                <c:pt idx="645">
                  <c:v>60000</c:v>
                </c:pt>
                <c:pt idx="646">
                  <c:v>60000</c:v>
                </c:pt>
                <c:pt idx="647">
                  <c:v>40000</c:v>
                </c:pt>
                <c:pt idx="648">
                  <c:v>70000</c:v>
                </c:pt>
                <c:pt idx="649">
                  <c:v>70000</c:v>
                </c:pt>
                <c:pt idx="650">
                  <c:v>70000</c:v>
                </c:pt>
                <c:pt idx="651">
                  <c:v>60000</c:v>
                </c:pt>
                <c:pt idx="652">
                  <c:v>70000</c:v>
                </c:pt>
                <c:pt idx="653">
                  <c:v>30000</c:v>
                </c:pt>
                <c:pt idx="654">
                  <c:v>40000</c:v>
                </c:pt>
                <c:pt idx="655">
                  <c:v>40000</c:v>
                </c:pt>
                <c:pt idx="656">
                  <c:v>60000</c:v>
                </c:pt>
                <c:pt idx="657">
                  <c:v>70000</c:v>
                </c:pt>
                <c:pt idx="658">
                  <c:v>50000</c:v>
                </c:pt>
                <c:pt idx="659">
                  <c:v>60000</c:v>
                </c:pt>
                <c:pt idx="660">
                  <c:v>60000</c:v>
                </c:pt>
                <c:pt idx="661">
                  <c:v>40000</c:v>
                </c:pt>
                <c:pt idx="662">
                  <c:v>100000</c:v>
                </c:pt>
                <c:pt idx="663">
                  <c:v>70000</c:v>
                </c:pt>
                <c:pt idx="664">
                  <c:v>80000</c:v>
                </c:pt>
                <c:pt idx="665">
                  <c:v>130000</c:v>
                </c:pt>
                <c:pt idx="666">
                  <c:v>60000</c:v>
                </c:pt>
                <c:pt idx="667">
                  <c:v>40000</c:v>
                </c:pt>
                <c:pt idx="668">
                  <c:v>60000</c:v>
                </c:pt>
                <c:pt idx="669">
                  <c:v>60000</c:v>
                </c:pt>
                <c:pt idx="670">
                  <c:v>70000</c:v>
                </c:pt>
                <c:pt idx="671">
                  <c:v>60000</c:v>
                </c:pt>
                <c:pt idx="672">
                  <c:v>40000</c:v>
                </c:pt>
                <c:pt idx="673">
                  <c:v>70000</c:v>
                </c:pt>
                <c:pt idx="674">
                  <c:v>30000</c:v>
                </c:pt>
                <c:pt idx="675">
                  <c:v>100000</c:v>
                </c:pt>
                <c:pt idx="676">
                  <c:v>40000</c:v>
                </c:pt>
                <c:pt idx="677">
                  <c:v>60000</c:v>
                </c:pt>
                <c:pt idx="678">
                  <c:v>80000</c:v>
                </c:pt>
                <c:pt idx="679">
                  <c:v>60000</c:v>
                </c:pt>
                <c:pt idx="680">
                  <c:v>60000</c:v>
                </c:pt>
                <c:pt idx="681">
                  <c:v>80000</c:v>
                </c:pt>
                <c:pt idx="682">
                  <c:v>20000</c:v>
                </c:pt>
                <c:pt idx="683">
                  <c:v>90000</c:v>
                </c:pt>
                <c:pt idx="684">
                  <c:v>60000</c:v>
                </c:pt>
                <c:pt idx="685">
                  <c:v>60000</c:v>
                </c:pt>
                <c:pt idx="686">
                  <c:v>40000</c:v>
                </c:pt>
                <c:pt idx="687">
                  <c:v>30000</c:v>
                </c:pt>
                <c:pt idx="688">
                  <c:v>60000</c:v>
                </c:pt>
                <c:pt idx="689">
                  <c:v>30000</c:v>
                </c:pt>
                <c:pt idx="690">
                  <c:v>130000</c:v>
                </c:pt>
                <c:pt idx="691">
                  <c:v>50000</c:v>
                </c:pt>
                <c:pt idx="692">
                  <c:v>70000</c:v>
                </c:pt>
                <c:pt idx="693">
                  <c:v>60000</c:v>
                </c:pt>
                <c:pt idx="694">
                  <c:v>80000</c:v>
                </c:pt>
                <c:pt idx="695">
                  <c:v>80000</c:v>
                </c:pt>
                <c:pt idx="696">
                  <c:v>60000</c:v>
                </c:pt>
                <c:pt idx="697">
                  <c:v>30000</c:v>
                </c:pt>
                <c:pt idx="698">
                  <c:v>20000</c:v>
                </c:pt>
                <c:pt idx="699">
                  <c:v>90000</c:v>
                </c:pt>
                <c:pt idx="700">
                  <c:v>70000</c:v>
                </c:pt>
                <c:pt idx="701">
                  <c:v>30000</c:v>
                </c:pt>
                <c:pt idx="702">
                  <c:v>120000</c:v>
                </c:pt>
                <c:pt idx="703">
                  <c:v>50000</c:v>
                </c:pt>
                <c:pt idx="704">
                  <c:v>40000</c:v>
                </c:pt>
                <c:pt idx="705">
                  <c:v>70000</c:v>
                </c:pt>
                <c:pt idx="706">
                  <c:v>60000</c:v>
                </c:pt>
                <c:pt idx="707">
                  <c:v>70000</c:v>
                </c:pt>
                <c:pt idx="708">
                  <c:v>70000</c:v>
                </c:pt>
                <c:pt idx="709">
                  <c:v>70000</c:v>
                </c:pt>
                <c:pt idx="710">
                  <c:v>60000</c:v>
                </c:pt>
                <c:pt idx="711">
                  <c:v>70000</c:v>
                </c:pt>
                <c:pt idx="712">
                  <c:v>40000</c:v>
                </c:pt>
                <c:pt idx="713">
                  <c:v>70000</c:v>
                </c:pt>
                <c:pt idx="714">
                  <c:v>40000</c:v>
                </c:pt>
                <c:pt idx="715">
                  <c:v>60000</c:v>
                </c:pt>
                <c:pt idx="716">
                  <c:v>80000</c:v>
                </c:pt>
                <c:pt idx="717">
                  <c:v>90000</c:v>
                </c:pt>
                <c:pt idx="718">
                  <c:v>70000</c:v>
                </c:pt>
                <c:pt idx="719">
                  <c:v>70000</c:v>
                </c:pt>
                <c:pt idx="720">
                  <c:v>40000</c:v>
                </c:pt>
                <c:pt idx="721">
                  <c:v>110000</c:v>
                </c:pt>
                <c:pt idx="722">
                  <c:v>70000</c:v>
                </c:pt>
                <c:pt idx="723">
                  <c:v>80000</c:v>
                </c:pt>
                <c:pt idx="724">
                  <c:v>30000</c:v>
                </c:pt>
                <c:pt idx="725">
                  <c:v>130000</c:v>
                </c:pt>
                <c:pt idx="726">
                  <c:v>20000</c:v>
                </c:pt>
                <c:pt idx="727">
                  <c:v>70000</c:v>
                </c:pt>
                <c:pt idx="728">
                  <c:v>40000</c:v>
                </c:pt>
                <c:pt idx="729">
                  <c:v>60000</c:v>
                </c:pt>
                <c:pt idx="730">
                  <c:v>60000</c:v>
                </c:pt>
                <c:pt idx="731">
                  <c:v>60000</c:v>
                </c:pt>
                <c:pt idx="732">
                  <c:v>60000</c:v>
                </c:pt>
                <c:pt idx="733">
                  <c:v>130000</c:v>
                </c:pt>
                <c:pt idx="734">
                  <c:v>130000</c:v>
                </c:pt>
                <c:pt idx="735">
                  <c:v>30000</c:v>
                </c:pt>
                <c:pt idx="736">
                  <c:v>40000</c:v>
                </c:pt>
                <c:pt idx="737">
                  <c:v>70000</c:v>
                </c:pt>
                <c:pt idx="738">
                  <c:v>40000</c:v>
                </c:pt>
                <c:pt idx="739">
                  <c:v>60000</c:v>
                </c:pt>
                <c:pt idx="740">
                  <c:v>40000</c:v>
                </c:pt>
                <c:pt idx="741">
                  <c:v>40000</c:v>
                </c:pt>
                <c:pt idx="742">
                  <c:v>30000</c:v>
                </c:pt>
                <c:pt idx="743">
                  <c:v>110000</c:v>
                </c:pt>
                <c:pt idx="744">
                  <c:v>70000</c:v>
                </c:pt>
                <c:pt idx="745">
                  <c:v>60000</c:v>
                </c:pt>
                <c:pt idx="746">
                  <c:v>60000</c:v>
                </c:pt>
                <c:pt idx="747">
                  <c:v>70000</c:v>
                </c:pt>
                <c:pt idx="748">
                  <c:v>130000</c:v>
                </c:pt>
                <c:pt idx="749">
                  <c:v>70000</c:v>
                </c:pt>
                <c:pt idx="750">
                  <c:v>30000</c:v>
                </c:pt>
                <c:pt idx="751">
                  <c:v>60000</c:v>
                </c:pt>
                <c:pt idx="752">
                  <c:v>60000</c:v>
                </c:pt>
                <c:pt idx="753">
                  <c:v>40000</c:v>
                </c:pt>
                <c:pt idx="754">
                  <c:v>40000</c:v>
                </c:pt>
                <c:pt idx="755">
                  <c:v>60000</c:v>
                </c:pt>
                <c:pt idx="756">
                  <c:v>40000</c:v>
                </c:pt>
                <c:pt idx="757">
                  <c:v>30000</c:v>
                </c:pt>
                <c:pt idx="758">
                  <c:v>80000</c:v>
                </c:pt>
                <c:pt idx="759">
                  <c:v>60000</c:v>
                </c:pt>
                <c:pt idx="760">
                  <c:v>20000</c:v>
                </c:pt>
                <c:pt idx="761">
                  <c:v>60000</c:v>
                </c:pt>
                <c:pt idx="762">
                  <c:v>50000</c:v>
                </c:pt>
                <c:pt idx="763">
                  <c:v>50000</c:v>
                </c:pt>
                <c:pt idx="764">
                  <c:v>60000</c:v>
                </c:pt>
                <c:pt idx="765">
                  <c:v>70000</c:v>
                </c:pt>
                <c:pt idx="766">
                  <c:v>50000</c:v>
                </c:pt>
                <c:pt idx="767">
                  <c:v>60000</c:v>
                </c:pt>
                <c:pt idx="768">
                  <c:v>120000</c:v>
                </c:pt>
                <c:pt idx="769">
                  <c:v>100000</c:v>
                </c:pt>
                <c:pt idx="770">
                  <c:v>60000</c:v>
                </c:pt>
                <c:pt idx="771">
                  <c:v>80000</c:v>
                </c:pt>
                <c:pt idx="772">
                  <c:v>60000</c:v>
                </c:pt>
                <c:pt idx="773">
                  <c:v>60000</c:v>
                </c:pt>
                <c:pt idx="774">
                  <c:v>80000</c:v>
                </c:pt>
                <c:pt idx="775">
                  <c:v>70000</c:v>
                </c:pt>
                <c:pt idx="776">
                  <c:v>70000</c:v>
                </c:pt>
                <c:pt idx="777">
                  <c:v>40000</c:v>
                </c:pt>
                <c:pt idx="778">
                  <c:v>90000</c:v>
                </c:pt>
                <c:pt idx="779">
                  <c:v>80000</c:v>
                </c:pt>
                <c:pt idx="780">
                  <c:v>60000</c:v>
                </c:pt>
                <c:pt idx="781">
                  <c:v>80000</c:v>
                </c:pt>
                <c:pt idx="782">
                  <c:v>70000</c:v>
                </c:pt>
                <c:pt idx="783">
                  <c:v>60000</c:v>
                </c:pt>
                <c:pt idx="784">
                  <c:v>10000</c:v>
                </c:pt>
                <c:pt idx="785">
                  <c:v>40000</c:v>
                </c:pt>
                <c:pt idx="786">
                  <c:v>50000</c:v>
                </c:pt>
                <c:pt idx="787">
                  <c:v>70000</c:v>
                </c:pt>
                <c:pt idx="788">
                  <c:v>20000</c:v>
                </c:pt>
                <c:pt idx="789">
                  <c:v>60000</c:v>
                </c:pt>
                <c:pt idx="790">
                  <c:v>80000</c:v>
                </c:pt>
                <c:pt idx="791">
                  <c:v>40000</c:v>
                </c:pt>
                <c:pt idx="792">
                  <c:v>30000</c:v>
                </c:pt>
                <c:pt idx="793">
                  <c:v>30000</c:v>
                </c:pt>
                <c:pt idx="794">
                  <c:v>50000</c:v>
                </c:pt>
                <c:pt idx="795">
                  <c:v>60000</c:v>
                </c:pt>
                <c:pt idx="796">
                  <c:v>70000</c:v>
                </c:pt>
                <c:pt idx="797">
                  <c:v>60000</c:v>
                </c:pt>
                <c:pt idx="798">
                  <c:v>30000</c:v>
                </c:pt>
                <c:pt idx="799">
                  <c:v>50000</c:v>
                </c:pt>
                <c:pt idx="800">
                  <c:v>60000</c:v>
                </c:pt>
                <c:pt idx="801">
                  <c:v>70000</c:v>
                </c:pt>
                <c:pt idx="802">
                  <c:v>40000</c:v>
                </c:pt>
                <c:pt idx="803">
                  <c:v>40000</c:v>
                </c:pt>
                <c:pt idx="804">
                  <c:v>40000</c:v>
                </c:pt>
                <c:pt idx="805">
                  <c:v>40000</c:v>
                </c:pt>
                <c:pt idx="806">
                  <c:v>10000</c:v>
                </c:pt>
                <c:pt idx="807">
                  <c:v>60000</c:v>
                </c:pt>
                <c:pt idx="808">
                  <c:v>30000</c:v>
                </c:pt>
                <c:pt idx="809">
                  <c:v>40000</c:v>
                </c:pt>
                <c:pt idx="810">
                  <c:v>70000</c:v>
                </c:pt>
                <c:pt idx="811">
                  <c:v>60000</c:v>
                </c:pt>
                <c:pt idx="812">
                  <c:v>70000</c:v>
                </c:pt>
                <c:pt idx="813">
                  <c:v>70000</c:v>
                </c:pt>
                <c:pt idx="814">
                  <c:v>70000</c:v>
                </c:pt>
                <c:pt idx="815">
                  <c:v>40000</c:v>
                </c:pt>
                <c:pt idx="816">
                  <c:v>60000</c:v>
                </c:pt>
                <c:pt idx="817">
                  <c:v>60000</c:v>
                </c:pt>
                <c:pt idx="818">
                  <c:v>40000</c:v>
                </c:pt>
                <c:pt idx="819">
                  <c:v>40000</c:v>
                </c:pt>
                <c:pt idx="820">
                  <c:v>110000</c:v>
                </c:pt>
                <c:pt idx="821">
                  <c:v>60000</c:v>
                </c:pt>
                <c:pt idx="822">
                  <c:v>30000</c:v>
                </c:pt>
                <c:pt idx="823">
                  <c:v>70000</c:v>
                </c:pt>
                <c:pt idx="824">
                  <c:v>110000</c:v>
                </c:pt>
                <c:pt idx="825">
                  <c:v>70000</c:v>
                </c:pt>
                <c:pt idx="826">
                  <c:v>70000</c:v>
                </c:pt>
                <c:pt idx="827">
                  <c:v>80000</c:v>
                </c:pt>
                <c:pt idx="828">
                  <c:v>40000</c:v>
                </c:pt>
                <c:pt idx="829">
                  <c:v>170000</c:v>
                </c:pt>
                <c:pt idx="830">
                  <c:v>60000</c:v>
                </c:pt>
                <c:pt idx="831">
                  <c:v>70000</c:v>
                </c:pt>
                <c:pt idx="832">
                  <c:v>60000</c:v>
                </c:pt>
                <c:pt idx="833">
                  <c:v>70000</c:v>
                </c:pt>
                <c:pt idx="834">
                  <c:v>70000</c:v>
                </c:pt>
                <c:pt idx="835">
                  <c:v>60000</c:v>
                </c:pt>
                <c:pt idx="836">
                  <c:v>40000</c:v>
                </c:pt>
                <c:pt idx="837">
                  <c:v>60000</c:v>
                </c:pt>
                <c:pt idx="838">
                  <c:v>80000</c:v>
                </c:pt>
                <c:pt idx="839">
                  <c:v>80000</c:v>
                </c:pt>
                <c:pt idx="840">
                  <c:v>70000</c:v>
                </c:pt>
                <c:pt idx="841">
                  <c:v>120000</c:v>
                </c:pt>
                <c:pt idx="842">
                  <c:v>60000</c:v>
                </c:pt>
                <c:pt idx="843">
                  <c:v>80000</c:v>
                </c:pt>
                <c:pt idx="844">
                  <c:v>40000</c:v>
                </c:pt>
                <c:pt idx="845">
                  <c:v>20000</c:v>
                </c:pt>
                <c:pt idx="846">
                  <c:v>70000</c:v>
                </c:pt>
                <c:pt idx="847">
                  <c:v>40000</c:v>
                </c:pt>
                <c:pt idx="848">
                  <c:v>130000</c:v>
                </c:pt>
                <c:pt idx="849">
                  <c:v>40000</c:v>
                </c:pt>
                <c:pt idx="850">
                  <c:v>130000</c:v>
                </c:pt>
                <c:pt idx="851">
                  <c:v>60000</c:v>
                </c:pt>
                <c:pt idx="852">
                  <c:v>50000</c:v>
                </c:pt>
                <c:pt idx="853">
                  <c:v>60000</c:v>
                </c:pt>
                <c:pt idx="854">
                  <c:v>60000</c:v>
                </c:pt>
                <c:pt idx="855">
                  <c:v>30000</c:v>
                </c:pt>
                <c:pt idx="856">
                  <c:v>40000</c:v>
                </c:pt>
                <c:pt idx="857">
                  <c:v>60000</c:v>
                </c:pt>
                <c:pt idx="858">
                  <c:v>40000</c:v>
                </c:pt>
                <c:pt idx="859">
                  <c:v>30000</c:v>
                </c:pt>
                <c:pt idx="860">
                  <c:v>30000</c:v>
                </c:pt>
                <c:pt idx="861">
                  <c:v>20000</c:v>
                </c:pt>
                <c:pt idx="862">
                  <c:v>50000</c:v>
                </c:pt>
                <c:pt idx="863">
                  <c:v>80000</c:v>
                </c:pt>
                <c:pt idx="864">
                  <c:v>40000</c:v>
                </c:pt>
                <c:pt idx="865">
                  <c:v>80000</c:v>
                </c:pt>
                <c:pt idx="866">
                  <c:v>60000</c:v>
                </c:pt>
                <c:pt idx="867">
                  <c:v>70000</c:v>
                </c:pt>
                <c:pt idx="868">
                  <c:v>30000</c:v>
                </c:pt>
                <c:pt idx="869">
                  <c:v>110000</c:v>
                </c:pt>
                <c:pt idx="870">
                  <c:v>60000</c:v>
                </c:pt>
                <c:pt idx="871">
                  <c:v>60000</c:v>
                </c:pt>
                <c:pt idx="872">
                  <c:v>70000</c:v>
                </c:pt>
                <c:pt idx="873">
                  <c:v>50000</c:v>
                </c:pt>
                <c:pt idx="874">
                  <c:v>30000</c:v>
                </c:pt>
                <c:pt idx="875">
                  <c:v>70000</c:v>
                </c:pt>
                <c:pt idx="876">
                  <c:v>30000</c:v>
                </c:pt>
                <c:pt idx="877">
                  <c:v>70000</c:v>
                </c:pt>
                <c:pt idx="878">
                  <c:v>50000</c:v>
                </c:pt>
                <c:pt idx="879">
                  <c:v>90000</c:v>
                </c:pt>
                <c:pt idx="880">
                  <c:v>80000</c:v>
                </c:pt>
                <c:pt idx="881">
                  <c:v>80000</c:v>
                </c:pt>
                <c:pt idx="882">
                  <c:v>30000</c:v>
                </c:pt>
                <c:pt idx="883">
                  <c:v>60000</c:v>
                </c:pt>
                <c:pt idx="884">
                  <c:v>80000</c:v>
                </c:pt>
                <c:pt idx="885">
                  <c:v>20000</c:v>
                </c:pt>
                <c:pt idx="886">
                  <c:v>70000</c:v>
                </c:pt>
                <c:pt idx="887">
                  <c:v>50000</c:v>
                </c:pt>
                <c:pt idx="888">
                  <c:v>60000</c:v>
                </c:pt>
                <c:pt idx="889">
                  <c:v>70000</c:v>
                </c:pt>
                <c:pt idx="890">
                  <c:v>40000</c:v>
                </c:pt>
                <c:pt idx="891">
                  <c:v>100000</c:v>
                </c:pt>
                <c:pt idx="892">
                  <c:v>70000</c:v>
                </c:pt>
                <c:pt idx="893">
                  <c:v>60000</c:v>
                </c:pt>
                <c:pt idx="894">
                  <c:v>70000</c:v>
                </c:pt>
                <c:pt idx="895">
                  <c:v>50000</c:v>
                </c:pt>
                <c:pt idx="896">
                  <c:v>50000</c:v>
                </c:pt>
                <c:pt idx="897">
                  <c:v>30000</c:v>
                </c:pt>
                <c:pt idx="898">
                  <c:v>70000</c:v>
                </c:pt>
                <c:pt idx="899">
                  <c:v>70000</c:v>
                </c:pt>
                <c:pt idx="900">
                  <c:v>40000</c:v>
                </c:pt>
                <c:pt idx="901">
                  <c:v>60000</c:v>
                </c:pt>
                <c:pt idx="902">
                  <c:v>80000</c:v>
                </c:pt>
                <c:pt idx="903">
                  <c:v>90000</c:v>
                </c:pt>
                <c:pt idx="904">
                  <c:v>60000</c:v>
                </c:pt>
                <c:pt idx="905">
                  <c:v>90000</c:v>
                </c:pt>
                <c:pt idx="906">
                  <c:v>60000</c:v>
                </c:pt>
                <c:pt idx="907">
                  <c:v>50000</c:v>
                </c:pt>
                <c:pt idx="908">
                  <c:v>50000</c:v>
                </c:pt>
                <c:pt idx="909">
                  <c:v>60000</c:v>
                </c:pt>
                <c:pt idx="910">
                  <c:v>40000</c:v>
                </c:pt>
                <c:pt idx="911">
                  <c:v>80000</c:v>
                </c:pt>
                <c:pt idx="912">
                  <c:v>40000</c:v>
                </c:pt>
                <c:pt idx="913">
                  <c:v>60000</c:v>
                </c:pt>
                <c:pt idx="914">
                  <c:v>80000</c:v>
                </c:pt>
                <c:pt idx="915">
                  <c:v>60000</c:v>
                </c:pt>
                <c:pt idx="916">
                  <c:v>70000</c:v>
                </c:pt>
                <c:pt idx="917">
                  <c:v>110000</c:v>
                </c:pt>
                <c:pt idx="918">
                  <c:v>70000</c:v>
                </c:pt>
                <c:pt idx="919">
                  <c:v>40000</c:v>
                </c:pt>
                <c:pt idx="920">
                  <c:v>30000</c:v>
                </c:pt>
                <c:pt idx="921">
                  <c:v>70000</c:v>
                </c:pt>
                <c:pt idx="922">
                  <c:v>40000</c:v>
                </c:pt>
                <c:pt idx="923">
                  <c:v>70000</c:v>
                </c:pt>
                <c:pt idx="924">
                  <c:v>90000</c:v>
                </c:pt>
                <c:pt idx="925">
                  <c:v>50000</c:v>
                </c:pt>
                <c:pt idx="926">
                  <c:v>40000</c:v>
                </c:pt>
                <c:pt idx="927">
                  <c:v>70000</c:v>
                </c:pt>
                <c:pt idx="928">
                  <c:v>60000</c:v>
                </c:pt>
                <c:pt idx="929">
                  <c:v>60000</c:v>
                </c:pt>
                <c:pt idx="930">
                  <c:v>70000</c:v>
                </c:pt>
                <c:pt idx="931">
                  <c:v>40000</c:v>
                </c:pt>
                <c:pt idx="932">
                  <c:v>40000</c:v>
                </c:pt>
                <c:pt idx="933">
                  <c:v>60000</c:v>
                </c:pt>
                <c:pt idx="934">
                  <c:v>60000</c:v>
                </c:pt>
                <c:pt idx="935">
                  <c:v>60000</c:v>
                </c:pt>
                <c:pt idx="936">
                  <c:v>60000</c:v>
                </c:pt>
                <c:pt idx="937">
                  <c:v>70000</c:v>
                </c:pt>
                <c:pt idx="938">
                  <c:v>40000</c:v>
                </c:pt>
                <c:pt idx="939">
                  <c:v>80000</c:v>
                </c:pt>
                <c:pt idx="940">
                  <c:v>60000</c:v>
                </c:pt>
                <c:pt idx="941">
                  <c:v>60000</c:v>
                </c:pt>
                <c:pt idx="942">
                  <c:v>40000</c:v>
                </c:pt>
                <c:pt idx="943">
                  <c:v>60000</c:v>
                </c:pt>
                <c:pt idx="944">
                  <c:v>50000</c:v>
                </c:pt>
                <c:pt idx="945">
                  <c:v>50000</c:v>
                </c:pt>
                <c:pt idx="946">
                  <c:v>90000</c:v>
                </c:pt>
                <c:pt idx="947">
                  <c:v>90000</c:v>
                </c:pt>
                <c:pt idx="948">
                  <c:v>60000</c:v>
                </c:pt>
                <c:pt idx="949">
                  <c:v>70000</c:v>
                </c:pt>
                <c:pt idx="950">
                  <c:v>70000</c:v>
                </c:pt>
                <c:pt idx="951">
                  <c:v>70000</c:v>
                </c:pt>
                <c:pt idx="952">
                  <c:v>70000</c:v>
                </c:pt>
                <c:pt idx="953">
                  <c:v>40000</c:v>
                </c:pt>
                <c:pt idx="954">
                  <c:v>60000</c:v>
                </c:pt>
                <c:pt idx="955">
                  <c:v>40000</c:v>
                </c:pt>
                <c:pt idx="956">
                  <c:v>70000</c:v>
                </c:pt>
                <c:pt idx="957">
                  <c:v>60000</c:v>
                </c:pt>
                <c:pt idx="958">
                  <c:v>90000</c:v>
                </c:pt>
                <c:pt idx="959">
                  <c:v>60000</c:v>
                </c:pt>
                <c:pt idx="960">
                  <c:v>100000</c:v>
                </c:pt>
                <c:pt idx="961">
                  <c:v>120000</c:v>
                </c:pt>
                <c:pt idx="962">
                  <c:v>60000</c:v>
                </c:pt>
                <c:pt idx="963">
                  <c:v>90000</c:v>
                </c:pt>
                <c:pt idx="964">
                  <c:v>70000</c:v>
                </c:pt>
                <c:pt idx="965">
                  <c:v>50000</c:v>
                </c:pt>
                <c:pt idx="966">
                  <c:v>50000</c:v>
                </c:pt>
                <c:pt idx="967">
                  <c:v>80000</c:v>
                </c:pt>
                <c:pt idx="968">
                  <c:v>30000</c:v>
                </c:pt>
                <c:pt idx="969">
                  <c:v>60000</c:v>
                </c:pt>
                <c:pt idx="970">
                  <c:v>60000</c:v>
                </c:pt>
                <c:pt idx="971">
                  <c:v>60000</c:v>
                </c:pt>
                <c:pt idx="972">
                  <c:v>30000</c:v>
                </c:pt>
                <c:pt idx="973">
                  <c:v>60000</c:v>
                </c:pt>
                <c:pt idx="974">
                  <c:v>70000</c:v>
                </c:pt>
                <c:pt idx="975">
                  <c:v>70000</c:v>
                </c:pt>
                <c:pt idx="976">
                  <c:v>60000</c:v>
                </c:pt>
                <c:pt idx="977">
                  <c:v>80000</c:v>
                </c:pt>
                <c:pt idx="978">
                  <c:v>80000</c:v>
                </c:pt>
                <c:pt idx="979">
                  <c:v>40000</c:v>
                </c:pt>
                <c:pt idx="980">
                  <c:v>80000</c:v>
                </c:pt>
                <c:pt idx="981">
                  <c:v>110000</c:v>
                </c:pt>
                <c:pt idx="982">
                  <c:v>40000</c:v>
                </c:pt>
                <c:pt idx="983">
                  <c:v>130000</c:v>
                </c:pt>
                <c:pt idx="984">
                  <c:v>60000</c:v>
                </c:pt>
                <c:pt idx="985">
                  <c:v>50000</c:v>
                </c:pt>
                <c:pt idx="986">
                  <c:v>40000</c:v>
                </c:pt>
                <c:pt idx="987">
                  <c:v>60000</c:v>
                </c:pt>
                <c:pt idx="988">
                  <c:v>70000</c:v>
                </c:pt>
                <c:pt idx="989">
                  <c:v>60000</c:v>
                </c:pt>
                <c:pt idx="990">
                  <c:v>30000</c:v>
                </c:pt>
                <c:pt idx="991">
                  <c:v>60000</c:v>
                </c:pt>
                <c:pt idx="992">
                  <c:v>90000</c:v>
                </c:pt>
                <c:pt idx="993">
                  <c:v>150000</c:v>
                </c:pt>
                <c:pt idx="994">
                  <c:v>80000</c:v>
                </c:pt>
                <c:pt idx="995">
                  <c:v>60000</c:v>
                </c:pt>
                <c:pt idx="996">
                  <c:v>70000</c:v>
                </c:pt>
                <c:pt idx="997">
                  <c:v>60000</c:v>
                </c:pt>
                <c:pt idx="998">
                  <c:v>100000</c:v>
                </c:pt>
                <c:pt idx="999">
                  <c:v>60000</c:v>
                </c:pt>
              </c:numCache>
            </c:numRef>
          </c:xVal>
          <c:yVal>
            <c:numRef>
              <c:f>'Corr heatmap'!$D$2:$D$1001</c:f>
              <c:numCache>
                <c:formatCode>General</c:formatCode>
                <c:ptCount val="1000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43</c:v>
                </c:pt>
                <c:pt idx="8">
                  <c:v>58</c:v>
                </c:pt>
                <c:pt idx="9">
                  <c:v>40</c:v>
                </c:pt>
                <c:pt idx="10">
                  <c:v>54</c:v>
                </c:pt>
                <c:pt idx="11">
                  <c:v>36</c:v>
                </c:pt>
                <c:pt idx="12">
                  <c:v>55</c:v>
                </c:pt>
                <c:pt idx="13">
                  <c:v>35</c:v>
                </c:pt>
                <c:pt idx="14">
                  <c:v>45</c:v>
                </c:pt>
                <c:pt idx="15">
                  <c:v>38</c:v>
                </c:pt>
                <c:pt idx="16">
                  <c:v>59</c:v>
                </c:pt>
                <c:pt idx="17">
                  <c:v>47</c:v>
                </c:pt>
                <c:pt idx="18">
                  <c:v>35</c:v>
                </c:pt>
                <c:pt idx="19">
                  <c:v>55</c:v>
                </c:pt>
                <c:pt idx="20">
                  <c:v>36</c:v>
                </c:pt>
                <c:pt idx="21">
                  <c:v>35</c:v>
                </c:pt>
                <c:pt idx="22">
                  <c:v>35</c:v>
                </c:pt>
                <c:pt idx="23">
                  <c:v>56</c:v>
                </c:pt>
                <c:pt idx="24">
                  <c:v>34</c:v>
                </c:pt>
                <c:pt idx="25">
                  <c:v>63</c:v>
                </c:pt>
                <c:pt idx="26">
                  <c:v>29</c:v>
                </c:pt>
                <c:pt idx="27">
                  <c:v>40</c:v>
                </c:pt>
                <c:pt idx="28">
                  <c:v>44</c:v>
                </c:pt>
                <c:pt idx="29">
                  <c:v>32</c:v>
                </c:pt>
                <c:pt idx="30">
                  <c:v>63</c:v>
                </c:pt>
                <c:pt idx="31">
                  <c:v>26</c:v>
                </c:pt>
                <c:pt idx="32">
                  <c:v>31</c:v>
                </c:pt>
                <c:pt idx="33">
                  <c:v>50</c:v>
                </c:pt>
                <c:pt idx="34">
                  <c:v>62</c:v>
                </c:pt>
                <c:pt idx="35">
                  <c:v>41</c:v>
                </c:pt>
                <c:pt idx="36">
                  <c:v>50</c:v>
                </c:pt>
                <c:pt idx="37">
                  <c:v>30</c:v>
                </c:pt>
                <c:pt idx="38">
                  <c:v>28</c:v>
                </c:pt>
                <c:pt idx="39">
                  <c:v>40</c:v>
                </c:pt>
                <c:pt idx="40">
                  <c:v>43</c:v>
                </c:pt>
                <c:pt idx="41">
                  <c:v>65</c:v>
                </c:pt>
                <c:pt idx="42">
                  <c:v>40</c:v>
                </c:pt>
                <c:pt idx="43">
                  <c:v>48</c:v>
                </c:pt>
                <c:pt idx="44">
                  <c:v>41</c:v>
                </c:pt>
                <c:pt idx="45">
                  <c:v>66</c:v>
                </c:pt>
                <c:pt idx="46">
                  <c:v>46</c:v>
                </c:pt>
                <c:pt idx="47">
                  <c:v>52</c:v>
                </c:pt>
                <c:pt idx="48">
                  <c:v>42</c:v>
                </c:pt>
                <c:pt idx="49">
                  <c:v>39</c:v>
                </c:pt>
                <c:pt idx="50">
                  <c:v>28</c:v>
                </c:pt>
                <c:pt idx="51">
                  <c:v>35</c:v>
                </c:pt>
                <c:pt idx="52">
                  <c:v>65</c:v>
                </c:pt>
                <c:pt idx="53">
                  <c:v>56</c:v>
                </c:pt>
                <c:pt idx="54">
                  <c:v>42</c:v>
                </c:pt>
                <c:pt idx="55">
                  <c:v>54</c:v>
                </c:pt>
                <c:pt idx="56">
                  <c:v>38</c:v>
                </c:pt>
                <c:pt idx="57">
                  <c:v>61</c:v>
                </c:pt>
                <c:pt idx="58">
                  <c:v>43</c:v>
                </c:pt>
                <c:pt idx="59">
                  <c:v>38</c:v>
                </c:pt>
                <c:pt idx="60">
                  <c:v>45</c:v>
                </c:pt>
                <c:pt idx="61">
                  <c:v>35</c:v>
                </c:pt>
                <c:pt idx="62">
                  <c:v>52</c:v>
                </c:pt>
                <c:pt idx="63">
                  <c:v>41</c:v>
                </c:pt>
                <c:pt idx="64">
                  <c:v>37</c:v>
                </c:pt>
                <c:pt idx="65">
                  <c:v>68</c:v>
                </c:pt>
                <c:pt idx="66">
                  <c:v>37</c:v>
                </c:pt>
                <c:pt idx="67">
                  <c:v>33</c:v>
                </c:pt>
                <c:pt idx="68">
                  <c:v>43</c:v>
                </c:pt>
                <c:pt idx="69">
                  <c:v>30</c:v>
                </c:pt>
                <c:pt idx="70">
                  <c:v>36</c:v>
                </c:pt>
                <c:pt idx="71">
                  <c:v>35</c:v>
                </c:pt>
                <c:pt idx="72">
                  <c:v>52</c:v>
                </c:pt>
                <c:pt idx="73">
                  <c:v>36</c:v>
                </c:pt>
                <c:pt idx="74">
                  <c:v>62</c:v>
                </c:pt>
                <c:pt idx="75">
                  <c:v>31</c:v>
                </c:pt>
                <c:pt idx="76">
                  <c:v>26</c:v>
                </c:pt>
                <c:pt idx="77">
                  <c:v>29</c:v>
                </c:pt>
                <c:pt idx="78">
                  <c:v>50</c:v>
                </c:pt>
                <c:pt idx="79">
                  <c:v>63</c:v>
                </c:pt>
                <c:pt idx="80">
                  <c:v>45</c:v>
                </c:pt>
                <c:pt idx="81">
                  <c:v>40</c:v>
                </c:pt>
                <c:pt idx="82">
                  <c:v>47</c:v>
                </c:pt>
                <c:pt idx="83">
                  <c:v>29</c:v>
                </c:pt>
                <c:pt idx="84">
                  <c:v>52</c:v>
                </c:pt>
                <c:pt idx="85">
                  <c:v>26</c:v>
                </c:pt>
                <c:pt idx="86">
                  <c:v>51</c:v>
                </c:pt>
                <c:pt idx="87">
                  <c:v>40</c:v>
                </c:pt>
                <c:pt idx="88">
                  <c:v>29</c:v>
                </c:pt>
                <c:pt idx="89">
                  <c:v>40</c:v>
                </c:pt>
                <c:pt idx="90">
                  <c:v>29</c:v>
                </c:pt>
                <c:pt idx="91">
                  <c:v>30</c:v>
                </c:pt>
                <c:pt idx="92">
                  <c:v>37</c:v>
                </c:pt>
                <c:pt idx="93">
                  <c:v>33</c:v>
                </c:pt>
                <c:pt idx="94">
                  <c:v>55</c:v>
                </c:pt>
                <c:pt idx="95">
                  <c:v>62</c:v>
                </c:pt>
                <c:pt idx="96">
                  <c:v>43</c:v>
                </c:pt>
                <c:pt idx="97">
                  <c:v>44</c:v>
                </c:pt>
                <c:pt idx="98">
                  <c:v>40</c:v>
                </c:pt>
                <c:pt idx="99">
                  <c:v>43</c:v>
                </c:pt>
                <c:pt idx="100">
                  <c:v>35</c:v>
                </c:pt>
                <c:pt idx="101">
                  <c:v>43</c:v>
                </c:pt>
                <c:pt idx="102">
                  <c:v>49</c:v>
                </c:pt>
                <c:pt idx="103">
                  <c:v>45</c:v>
                </c:pt>
                <c:pt idx="104">
                  <c:v>49</c:v>
                </c:pt>
                <c:pt idx="105">
                  <c:v>30</c:v>
                </c:pt>
                <c:pt idx="106">
                  <c:v>52</c:v>
                </c:pt>
                <c:pt idx="107">
                  <c:v>53</c:v>
                </c:pt>
                <c:pt idx="108">
                  <c:v>38</c:v>
                </c:pt>
                <c:pt idx="109">
                  <c:v>39</c:v>
                </c:pt>
                <c:pt idx="110">
                  <c:v>46</c:v>
                </c:pt>
                <c:pt idx="111">
                  <c:v>38</c:v>
                </c:pt>
                <c:pt idx="112">
                  <c:v>35</c:v>
                </c:pt>
                <c:pt idx="113">
                  <c:v>36</c:v>
                </c:pt>
                <c:pt idx="114">
                  <c:v>26</c:v>
                </c:pt>
                <c:pt idx="115">
                  <c:v>30</c:v>
                </c:pt>
                <c:pt idx="116">
                  <c:v>42</c:v>
                </c:pt>
                <c:pt idx="117">
                  <c:v>40</c:v>
                </c:pt>
                <c:pt idx="118">
                  <c:v>62</c:v>
                </c:pt>
                <c:pt idx="119">
                  <c:v>29</c:v>
                </c:pt>
                <c:pt idx="120">
                  <c:v>66</c:v>
                </c:pt>
                <c:pt idx="121">
                  <c:v>48</c:v>
                </c:pt>
                <c:pt idx="122">
                  <c:v>31</c:v>
                </c:pt>
                <c:pt idx="123">
                  <c:v>56</c:v>
                </c:pt>
                <c:pt idx="124">
                  <c:v>38</c:v>
                </c:pt>
                <c:pt idx="125">
                  <c:v>40</c:v>
                </c:pt>
                <c:pt idx="126">
                  <c:v>32</c:v>
                </c:pt>
                <c:pt idx="127">
                  <c:v>39</c:v>
                </c:pt>
                <c:pt idx="128">
                  <c:v>52</c:v>
                </c:pt>
                <c:pt idx="129">
                  <c:v>39</c:v>
                </c:pt>
                <c:pt idx="130">
                  <c:v>37</c:v>
                </c:pt>
                <c:pt idx="131">
                  <c:v>56</c:v>
                </c:pt>
                <c:pt idx="132">
                  <c:v>40</c:v>
                </c:pt>
                <c:pt idx="133">
                  <c:v>65</c:v>
                </c:pt>
                <c:pt idx="134">
                  <c:v>42</c:v>
                </c:pt>
                <c:pt idx="135">
                  <c:v>52</c:v>
                </c:pt>
                <c:pt idx="136">
                  <c:v>35</c:v>
                </c:pt>
                <c:pt idx="137">
                  <c:v>42</c:v>
                </c:pt>
                <c:pt idx="138">
                  <c:v>55</c:v>
                </c:pt>
                <c:pt idx="139">
                  <c:v>60</c:v>
                </c:pt>
                <c:pt idx="140">
                  <c:v>40</c:v>
                </c:pt>
                <c:pt idx="141">
                  <c:v>26</c:v>
                </c:pt>
                <c:pt idx="142">
                  <c:v>42</c:v>
                </c:pt>
                <c:pt idx="143">
                  <c:v>32</c:v>
                </c:pt>
                <c:pt idx="144">
                  <c:v>37</c:v>
                </c:pt>
                <c:pt idx="145">
                  <c:v>34</c:v>
                </c:pt>
                <c:pt idx="146">
                  <c:v>37</c:v>
                </c:pt>
                <c:pt idx="147">
                  <c:v>40</c:v>
                </c:pt>
                <c:pt idx="148">
                  <c:v>60</c:v>
                </c:pt>
                <c:pt idx="149">
                  <c:v>27</c:v>
                </c:pt>
                <c:pt idx="150">
                  <c:v>43</c:v>
                </c:pt>
                <c:pt idx="151">
                  <c:v>48</c:v>
                </c:pt>
                <c:pt idx="152">
                  <c:v>32</c:v>
                </c:pt>
                <c:pt idx="153">
                  <c:v>47</c:v>
                </c:pt>
                <c:pt idx="154">
                  <c:v>40</c:v>
                </c:pt>
                <c:pt idx="155">
                  <c:v>41</c:v>
                </c:pt>
                <c:pt idx="156">
                  <c:v>59</c:v>
                </c:pt>
                <c:pt idx="157">
                  <c:v>50</c:v>
                </c:pt>
                <c:pt idx="158">
                  <c:v>54</c:v>
                </c:pt>
                <c:pt idx="159">
                  <c:v>48</c:v>
                </c:pt>
                <c:pt idx="160">
                  <c:v>44</c:v>
                </c:pt>
                <c:pt idx="161">
                  <c:v>40</c:v>
                </c:pt>
                <c:pt idx="162">
                  <c:v>38</c:v>
                </c:pt>
                <c:pt idx="163">
                  <c:v>52</c:v>
                </c:pt>
                <c:pt idx="164">
                  <c:v>25</c:v>
                </c:pt>
                <c:pt idx="165">
                  <c:v>25</c:v>
                </c:pt>
                <c:pt idx="166">
                  <c:v>47</c:v>
                </c:pt>
                <c:pt idx="167">
                  <c:v>35</c:v>
                </c:pt>
                <c:pt idx="168">
                  <c:v>41</c:v>
                </c:pt>
                <c:pt idx="169">
                  <c:v>47</c:v>
                </c:pt>
                <c:pt idx="170">
                  <c:v>61</c:v>
                </c:pt>
                <c:pt idx="171">
                  <c:v>61</c:v>
                </c:pt>
                <c:pt idx="172">
                  <c:v>33</c:v>
                </c:pt>
                <c:pt idx="173">
                  <c:v>27</c:v>
                </c:pt>
                <c:pt idx="174">
                  <c:v>37</c:v>
                </c:pt>
                <c:pt idx="175">
                  <c:v>52</c:v>
                </c:pt>
                <c:pt idx="176">
                  <c:v>29</c:v>
                </c:pt>
                <c:pt idx="177">
                  <c:v>48</c:v>
                </c:pt>
                <c:pt idx="178">
                  <c:v>55</c:v>
                </c:pt>
                <c:pt idx="179">
                  <c:v>37</c:v>
                </c:pt>
                <c:pt idx="180">
                  <c:v>44</c:v>
                </c:pt>
                <c:pt idx="181">
                  <c:v>55</c:v>
                </c:pt>
                <c:pt idx="182">
                  <c:v>38</c:v>
                </c:pt>
                <c:pt idx="183">
                  <c:v>66</c:v>
                </c:pt>
                <c:pt idx="184">
                  <c:v>58</c:v>
                </c:pt>
                <c:pt idx="185">
                  <c:v>47</c:v>
                </c:pt>
                <c:pt idx="186">
                  <c:v>56</c:v>
                </c:pt>
                <c:pt idx="187">
                  <c:v>59</c:v>
                </c:pt>
                <c:pt idx="188">
                  <c:v>32</c:v>
                </c:pt>
                <c:pt idx="189">
                  <c:v>44</c:v>
                </c:pt>
                <c:pt idx="190">
                  <c:v>55</c:v>
                </c:pt>
                <c:pt idx="191">
                  <c:v>36</c:v>
                </c:pt>
                <c:pt idx="192">
                  <c:v>62</c:v>
                </c:pt>
                <c:pt idx="193">
                  <c:v>41</c:v>
                </c:pt>
                <c:pt idx="194">
                  <c:v>32</c:v>
                </c:pt>
                <c:pt idx="195">
                  <c:v>25</c:v>
                </c:pt>
                <c:pt idx="196">
                  <c:v>36</c:v>
                </c:pt>
                <c:pt idx="197">
                  <c:v>67</c:v>
                </c:pt>
                <c:pt idx="198">
                  <c:v>39</c:v>
                </c:pt>
                <c:pt idx="199">
                  <c:v>33</c:v>
                </c:pt>
                <c:pt idx="200">
                  <c:v>31</c:v>
                </c:pt>
                <c:pt idx="201">
                  <c:v>27</c:v>
                </c:pt>
                <c:pt idx="202">
                  <c:v>33</c:v>
                </c:pt>
                <c:pt idx="203">
                  <c:v>46</c:v>
                </c:pt>
                <c:pt idx="204">
                  <c:v>51</c:v>
                </c:pt>
                <c:pt idx="205">
                  <c:v>46</c:v>
                </c:pt>
                <c:pt idx="206">
                  <c:v>62</c:v>
                </c:pt>
                <c:pt idx="207">
                  <c:v>26</c:v>
                </c:pt>
                <c:pt idx="208">
                  <c:v>37</c:v>
                </c:pt>
                <c:pt idx="209">
                  <c:v>42</c:v>
                </c:pt>
                <c:pt idx="210">
                  <c:v>36</c:v>
                </c:pt>
                <c:pt idx="211">
                  <c:v>36</c:v>
                </c:pt>
                <c:pt idx="212">
                  <c:v>30</c:v>
                </c:pt>
                <c:pt idx="213">
                  <c:v>31</c:v>
                </c:pt>
                <c:pt idx="214">
                  <c:v>65</c:v>
                </c:pt>
                <c:pt idx="215">
                  <c:v>54</c:v>
                </c:pt>
                <c:pt idx="216">
                  <c:v>54</c:v>
                </c:pt>
                <c:pt idx="217">
                  <c:v>25</c:v>
                </c:pt>
                <c:pt idx="218">
                  <c:v>48</c:v>
                </c:pt>
                <c:pt idx="219">
                  <c:v>26</c:v>
                </c:pt>
                <c:pt idx="220">
                  <c:v>43</c:v>
                </c:pt>
                <c:pt idx="221">
                  <c:v>35</c:v>
                </c:pt>
                <c:pt idx="222">
                  <c:v>42</c:v>
                </c:pt>
                <c:pt idx="223">
                  <c:v>39</c:v>
                </c:pt>
                <c:pt idx="224">
                  <c:v>67</c:v>
                </c:pt>
                <c:pt idx="225">
                  <c:v>40</c:v>
                </c:pt>
                <c:pt idx="226">
                  <c:v>42</c:v>
                </c:pt>
                <c:pt idx="227">
                  <c:v>43</c:v>
                </c:pt>
                <c:pt idx="228">
                  <c:v>45</c:v>
                </c:pt>
                <c:pt idx="229">
                  <c:v>57</c:v>
                </c:pt>
                <c:pt idx="230">
                  <c:v>56</c:v>
                </c:pt>
                <c:pt idx="231">
                  <c:v>38</c:v>
                </c:pt>
                <c:pt idx="232">
                  <c:v>45</c:v>
                </c:pt>
                <c:pt idx="233">
                  <c:v>27</c:v>
                </c:pt>
                <c:pt idx="234">
                  <c:v>35</c:v>
                </c:pt>
                <c:pt idx="235">
                  <c:v>70</c:v>
                </c:pt>
                <c:pt idx="236">
                  <c:v>44</c:v>
                </c:pt>
                <c:pt idx="237">
                  <c:v>26</c:v>
                </c:pt>
                <c:pt idx="238">
                  <c:v>46</c:v>
                </c:pt>
                <c:pt idx="239">
                  <c:v>34</c:v>
                </c:pt>
                <c:pt idx="240">
                  <c:v>37</c:v>
                </c:pt>
                <c:pt idx="241">
                  <c:v>27</c:v>
                </c:pt>
                <c:pt idx="242">
                  <c:v>39</c:v>
                </c:pt>
                <c:pt idx="243">
                  <c:v>29</c:v>
                </c:pt>
                <c:pt idx="244">
                  <c:v>52</c:v>
                </c:pt>
                <c:pt idx="245">
                  <c:v>48</c:v>
                </c:pt>
                <c:pt idx="246">
                  <c:v>51</c:v>
                </c:pt>
                <c:pt idx="247">
                  <c:v>34</c:v>
                </c:pt>
                <c:pt idx="248">
                  <c:v>62</c:v>
                </c:pt>
                <c:pt idx="249">
                  <c:v>37</c:v>
                </c:pt>
                <c:pt idx="250">
                  <c:v>78</c:v>
                </c:pt>
                <c:pt idx="251">
                  <c:v>55</c:v>
                </c:pt>
                <c:pt idx="252">
                  <c:v>31</c:v>
                </c:pt>
                <c:pt idx="253">
                  <c:v>59</c:v>
                </c:pt>
                <c:pt idx="254">
                  <c:v>57</c:v>
                </c:pt>
                <c:pt idx="255">
                  <c:v>47</c:v>
                </c:pt>
                <c:pt idx="256">
                  <c:v>43</c:v>
                </c:pt>
                <c:pt idx="257">
                  <c:v>36</c:v>
                </c:pt>
                <c:pt idx="258">
                  <c:v>56</c:v>
                </c:pt>
                <c:pt idx="259">
                  <c:v>37</c:v>
                </c:pt>
                <c:pt idx="260">
                  <c:v>43</c:v>
                </c:pt>
                <c:pt idx="261">
                  <c:v>33</c:v>
                </c:pt>
                <c:pt idx="262">
                  <c:v>51</c:v>
                </c:pt>
                <c:pt idx="263">
                  <c:v>39</c:v>
                </c:pt>
                <c:pt idx="264">
                  <c:v>37</c:v>
                </c:pt>
                <c:pt idx="265">
                  <c:v>42</c:v>
                </c:pt>
                <c:pt idx="266">
                  <c:v>27</c:v>
                </c:pt>
                <c:pt idx="267">
                  <c:v>47</c:v>
                </c:pt>
                <c:pt idx="268">
                  <c:v>45</c:v>
                </c:pt>
                <c:pt idx="269">
                  <c:v>37</c:v>
                </c:pt>
                <c:pt idx="270">
                  <c:v>51</c:v>
                </c:pt>
                <c:pt idx="271">
                  <c:v>28</c:v>
                </c:pt>
                <c:pt idx="272">
                  <c:v>40</c:v>
                </c:pt>
                <c:pt idx="273">
                  <c:v>30</c:v>
                </c:pt>
                <c:pt idx="274">
                  <c:v>36</c:v>
                </c:pt>
                <c:pt idx="275">
                  <c:v>37</c:v>
                </c:pt>
                <c:pt idx="276">
                  <c:v>49</c:v>
                </c:pt>
                <c:pt idx="277">
                  <c:v>37</c:v>
                </c:pt>
                <c:pt idx="278">
                  <c:v>35</c:v>
                </c:pt>
                <c:pt idx="279">
                  <c:v>38</c:v>
                </c:pt>
                <c:pt idx="280">
                  <c:v>43</c:v>
                </c:pt>
                <c:pt idx="281">
                  <c:v>37</c:v>
                </c:pt>
                <c:pt idx="282">
                  <c:v>34</c:v>
                </c:pt>
                <c:pt idx="283">
                  <c:v>46</c:v>
                </c:pt>
                <c:pt idx="284">
                  <c:v>49</c:v>
                </c:pt>
                <c:pt idx="285">
                  <c:v>45</c:v>
                </c:pt>
                <c:pt idx="286">
                  <c:v>48</c:v>
                </c:pt>
                <c:pt idx="287">
                  <c:v>46</c:v>
                </c:pt>
                <c:pt idx="288">
                  <c:v>48</c:v>
                </c:pt>
                <c:pt idx="289">
                  <c:v>54</c:v>
                </c:pt>
                <c:pt idx="290">
                  <c:v>46</c:v>
                </c:pt>
                <c:pt idx="291">
                  <c:v>38</c:v>
                </c:pt>
                <c:pt idx="292">
                  <c:v>42</c:v>
                </c:pt>
                <c:pt idx="293">
                  <c:v>46</c:v>
                </c:pt>
                <c:pt idx="294">
                  <c:v>36</c:v>
                </c:pt>
                <c:pt idx="295">
                  <c:v>32</c:v>
                </c:pt>
                <c:pt idx="296">
                  <c:v>39</c:v>
                </c:pt>
                <c:pt idx="297">
                  <c:v>36</c:v>
                </c:pt>
                <c:pt idx="298">
                  <c:v>54</c:v>
                </c:pt>
                <c:pt idx="299">
                  <c:v>69</c:v>
                </c:pt>
                <c:pt idx="300">
                  <c:v>62</c:v>
                </c:pt>
                <c:pt idx="301">
                  <c:v>28</c:v>
                </c:pt>
                <c:pt idx="302">
                  <c:v>62</c:v>
                </c:pt>
                <c:pt idx="303">
                  <c:v>40</c:v>
                </c:pt>
                <c:pt idx="304">
                  <c:v>36</c:v>
                </c:pt>
                <c:pt idx="305">
                  <c:v>58</c:v>
                </c:pt>
                <c:pt idx="306">
                  <c:v>40</c:v>
                </c:pt>
                <c:pt idx="307">
                  <c:v>66</c:v>
                </c:pt>
                <c:pt idx="308">
                  <c:v>35</c:v>
                </c:pt>
                <c:pt idx="309">
                  <c:v>47</c:v>
                </c:pt>
                <c:pt idx="310">
                  <c:v>47</c:v>
                </c:pt>
                <c:pt idx="311">
                  <c:v>46</c:v>
                </c:pt>
                <c:pt idx="312">
                  <c:v>58</c:v>
                </c:pt>
                <c:pt idx="313">
                  <c:v>52</c:v>
                </c:pt>
                <c:pt idx="314">
                  <c:v>47</c:v>
                </c:pt>
                <c:pt idx="315">
                  <c:v>41</c:v>
                </c:pt>
                <c:pt idx="316">
                  <c:v>64</c:v>
                </c:pt>
                <c:pt idx="317">
                  <c:v>35</c:v>
                </c:pt>
                <c:pt idx="318">
                  <c:v>54</c:v>
                </c:pt>
                <c:pt idx="319">
                  <c:v>45</c:v>
                </c:pt>
                <c:pt idx="320">
                  <c:v>40</c:v>
                </c:pt>
                <c:pt idx="321">
                  <c:v>47</c:v>
                </c:pt>
                <c:pt idx="322">
                  <c:v>41</c:v>
                </c:pt>
                <c:pt idx="323">
                  <c:v>37</c:v>
                </c:pt>
                <c:pt idx="324">
                  <c:v>38</c:v>
                </c:pt>
                <c:pt idx="325">
                  <c:v>36</c:v>
                </c:pt>
                <c:pt idx="326">
                  <c:v>26</c:v>
                </c:pt>
                <c:pt idx="327">
                  <c:v>40</c:v>
                </c:pt>
                <c:pt idx="328">
                  <c:v>36</c:v>
                </c:pt>
                <c:pt idx="329">
                  <c:v>59</c:v>
                </c:pt>
                <c:pt idx="330">
                  <c:v>32</c:v>
                </c:pt>
                <c:pt idx="331">
                  <c:v>30</c:v>
                </c:pt>
                <c:pt idx="332">
                  <c:v>35</c:v>
                </c:pt>
                <c:pt idx="333">
                  <c:v>51</c:v>
                </c:pt>
                <c:pt idx="334">
                  <c:v>47</c:v>
                </c:pt>
                <c:pt idx="335">
                  <c:v>39</c:v>
                </c:pt>
                <c:pt idx="336">
                  <c:v>34</c:v>
                </c:pt>
                <c:pt idx="337">
                  <c:v>32</c:v>
                </c:pt>
                <c:pt idx="338">
                  <c:v>50</c:v>
                </c:pt>
                <c:pt idx="339">
                  <c:v>66</c:v>
                </c:pt>
                <c:pt idx="340">
                  <c:v>30</c:v>
                </c:pt>
                <c:pt idx="341">
                  <c:v>32</c:v>
                </c:pt>
                <c:pt idx="342">
                  <c:v>35</c:v>
                </c:pt>
                <c:pt idx="343">
                  <c:v>32</c:v>
                </c:pt>
                <c:pt idx="344">
                  <c:v>31</c:v>
                </c:pt>
                <c:pt idx="345">
                  <c:v>50</c:v>
                </c:pt>
                <c:pt idx="346">
                  <c:v>43</c:v>
                </c:pt>
                <c:pt idx="347">
                  <c:v>45</c:v>
                </c:pt>
                <c:pt idx="348">
                  <c:v>42</c:v>
                </c:pt>
                <c:pt idx="349">
                  <c:v>29</c:v>
                </c:pt>
                <c:pt idx="350">
                  <c:v>28</c:v>
                </c:pt>
                <c:pt idx="351">
                  <c:v>37</c:v>
                </c:pt>
                <c:pt idx="352">
                  <c:v>53</c:v>
                </c:pt>
                <c:pt idx="353">
                  <c:v>38</c:v>
                </c:pt>
                <c:pt idx="354">
                  <c:v>39</c:v>
                </c:pt>
                <c:pt idx="355">
                  <c:v>32</c:v>
                </c:pt>
                <c:pt idx="356">
                  <c:v>51</c:v>
                </c:pt>
                <c:pt idx="357">
                  <c:v>33</c:v>
                </c:pt>
                <c:pt idx="358">
                  <c:v>58</c:v>
                </c:pt>
                <c:pt idx="359">
                  <c:v>30</c:v>
                </c:pt>
                <c:pt idx="360">
                  <c:v>48</c:v>
                </c:pt>
                <c:pt idx="361">
                  <c:v>27</c:v>
                </c:pt>
                <c:pt idx="362">
                  <c:v>33</c:v>
                </c:pt>
                <c:pt idx="363">
                  <c:v>66</c:v>
                </c:pt>
                <c:pt idx="364">
                  <c:v>38</c:v>
                </c:pt>
                <c:pt idx="365">
                  <c:v>38</c:v>
                </c:pt>
                <c:pt idx="366">
                  <c:v>45</c:v>
                </c:pt>
                <c:pt idx="367">
                  <c:v>50</c:v>
                </c:pt>
                <c:pt idx="368">
                  <c:v>60</c:v>
                </c:pt>
                <c:pt idx="369">
                  <c:v>53</c:v>
                </c:pt>
                <c:pt idx="370">
                  <c:v>46</c:v>
                </c:pt>
                <c:pt idx="371">
                  <c:v>40</c:v>
                </c:pt>
                <c:pt idx="372">
                  <c:v>43</c:v>
                </c:pt>
                <c:pt idx="373">
                  <c:v>30</c:v>
                </c:pt>
                <c:pt idx="374">
                  <c:v>38</c:v>
                </c:pt>
                <c:pt idx="375">
                  <c:v>89</c:v>
                </c:pt>
                <c:pt idx="376">
                  <c:v>64</c:v>
                </c:pt>
                <c:pt idx="377">
                  <c:v>51</c:v>
                </c:pt>
                <c:pt idx="378">
                  <c:v>56</c:v>
                </c:pt>
                <c:pt idx="379">
                  <c:v>43</c:v>
                </c:pt>
                <c:pt idx="380">
                  <c:v>30</c:v>
                </c:pt>
                <c:pt idx="381">
                  <c:v>69</c:v>
                </c:pt>
                <c:pt idx="382">
                  <c:v>53</c:v>
                </c:pt>
                <c:pt idx="383">
                  <c:v>37</c:v>
                </c:pt>
                <c:pt idx="384">
                  <c:v>28</c:v>
                </c:pt>
                <c:pt idx="385">
                  <c:v>43</c:v>
                </c:pt>
                <c:pt idx="386">
                  <c:v>34</c:v>
                </c:pt>
                <c:pt idx="387">
                  <c:v>34</c:v>
                </c:pt>
                <c:pt idx="388">
                  <c:v>64</c:v>
                </c:pt>
                <c:pt idx="389">
                  <c:v>41</c:v>
                </c:pt>
                <c:pt idx="390">
                  <c:v>38</c:v>
                </c:pt>
                <c:pt idx="391">
                  <c:v>41</c:v>
                </c:pt>
                <c:pt idx="392">
                  <c:v>51</c:v>
                </c:pt>
                <c:pt idx="393">
                  <c:v>32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58</c:v>
                </c:pt>
                <c:pt idx="398">
                  <c:v>39</c:v>
                </c:pt>
                <c:pt idx="399">
                  <c:v>53</c:v>
                </c:pt>
                <c:pt idx="400">
                  <c:v>53</c:v>
                </c:pt>
                <c:pt idx="401">
                  <c:v>80</c:v>
                </c:pt>
                <c:pt idx="402">
                  <c:v>44</c:v>
                </c:pt>
                <c:pt idx="403">
                  <c:v>44</c:v>
                </c:pt>
                <c:pt idx="404">
                  <c:v>54</c:v>
                </c:pt>
                <c:pt idx="405">
                  <c:v>37</c:v>
                </c:pt>
                <c:pt idx="406">
                  <c:v>41</c:v>
                </c:pt>
                <c:pt idx="407">
                  <c:v>36</c:v>
                </c:pt>
                <c:pt idx="408">
                  <c:v>33</c:v>
                </c:pt>
                <c:pt idx="409">
                  <c:v>52</c:v>
                </c:pt>
                <c:pt idx="410">
                  <c:v>46</c:v>
                </c:pt>
                <c:pt idx="411">
                  <c:v>43</c:v>
                </c:pt>
                <c:pt idx="412">
                  <c:v>34</c:v>
                </c:pt>
                <c:pt idx="413">
                  <c:v>67</c:v>
                </c:pt>
                <c:pt idx="414">
                  <c:v>35</c:v>
                </c:pt>
                <c:pt idx="415">
                  <c:v>40</c:v>
                </c:pt>
                <c:pt idx="416">
                  <c:v>37</c:v>
                </c:pt>
                <c:pt idx="417">
                  <c:v>67</c:v>
                </c:pt>
                <c:pt idx="418">
                  <c:v>41</c:v>
                </c:pt>
                <c:pt idx="419">
                  <c:v>51</c:v>
                </c:pt>
                <c:pt idx="420">
                  <c:v>59</c:v>
                </c:pt>
                <c:pt idx="421">
                  <c:v>51</c:v>
                </c:pt>
                <c:pt idx="422">
                  <c:v>32</c:v>
                </c:pt>
                <c:pt idx="423">
                  <c:v>34</c:v>
                </c:pt>
                <c:pt idx="424">
                  <c:v>43</c:v>
                </c:pt>
                <c:pt idx="425">
                  <c:v>67</c:v>
                </c:pt>
                <c:pt idx="426">
                  <c:v>28</c:v>
                </c:pt>
                <c:pt idx="427">
                  <c:v>36</c:v>
                </c:pt>
                <c:pt idx="428">
                  <c:v>48</c:v>
                </c:pt>
                <c:pt idx="429">
                  <c:v>31</c:v>
                </c:pt>
                <c:pt idx="430">
                  <c:v>55</c:v>
                </c:pt>
                <c:pt idx="431">
                  <c:v>28</c:v>
                </c:pt>
                <c:pt idx="432">
                  <c:v>34</c:v>
                </c:pt>
                <c:pt idx="433">
                  <c:v>26</c:v>
                </c:pt>
                <c:pt idx="434">
                  <c:v>53</c:v>
                </c:pt>
                <c:pt idx="435">
                  <c:v>68</c:v>
                </c:pt>
                <c:pt idx="436">
                  <c:v>50</c:v>
                </c:pt>
                <c:pt idx="437">
                  <c:v>28</c:v>
                </c:pt>
                <c:pt idx="438">
                  <c:v>40</c:v>
                </c:pt>
                <c:pt idx="439">
                  <c:v>44</c:v>
                </c:pt>
                <c:pt idx="440">
                  <c:v>34</c:v>
                </c:pt>
                <c:pt idx="441">
                  <c:v>52</c:v>
                </c:pt>
                <c:pt idx="442">
                  <c:v>36</c:v>
                </c:pt>
                <c:pt idx="443">
                  <c:v>43</c:v>
                </c:pt>
                <c:pt idx="444">
                  <c:v>32</c:v>
                </c:pt>
                <c:pt idx="445">
                  <c:v>32</c:v>
                </c:pt>
                <c:pt idx="446">
                  <c:v>48</c:v>
                </c:pt>
                <c:pt idx="447">
                  <c:v>32</c:v>
                </c:pt>
                <c:pt idx="448">
                  <c:v>46</c:v>
                </c:pt>
                <c:pt idx="449">
                  <c:v>42</c:v>
                </c:pt>
                <c:pt idx="450">
                  <c:v>36</c:v>
                </c:pt>
                <c:pt idx="451">
                  <c:v>41</c:v>
                </c:pt>
                <c:pt idx="452">
                  <c:v>69</c:v>
                </c:pt>
                <c:pt idx="453">
                  <c:v>45</c:v>
                </c:pt>
                <c:pt idx="454">
                  <c:v>34</c:v>
                </c:pt>
                <c:pt idx="455">
                  <c:v>53</c:v>
                </c:pt>
                <c:pt idx="456">
                  <c:v>50</c:v>
                </c:pt>
                <c:pt idx="457">
                  <c:v>65</c:v>
                </c:pt>
                <c:pt idx="458">
                  <c:v>32</c:v>
                </c:pt>
                <c:pt idx="459">
                  <c:v>33</c:v>
                </c:pt>
                <c:pt idx="460">
                  <c:v>31</c:v>
                </c:pt>
                <c:pt idx="461">
                  <c:v>46</c:v>
                </c:pt>
                <c:pt idx="462">
                  <c:v>39</c:v>
                </c:pt>
                <c:pt idx="463">
                  <c:v>40</c:v>
                </c:pt>
                <c:pt idx="464">
                  <c:v>46</c:v>
                </c:pt>
                <c:pt idx="465">
                  <c:v>65</c:v>
                </c:pt>
                <c:pt idx="466">
                  <c:v>47</c:v>
                </c:pt>
                <c:pt idx="467">
                  <c:v>46</c:v>
                </c:pt>
                <c:pt idx="468">
                  <c:v>40</c:v>
                </c:pt>
                <c:pt idx="469">
                  <c:v>65</c:v>
                </c:pt>
                <c:pt idx="470">
                  <c:v>28</c:v>
                </c:pt>
                <c:pt idx="471">
                  <c:v>43</c:v>
                </c:pt>
                <c:pt idx="472">
                  <c:v>38</c:v>
                </c:pt>
                <c:pt idx="473">
                  <c:v>47</c:v>
                </c:pt>
                <c:pt idx="474">
                  <c:v>36</c:v>
                </c:pt>
                <c:pt idx="475">
                  <c:v>60</c:v>
                </c:pt>
                <c:pt idx="476">
                  <c:v>42</c:v>
                </c:pt>
                <c:pt idx="477">
                  <c:v>50</c:v>
                </c:pt>
                <c:pt idx="478">
                  <c:v>35</c:v>
                </c:pt>
                <c:pt idx="479">
                  <c:v>32</c:v>
                </c:pt>
                <c:pt idx="480">
                  <c:v>46</c:v>
                </c:pt>
                <c:pt idx="481">
                  <c:v>33</c:v>
                </c:pt>
                <c:pt idx="482">
                  <c:v>36</c:v>
                </c:pt>
                <c:pt idx="483">
                  <c:v>70</c:v>
                </c:pt>
                <c:pt idx="484">
                  <c:v>31</c:v>
                </c:pt>
                <c:pt idx="485">
                  <c:v>42</c:v>
                </c:pt>
                <c:pt idx="486">
                  <c:v>58</c:v>
                </c:pt>
                <c:pt idx="487">
                  <c:v>39</c:v>
                </c:pt>
                <c:pt idx="488">
                  <c:v>34</c:v>
                </c:pt>
                <c:pt idx="489">
                  <c:v>32</c:v>
                </c:pt>
                <c:pt idx="490">
                  <c:v>46</c:v>
                </c:pt>
                <c:pt idx="491">
                  <c:v>48</c:v>
                </c:pt>
                <c:pt idx="492">
                  <c:v>31</c:v>
                </c:pt>
                <c:pt idx="493">
                  <c:v>60</c:v>
                </c:pt>
                <c:pt idx="494">
                  <c:v>51</c:v>
                </c:pt>
                <c:pt idx="495">
                  <c:v>56</c:v>
                </c:pt>
                <c:pt idx="496">
                  <c:v>40</c:v>
                </c:pt>
                <c:pt idx="497">
                  <c:v>34</c:v>
                </c:pt>
                <c:pt idx="498">
                  <c:v>48</c:v>
                </c:pt>
                <c:pt idx="499">
                  <c:v>31</c:v>
                </c:pt>
                <c:pt idx="500">
                  <c:v>47</c:v>
                </c:pt>
                <c:pt idx="501">
                  <c:v>34</c:v>
                </c:pt>
                <c:pt idx="502">
                  <c:v>29</c:v>
                </c:pt>
                <c:pt idx="503">
                  <c:v>44</c:v>
                </c:pt>
                <c:pt idx="504">
                  <c:v>38</c:v>
                </c:pt>
                <c:pt idx="505">
                  <c:v>40</c:v>
                </c:pt>
                <c:pt idx="506">
                  <c:v>42</c:v>
                </c:pt>
                <c:pt idx="507">
                  <c:v>51</c:v>
                </c:pt>
                <c:pt idx="508">
                  <c:v>29</c:v>
                </c:pt>
                <c:pt idx="509">
                  <c:v>48</c:v>
                </c:pt>
                <c:pt idx="510">
                  <c:v>37</c:v>
                </c:pt>
                <c:pt idx="511">
                  <c:v>66</c:v>
                </c:pt>
                <c:pt idx="512">
                  <c:v>45</c:v>
                </c:pt>
                <c:pt idx="513">
                  <c:v>61</c:v>
                </c:pt>
                <c:pt idx="514">
                  <c:v>45</c:v>
                </c:pt>
                <c:pt idx="515">
                  <c:v>47</c:v>
                </c:pt>
                <c:pt idx="516">
                  <c:v>49</c:v>
                </c:pt>
                <c:pt idx="517">
                  <c:v>47</c:v>
                </c:pt>
                <c:pt idx="518">
                  <c:v>34</c:v>
                </c:pt>
                <c:pt idx="519">
                  <c:v>64</c:v>
                </c:pt>
                <c:pt idx="520">
                  <c:v>44</c:v>
                </c:pt>
                <c:pt idx="521">
                  <c:v>62</c:v>
                </c:pt>
                <c:pt idx="522">
                  <c:v>47</c:v>
                </c:pt>
                <c:pt idx="523">
                  <c:v>49</c:v>
                </c:pt>
                <c:pt idx="524">
                  <c:v>67</c:v>
                </c:pt>
                <c:pt idx="525">
                  <c:v>59</c:v>
                </c:pt>
                <c:pt idx="526">
                  <c:v>44</c:v>
                </c:pt>
                <c:pt idx="527">
                  <c:v>36</c:v>
                </c:pt>
                <c:pt idx="528">
                  <c:v>28</c:v>
                </c:pt>
                <c:pt idx="529">
                  <c:v>57</c:v>
                </c:pt>
                <c:pt idx="530">
                  <c:v>27</c:v>
                </c:pt>
                <c:pt idx="531">
                  <c:v>28</c:v>
                </c:pt>
                <c:pt idx="532">
                  <c:v>44</c:v>
                </c:pt>
                <c:pt idx="533">
                  <c:v>66</c:v>
                </c:pt>
                <c:pt idx="534">
                  <c:v>64</c:v>
                </c:pt>
                <c:pt idx="535">
                  <c:v>41</c:v>
                </c:pt>
                <c:pt idx="536">
                  <c:v>41</c:v>
                </c:pt>
                <c:pt idx="537">
                  <c:v>49</c:v>
                </c:pt>
                <c:pt idx="538">
                  <c:v>42</c:v>
                </c:pt>
                <c:pt idx="539">
                  <c:v>37</c:v>
                </c:pt>
                <c:pt idx="540">
                  <c:v>52</c:v>
                </c:pt>
                <c:pt idx="541">
                  <c:v>34</c:v>
                </c:pt>
                <c:pt idx="542">
                  <c:v>29</c:v>
                </c:pt>
                <c:pt idx="543">
                  <c:v>53</c:v>
                </c:pt>
                <c:pt idx="544">
                  <c:v>40</c:v>
                </c:pt>
                <c:pt idx="545">
                  <c:v>29</c:v>
                </c:pt>
                <c:pt idx="546">
                  <c:v>43</c:v>
                </c:pt>
                <c:pt idx="547">
                  <c:v>55</c:v>
                </c:pt>
                <c:pt idx="548">
                  <c:v>48</c:v>
                </c:pt>
                <c:pt idx="549">
                  <c:v>45</c:v>
                </c:pt>
                <c:pt idx="550">
                  <c:v>42</c:v>
                </c:pt>
                <c:pt idx="551">
                  <c:v>63</c:v>
                </c:pt>
                <c:pt idx="552">
                  <c:v>54</c:v>
                </c:pt>
                <c:pt idx="553">
                  <c:v>73</c:v>
                </c:pt>
                <c:pt idx="554">
                  <c:v>40</c:v>
                </c:pt>
                <c:pt idx="555">
                  <c:v>39</c:v>
                </c:pt>
                <c:pt idx="556">
                  <c:v>42</c:v>
                </c:pt>
                <c:pt idx="557">
                  <c:v>31</c:v>
                </c:pt>
                <c:pt idx="558">
                  <c:v>41</c:v>
                </c:pt>
                <c:pt idx="559">
                  <c:v>58</c:v>
                </c:pt>
                <c:pt idx="560">
                  <c:v>40</c:v>
                </c:pt>
                <c:pt idx="561">
                  <c:v>48</c:v>
                </c:pt>
                <c:pt idx="562">
                  <c:v>34</c:v>
                </c:pt>
                <c:pt idx="563">
                  <c:v>28</c:v>
                </c:pt>
                <c:pt idx="564">
                  <c:v>27</c:v>
                </c:pt>
                <c:pt idx="565">
                  <c:v>54</c:v>
                </c:pt>
                <c:pt idx="566">
                  <c:v>70</c:v>
                </c:pt>
                <c:pt idx="567">
                  <c:v>48</c:v>
                </c:pt>
                <c:pt idx="568">
                  <c:v>44</c:v>
                </c:pt>
                <c:pt idx="569">
                  <c:v>69</c:v>
                </c:pt>
                <c:pt idx="570">
                  <c:v>52</c:v>
                </c:pt>
                <c:pt idx="571">
                  <c:v>55</c:v>
                </c:pt>
                <c:pt idx="572">
                  <c:v>30</c:v>
                </c:pt>
                <c:pt idx="573">
                  <c:v>63</c:v>
                </c:pt>
                <c:pt idx="574">
                  <c:v>34</c:v>
                </c:pt>
                <c:pt idx="575">
                  <c:v>56</c:v>
                </c:pt>
                <c:pt idx="576">
                  <c:v>31</c:v>
                </c:pt>
                <c:pt idx="577">
                  <c:v>38</c:v>
                </c:pt>
                <c:pt idx="578">
                  <c:v>59</c:v>
                </c:pt>
                <c:pt idx="579">
                  <c:v>32</c:v>
                </c:pt>
                <c:pt idx="580">
                  <c:v>69</c:v>
                </c:pt>
                <c:pt idx="581">
                  <c:v>28</c:v>
                </c:pt>
                <c:pt idx="582">
                  <c:v>47</c:v>
                </c:pt>
                <c:pt idx="583">
                  <c:v>66</c:v>
                </c:pt>
                <c:pt idx="584">
                  <c:v>37</c:v>
                </c:pt>
                <c:pt idx="585">
                  <c:v>39</c:v>
                </c:pt>
                <c:pt idx="586">
                  <c:v>51</c:v>
                </c:pt>
                <c:pt idx="587">
                  <c:v>40</c:v>
                </c:pt>
                <c:pt idx="588">
                  <c:v>51</c:v>
                </c:pt>
                <c:pt idx="589">
                  <c:v>57</c:v>
                </c:pt>
                <c:pt idx="590">
                  <c:v>35</c:v>
                </c:pt>
                <c:pt idx="591">
                  <c:v>61</c:v>
                </c:pt>
                <c:pt idx="592">
                  <c:v>44</c:v>
                </c:pt>
                <c:pt idx="593">
                  <c:v>49</c:v>
                </c:pt>
                <c:pt idx="594">
                  <c:v>70</c:v>
                </c:pt>
                <c:pt idx="595">
                  <c:v>78</c:v>
                </c:pt>
                <c:pt idx="596">
                  <c:v>45</c:v>
                </c:pt>
                <c:pt idx="597">
                  <c:v>58</c:v>
                </c:pt>
                <c:pt idx="598">
                  <c:v>41</c:v>
                </c:pt>
                <c:pt idx="599">
                  <c:v>57</c:v>
                </c:pt>
                <c:pt idx="600">
                  <c:v>49</c:v>
                </c:pt>
                <c:pt idx="601">
                  <c:v>43</c:v>
                </c:pt>
                <c:pt idx="602">
                  <c:v>52</c:v>
                </c:pt>
                <c:pt idx="603">
                  <c:v>35</c:v>
                </c:pt>
                <c:pt idx="604">
                  <c:v>27</c:v>
                </c:pt>
                <c:pt idx="605">
                  <c:v>52</c:v>
                </c:pt>
                <c:pt idx="606">
                  <c:v>36</c:v>
                </c:pt>
                <c:pt idx="607">
                  <c:v>46</c:v>
                </c:pt>
                <c:pt idx="608">
                  <c:v>52</c:v>
                </c:pt>
                <c:pt idx="609">
                  <c:v>43</c:v>
                </c:pt>
                <c:pt idx="610">
                  <c:v>44</c:v>
                </c:pt>
                <c:pt idx="611">
                  <c:v>34</c:v>
                </c:pt>
                <c:pt idx="612">
                  <c:v>27</c:v>
                </c:pt>
                <c:pt idx="613">
                  <c:v>45</c:v>
                </c:pt>
                <c:pt idx="614">
                  <c:v>45</c:v>
                </c:pt>
                <c:pt idx="615">
                  <c:v>47</c:v>
                </c:pt>
                <c:pt idx="616">
                  <c:v>47</c:v>
                </c:pt>
                <c:pt idx="617">
                  <c:v>44</c:v>
                </c:pt>
                <c:pt idx="618">
                  <c:v>49</c:v>
                </c:pt>
                <c:pt idx="619">
                  <c:v>30</c:v>
                </c:pt>
                <c:pt idx="620">
                  <c:v>41</c:v>
                </c:pt>
                <c:pt idx="621">
                  <c:v>58</c:v>
                </c:pt>
                <c:pt idx="622">
                  <c:v>47</c:v>
                </c:pt>
                <c:pt idx="623">
                  <c:v>55</c:v>
                </c:pt>
                <c:pt idx="624">
                  <c:v>27</c:v>
                </c:pt>
                <c:pt idx="625">
                  <c:v>67</c:v>
                </c:pt>
                <c:pt idx="626">
                  <c:v>29</c:v>
                </c:pt>
                <c:pt idx="627">
                  <c:v>67</c:v>
                </c:pt>
                <c:pt idx="628">
                  <c:v>51</c:v>
                </c:pt>
                <c:pt idx="629">
                  <c:v>35</c:v>
                </c:pt>
                <c:pt idx="630">
                  <c:v>30</c:v>
                </c:pt>
                <c:pt idx="631">
                  <c:v>44</c:v>
                </c:pt>
                <c:pt idx="632">
                  <c:v>48</c:v>
                </c:pt>
                <c:pt idx="633">
                  <c:v>45</c:v>
                </c:pt>
                <c:pt idx="634">
                  <c:v>66</c:v>
                </c:pt>
                <c:pt idx="635">
                  <c:v>49</c:v>
                </c:pt>
                <c:pt idx="636">
                  <c:v>43</c:v>
                </c:pt>
                <c:pt idx="637">
                  <c:v>30</c:v>
                </c:pt>
                <c:pt idx="638">
                  <c:v>74</c:v>
                </c:pt>
                <c:pt idx="639">
                  <c:v>65</c:v>
                </c:pt>
                <c:pt idx="640">
                  <c:v>56</c:v>
                </c:pt>
                <c:pt idx="641">
                  <c:v>64</c:v>
                </c:pt>
                <c:pt idx="642">
                  <c:v>50</c:v>
                </c:pt>
                <c:pt idx="643">
                  <c:v>35</c:v>
                </c:pt>
                <c:pt idx="644">
                  <c:v>41</c:v>
                </c:pt>
                <c:pt idx="645">
                  <c:v>39</c:v>
                </c:pt>
                <c:pt idx="646">
                  <c:v>47</c:v>
                </c:pt>
                <c:pt idx="647">
                  <c:v>31</c:v>
                </c:pt>
                <c:pt idx="648">
                  <c:v>58</c:v>
                </c:pt>
                <c:pt idx="649">
                  <c:v>38</c:v>
                </c:pt>
                <c:pt idx="650">
                  <c:v>67</c:v>
                </c:pt>
                <c:pt idx="651">
                  <c:v>32</c:v>
                </c:pt>
                <c:pt idx="652">
                  <c:v>45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50</c:v>
                </c:pt>
                <c:pt idx="657">
                  <c:v>44</c:v>
                </c:pt>
                <c:pt idx="658">
                  <c:v>38</c:v>
                </c:pt>
                <c:pt idx="659">
                  <c:v>63</c:v>
                </c:pt>
                <c:pt idx="660">
                  <c:v>36</c:v>
                </c:pt>
                <c:pt idx="661">
                  <c:v>28</c:v>
                </c:pt>
                <c:pt idx="662">
                  <c:v>44</c:v>
                </c:pt>
                <c:pt idx="663">
                  <c:v>47</c:v>
                </c:pt>
                <c:pt idx="664">
                  <c:v>40</c:v>
                </c:pt>
                <c:pt idx="665">
                  <c:v>40</c:v>
                </c:pt>
                <c:pt idx="666">
                  <c:v>46</c:v>
                </c:pt>
                <c:pt idx="667">
                  <c:v>61</c:v>
                </c:pt>
                <c:pt idx="668">
                  <c:v>40</c:v>
                </c:pt>
                <c:pt idx="669">
                  <c:v>50</c:v>
                </c:pt>
                <c:pt idx="670">
                  <c:v>59</c:v>
                </c:pt>
                <c:pt idx="671">
                  <c:v>36</c:v>
                </c:pt>
                <c:pt idx="672">
                  <c:v>30</c:v>
                </c:pt>
                <c:pt idx="673">
                  <c:v>35</c:v>
                </c:pt>
                <c:pt idx="674">
                  <c:v>48</c:v>
                </c:pt>
                <c:pt idx="675">
                  <c:v>41</c:v>
                </c:pt>
                <c:pt idx="676">
                  <c:v>47</c:v>
                </c:pt>
                <c:pt idx="677">
                  <c:v>47</c:v>
                </c:pt>
                <c:pt idx="678">
                  <c:v>62</c:v>
                </c:pt>
                <c:pt idx="679">
                  <c:v>60</c:v>
                </c:pt>
                <c:pt idx="680">
                  <c:v>33</c:v>
                </c:pt>
                <c:pt idx="681">
                  <c:v>47</c:v>
                </c:pt>
                <c:pt idx="682">
                  <c:v>52</c:v>
                </c:pt>
                <c:pt idx="683">
                  <c:v>40</c:v>
                </c:pt>
                <c:pt idx="684">
                  <c:v>42</c:v>
                </c:pt>
                <c:pt idx="685">
                  <c:v>53</c:v>
                </c:pt>
                <c:pt idx="686">
                  <c:v>51</c:v>
                </c:pt>
                <c:pt idx="687">
                  <c:v>30</c:v>
                </c:pt>
                <c:pt idx="688">
                  <c:v>40</c:v>
                </c:pt>
                <c:pt idx="689">
                  <c:v>26</c:v>
                </c:pt>
                <c:pt idx="690">
                  <c:v>45</c:v>
                </c:pt>
                <c:pt idx="691">
                  <c:v>34</c:v>
                </c:pt>
                <c:pt idx="692">
                  <c:v>44</c:v>
                </c:pt>
                <c:pt idx="693">
                  <c:v>41</c:v>
                </c:pt>
                <c:pt idx="694">
                  <c:v>36</c:v>
                </c:pt>
                <c:pt idx="695">
                  <c:v>44</c:v>
                </c:pt>
                <c:pt idx="696">
                  <c:v>30</c:v>
                </c:pt>
                <c:pt idx="697">
                  <c:v>28</c:v>
                </c:pt>
                <c:pt idx="698">
                  <c:v>49</c:v>
                </c:pt>
                <c:pt idx="699">
                  <c:v>43</c:v>
                </c:pt>
                <c:pt idx="700">
                  <c:v>59</c:v>
                </c:pt>
                <c:pt idx="701">
                  <c:v>26</c:v>
                </c:pt>
                <c:pt idx="702">
                  <c:v>46</c:v>
                </c:pt>
                <c:pt idx="703">
                  <c:v>33</c:v>
                </c:pt>
                <c:pt idx="704">
                  <c:v>42</c:v>
                </c:pt>
                <c:pt idx="705">
                  <c:v>59</c:v>
                </c:pt>
                <c:pt idx="706">
                  <c:v>33</c:v>
                </c:pt>
                <c:pt idx="707">
                  <c:v>44</c:v>
                </c:pt>
                <c:pt idx="708">
                  <c:v>60</c:v>
                </c:pt>
                <c:pt idx="709">
                  <c:v>59</c:v>
                </c:pt>
                <c:pt idx="710">
                  <c:v>32</c:v>
                </c:pt>
                <c:pt idx="711">
                  <c:v>58</c:v>
                </c:pt>
                <c:pt idx="712">
                  <c:v>59</c:v>
                </c:pt>
                <c:pt idx="713">
                  <c:v>38</c:v>
                </c:pt>
                <c:pt idx="714">
                  <c:v>28</c:v>
                </c:pt>
                <c:pt idx="715">
                  <c:v>37</c:v>
                </c:pt>
                <c:pt idx="716">
                  <c:v>40</c:v>
                </c:pt>
                <c:pt idx="717">
                  <c:v>38</c:v>
                </c:pt>
                <c:pt idx="718">
                  <c:v>36</c:v>
                </c:pt>
                <c:pt idx="719">
                  <c:v>37</c:v>
                </c:pt>
                <c:pt idx="720">
                  <c:v>60</c:v>
                </c:pt>
                <c:pt idx="721">
                  <c:v>42</c:v>
                </c:pt>
                <c:pt idx="722">
                  <c:v>53</c:v>
                </c:pt>
                <c:pt idx="723">
                  <c:v>49</c:v>
                </c:pt>
                <c:pt idx="724">
                  <c:v>49</c:v>
                </c:pt>
                <c:pt idx="725">
                  <c:v>42</c:v>
                </c:pt>
                <c:pt idx="726">
                  <c:v>53</c:v>
                </c:pt>
                <c:pt idx="727">
                  <c:v>46</c:v>
                </c:pt>
                <c:pt idx="728">
                  <c:v>27</c:v>
                </c:pt>
                <c:pt idx="729">
                  <c:v>48</c:v>
                </c:pt>
                <c:pt idx="730">
                  <c:v>41</c:v>
                </c:pt>
                <c:pt idx="731">
                  <c:v>49</c:v>
                </c:pt>
                <c:pt idx="732">
                  <c:v>38</c:v>
                </c:pt>
                <c:pt idx="733">
                  <c:v>44</c:v>
                </c:pt>
                <c:pt idx="734">
                  <c:v>45</c:v>
                </c:pt>
                <c:pt idx="735">
                  <c:v>26</c:v>
                </c:pt>
                <c:pt idx="736">
                  <c:v>31</c:v>
                </c:pt>
                <c:pt idx="737">
                  <c:v>49</c:v>
                </c:pt>
                <c:pt idx="738">
                  <c:v>47</c:v>
                </c:pt>
                <c:pt idx="739">
                  <c:v>55</c:v>
                </c:pt>
                <c:pt idx="740">
                  <c:v>30</c:v>
                </c:pt>
                <c:pt idx="741">
                  <c:v>48</c:v>
                </c:pt>
                <c:pt idx="742">
                  <c:v>30</c:v>
                </c:pt>
                <c:pt idx="743">
                  <c:v>45</c:v>
                </c:pt>
                <c:pt idx="744">
                  <c:v>56</c:v>
                </c:pt>
                <c:pt idx="745">
                  <c:v>47</c:v>
                </c:pt>
                <c:pt idx="746">
                  <c:v>56</c:v>
                </c:pt>
                <c:pt idx="747">
                  <c:v>44</c:v>
                </c:pt>
                <c:pt idx="748">
                  <c:v>69</c:v>
                </c:pt>
                <c:pt idx="749">
                  <c:v>59</c:v>
                </c:pt>
                <c:pt idx="750">
                  <c:v>50</c:v>
                </c:pt>
                <c:pt idx="751">
                  <c:v>36</c:v>
                </c:pt>
                <c:pt idx="752">
                  <c:v>32</c:v>
                </c:pt>
                <c:pt idx="753">
                  <c:v>27</c:v>
                </c:pt>
                <c:pt idx="754">
                  <c:v>59</c:v>
                </c:pt>
                <c:pt idx="755">
                  <c:v>53</c:v>
                </c:pt>
                <c:pt idx="756">
                  <c:v>36</c:v>
                </c:pt>
                <c:pt idx="757">
                  <c:v>51</c:v>
                </c:pt>
                <c:pt idx="758">
                  <c:v>47</c:v>
                </c:pt>
                <c:pt idx="759">
                  <c:v>43</c:v>
                </c:pt>
                <c:pt idx="760">
                  <c:v>50</c:v>
                </c:pt>
                <c:pt idx="761">
                  <c:v>59</c:v>
                </c:pt>
                <c:pt idx="762">
                  <c:v>37</c:v>
                </c:pt>
                <c:pt idx="763">
                  <c:v>33</c:v>
                </c:pt>
                <c:pt idx="764">
                  <c:v>27</c:v>
                </c:pt>
                <c:pt idx="765">
                  <c:v>34</c:v>
                </c:pt>
                <c:pt idx="766">
                  <c:v>42</c:v>
                </c:pt>
                <c:pt idx="767">
                  <c:v>57</c:v>
                </c:pt>
                <c:pt idx="768">
                  <c:v>45</c:v>
                </c:pt>
                <c:pt idx="769">
                  <c:v>40</c:v>
                </c:pt>
                <c:pt idx="770">
                  <c:v>40</c:v>
                </c:pt>
                <c:pt idx="771">
                  <c:v>47</c:v>
                </c:pt>
                <c:pt idx="772">
                  <c:v>47</c:v>
                </c:pt>
                <c:pt idx="773">
                  <c:v>34</c:v>
                </c:pt>
                <c:pt idx="774">
                  <c:v>36</c:v>
                </c:pt>
                <c:pt idx="775">
                  <c:v>54</c:v>
                </c:pt>
                <c:pt idx="776">
                  <c:v>59</c:v>
                </c:pt>
                <c:pt idx="777">
                  <c:v>27</c:v>
                </c:pt>
                <c:pt idx="778">
                  <c:v>41</c:v>
                </c:pt>
                <c:pt idx="779">
                  <c:v>50</c:v>
                </c:pt>
                <c:pt idx="780">
                  <c:v>55</c:v>
                </c:pt>
                <c:pt idx="781">
                  <c:v>43</c:v>
                </c:pt>
                <c:pt idx="782">
                  <c:v>43</c:v>
                </c:pt>
                <c:pt idx="783">
                  <c:v>42</c:v>
                </c:pt>
                <c:pt idx="784">
                  <c:v>53</c:v>
                </c:pt>
                <c:pt idx="785">
                  <c:v>28</c:v>
                </c:pt>
                <c:pt idx="786">
                  <c:v>35</c:v>
                </c:pt>
                <c:pt idx="787">
                  <c:v>59</c:v>
                </c:pt>
                <c:pt idx="788">
                  <c:v>49</c:v>
                </c:pt>
                <c:pt idx="789">
                  <c:v>48</c:v>
                </c:pt>
                <c:pt idx="790">
                  <c:v>50</c:v>
                </c:pt>
                <c:pt idx="791">
                  <c:v>28</c:v>
                </c:pt>
                <c:pt idx="792">
                  <c:v>52</c:v>
                </c:pt>
                <c:pt idx="793">
                  <c:v>52</c:v>
                </c:pt>
                <c:pt idx="794">
                  <c:v>69</c:v>
                </c:pt>
                <c:pt idx="795">
                  <c:v>51</c:v>
                </c:pt>
                <c:pt idx="796">
                  <c:v>57</c:v>
                </c:pt>
                <c:pt idx="797">
                  <c:v>27</c:v>
                </c:pt>
                <c:pt idx="798">
                  <c:v>25</c:v>
                </c:pt>
                <c:pt idx="799">
                  <c:v>33</c:v>
                </c:pt>
                <c:pt idx="800">
                  <c:v>43</c:v>
                </c:pt>
                <c:pt idx="801">
                  <c:v>73</c:v>
                </c:pt>
                <c:pt idx="802">
                  <c:v>27</c:v>
                </c:pt>
                <c:pt idx="803">
                  <c:v>28</c:v>
                </c:pt>
                <c:pt idx="804">
                  <c:v>27</c:v>
                </c:pt>
                <c:pt idx="805">
                  <c:v>31</c:v>
                </c:pt>
                <c:pt idx="806">
                  <c:v>53</c:v>
                </c:pt>
                <c:pt idx="807">
                  <c:v>32</c:v>
                </c:pt>
                <c:pt idx="808">
                  <c:v>50</c:v>
                </c:pt>
                <c:pt idx="809">
                  <c:v>69</c:v>
                </c:pt>
                <c:pt idx="810">
                  <c:v>52</c:v>
                </c:pt>
                <c:pt idx="811">
                  <c:v>31</c:v>
                </c:pt>
                <c:pt idx="812">
                  <c:v>61</c:v>
                </c:pt>
                <c:pt idx="813">
                  <c:v>53</c:v>
                </c:pt>
                <c:pt idx="814">
                  <c:v>62</c:v>
                </c:pt>
                <c:pt idx="815">
                  <c:v>30</c:v>
                </c:pt>
                <c:pt idx="816">
                  <c:v>43</c:v>
                </c:pt>
                <c:pt idx="817">
                  <c:v>42</c:v>
                </c:pt>
                <c:pt idx="818">
                  <c:v>30</c:v>
                </c:pt>
                <c:pt idx="819">
                  <c:v>30</c:v>
                </c:pt>
                <c:pt idx="820">
                  <c:v>43</c:v>
                </c:pt>
                <c:pt idx="821">
                  <c:v>33</c:v>
                </c:pt>
                <c:pt idx="822">
                  <c:v>32</c:v>
                </c:pt>
                <c:pt idx="823">
                  <c:v>50</c:v>
                </c:pt>
                <c:pt idx="824">
                  <c:v>37</c:v>
                </c:pt>
                <c:pt idx="825">
                  <c:v>52</c:v>
                </c:pt>
                <c:pt idx="826">
                  <c:v>36</c:v>
                </c:pt>
                <c:pt idx="827">
                  <c:v>41</c:v>
                </c:pt>
                <c:pt idx="828">
                  <c:v>26</c:v>
                </c:pt>
                <c:pt idx="829">
                  <c:v>66</c:v>
                </c:pt>
                <c:pt idx="830">
                  <c:v>51</c:v>
                </c:pt>
                <c:pt idx="831">
                  <c:v>43</c:v>
                </c:pt>
                <c:pt idx="832">
                  <c:v>39</c:v>
                </c:pt>
                <c:pt idx="833">
                  <c:v>37</c:v>
                </c:pt>
                <c:pt idx="834">
                  <c:v>54</c:v>
                </c:pt>
                <c:pt idx="835">
                  <c:v>40</c:v>
                </c:pt>
                <c:pt idx="836">
                  <c:v>28</c:v>
                </c:pt>
                <c:pt idx="837">
                  <c:v>33</c:v>
                </c:pt>
                <c:pt idx="838">
                  <c:v>41</c:v>
                </c:pt>
                <c:pt idx="839">
                  <c:v>37</c:v>
                </c:pt>
                <c:pt idx="840">
                  <c:v>53</c:v>
                </c:pt>
                <c:pt idx="841">
                  <c:v>64</c:v>
                </c:pt>
                <c:pt idx="842">
                  <c:v>45</c:v>
                </c:pt>
                <c:pt idx="843">
                  <c:v>52</c:v>
                </c:pt>
                <c:pt idx="844">
                  <c:v>60</c:v>
                </c:pt>
                <c:pt idx="845">
                  <c:v>50</c:v>
                </c:pt>
                <c:pt idx="846">
                  <c:v>56</c:v>
                </c:pt>
                <c:pt idx="847">
                  <c:v>29</c:v>
                </c:pt>
                <c:pt idx="848">
                  <c:v>38</c:v>
                </c:pt>
                <c:pt idx="849">
                  <c:v>60</c:v>
                </c:pt>
                <c:pt idx="850">
                  <c:v>67</c:v>
                </c:pt>
                <c:pt idx="851">
                  <c:v>32</c:v>
                </c:pt>
                <c:pt idx="852">
                  <c:v>39</c:v>
                </c:pt>
                <c:pt idx="853">
                  <c:v>35</c:v>
                </c:pt>
                <c:pt idx="854">
                  <c:v>32</c:v>
                </c:pt>
                <c:pt idx="855">
                  <c:v>31</c:v>
                </c:pt>
                <c:pt idx="856">
                  <c:v>27</c:v>
                </c:pt>
                <c:pt idx="857">
                  <c:v>47</c:v>
                </c:pt>
                <c:pt idx="858">
                  <c:v>42</c:v>
                </c:pt>
                <c:pt idx="859">
                  <c:v>49</c:v>
                </c:pt>
                <c:pt idx="860">
                  <c:v>32</c:v>
                </c:pt>
                <c:pt idx="861">
                  <c:v>53</c:v>
                </c:pt>
                <c:pt idx="862">
                  <c:v>32</c:v>
                </c:pt>
                <c:pt idx="863">
                  <c:v>38</c:v>
                </c:pt>
                <c:pt idx="864">
                  <c:v>31</c:v>
                </c:pt>
                <c:pt idx="865">
                  <c:v>38</c:v>
                </c:pt>
                <c:pt idx="866">
                  <c:v>55</c:v>
                </c:pt>
                <c:pt idx="867">
                  <c:v>49</c:v>
                </c:pt>
                <c:pt idx="868">
                  <c:v>60</c:v>
                </c:pt>
                <c:pt idx="869">
                  <c:v>42</c:v>
                </c:pt>
                <c:pt idx="870">
                  <c:v>46</c:v>
                </c:pt>
                <c:pt idx="871">
                  <c:v>55</c:v>
                </c:pt>
                <c:pt idx="872">
                  <c:v>53</c:v>
                </c:pt>
                <c:pt idx="873">
                  <c:v>40</c:v>
                </c:pt>
                <c:pt idx="874">
                  <c:v>53</c:v>
                </c:pt>
                <c:pt idx="875">
                  <c:v>38</c:v>
                </c:pt>
                <c:pt idx="876">
                  <c:v>26</c:v>
                </c:pt>
                <c:pt idx="877">
                  <c:v>61</c:v>
                </c:pt>
                <c:pt idx="878">
                  <c:v>71</c:v>
                </c:pt>
                <c:pt idx="879">
                  <c:v>45</c:v>
                </c:pt>
                <c:pt idx="880">
                  <c:v>37</c:v>
                </c:pt>
                <c:pt idx="881">
                  <c:v>72</c:v>
                </c:pt>
                <c:pt idx="882">
                  <c:v>32</c:v>
                </c:pt>
                <c:pt idx="883">
                  <c:v>48</c:v>
                </c:pt>
                <c:pt idx="884">
                  <c:v>68</c:v>
                </c:pt>
                <c:pt idx="885">
                  <c:v>49</c:v>
                </c:pt>
                <c:pt idx="886">
                  <c:v>34</c:v>
                </c:pt>
                <c:pt idx="887">
                  <c:v>32</c:v>
                </c:pt>
                <c:pt idx="888">
                  <c:v>42</c:v>
                </c:pt>
                <c:pt idx="889">
                  <c:v>35</c:v>
                </c:pt>
                <c:pt idx="890">
                  <c:v>48</c:v>
                </c:pt>
                <c:pt idx="891">
                  <c:v>73</c:v>
                </c:pt>
                <c:pt idx="892">
                  <c:v>43</c:v>
                </c:pt>
                <c:pt idx="893">
                  <c:v>35</c:v>
                </c:pt>
                <c:pt idx="894">
                  <c:v>35</c:v>
                </c:pt>
                <c:pt idx="895">
                  <c:v>64</c:v>
                </c:pt>
                <c:pt idx="896">
                  <c:v>34</c:v>
                </c:pt>
                <c:pt idx="897">
                  <c:v>28</c:v>
                </c:pt>
                <c:pt idx="898">
                  <c:v>60</c:v>
                </c:pt>
                <c:pt idx="899">
                  <c:v>46</c:v>
                </c:pt>
                <c:pt idx="900">
                  <c:v>44</c:v>
                </c:pt>
                <c:pt idx="901">
                  <c:v>42</c:v>
                </c:pt>
                <c:pt idx="902">
                  <c:v>40</c:v>
                </c:pt>
                <c:pt idx="903">
                  <c:v>73</c:v>
                </c:pt>
                <c:pt idx="904">
                  <c:v>36</c:v>
                </c:pt>
                <c:pt idx="905">
                  <c:v>38</c:v>
                </c:pt>
                <c:pt idx="906">
                  <c:v>34</c:v>
                </c:pt>
                <c:pt idx="907">
                  <c:v>63</c:v>
                </c:pt>
                <c:pt idx="908">
                  <c:v>41</c:v>
                </c:pt>
                <c:pt idx="909">
                  <c:v>39</c:v>
                </c:pt>
                <c:pt idx="910">
                  <c:v>46</c:v>
                </c:pt>
                <c:pt idx="911">
                  <c:v>64</c:v>
                </c:pt>
                <c:pt idx="912">
                  <c:v>32</c:v>
                </c:pt>
                <c:pt idx="913">
                  <c:v>36</c:v>
                </c:pt>
                <c:pt idx="914">
                  <c:v>47</c:v>
                </c:pt>
                <c:pt idx="915">
                  <c:v>64</c:v>
                </c:pt>
                <c:pt idx="916">
                  <c:v>35</c:v>
                </c:pt>
                <c:pt idx="917">
                  <c:v>40</c:v>
                </c:pt>
                <c:pt idx="918">
                  <c:v>34</c:v>
                </c:pt>
                <c:pt idx="919">
                  <c:v>61</c:v>
                </c:pt>
                <c:pt idx="920">
                  <c:v>51</c:v>
                </c:pt>
                <c:pt idx="921">
                  <c:v>49</c:v>
                </c:pt>
                <c:pt idx="922">
                  <c:v>54</c:v>
                </c:pt>
                <c:pt idx="923">
                  <c:v>53</c:v>
                </c:pt>
                <c:pt idx="924">
                  <c:v>48</c:v>
                </c:pt>
                <c:pt idx="925">
                  <c:v>33</c:v>
                </c:pt>
                <c:pt idx="926">
                  <c:v>57</c:v>
                </c:pt>
                <c:pt idx="927">
                  <c:v>39</c:v>
                </c:pt>
                <c:pt idx="928">
                  <c:v>48</c:v>
                </c:pt>
                <c:pt idx="929">
                  <c:v>50</c:v>
                </c:pt>
                <c:pt idx="930">
                  <c:v>47</c:v>
                </c:pt>
                <c:pt idx="931">
                  <c:v>49</c:v>
                </c:pt>
                <c:pt idx="932">
                  <c:v>27</c:v>
                </c:pt>
                <c:pt idx="933">
                  <c:v>29</c:v>
                </c:pt>
                <c:pt idx="934">
                  <c:v>59</c:v>
                </c:pt>
                <c:pt idx="935">
                  <c:v>45</c:v>
                </c:pt>
                <c:pt idx="936">
                  <c:v>60</c:v>
                </c:pt>
                <c:pt idx="937">
                  <c:v>36</c:v>
                </c:pt>
                <c:pt idx="938">
                  <c:v>27</c:v>
                </c:pt>
                <c:pt idx="939">
                  <c:v>50</c:v>
                </c:pt>
                <c:pt idx="940">
                  <c:v>35</c:v>
                </c:pt>
                <c:pt idx="941">
                  <c:v>34</c:v>
                </c:pt>
                <c:pt idx="942">
                  <c:v>54</c:v>
                </c:pt>
                <c:pt idx="943">
                  <c:v>42</c:v>
                </c:pt>
                <c:pt idx="944">
                  <c:v>34</c:v>
                </c:pt>
                <c:pt idx="945">
                  <c:v>38</c:v>
                </c:pt>
                <c:pt idx="946">
                  <c:v>63</c:v>
                </c:pt>
                <c:pt idx="947">
                  <c:v>45</c:v>
                </c:pt>
                <c:pt idx="948">
                  <c:v>40</c:v>
                </c:pt>
                <c:pt idx="949">
                  <c:v>53</c:v>
                </c:pt>
                <c:pt idx="950">
                  <c:v>34</c:v>
                </c:pt>
                <c:pt idx="951">
                  <c:v>38</c:v>
                </c:pt>
                <c:pt idx="952">
                  <c:v>59</c:v>
                </c:pt>
                <c:pt idx="953">
                  <c:v>30</c:v>
                </c:pt>
                <c:pt idx="954">
                  <c:v>48</c:v>
                </c:pt>
                <c:pt idx="955">
                  <c:v>43</c:v>
                </c:pt>
                <c:pt idx="956">
                  <c:v>35</c:v>
                </c:pt>
                <c:pt idx="957">
                  <c:v>30</c:v>
                </c:pt>
                <c:pt idx="958">
                  <c:v>47</c:v>
                </c:pt>
                <c:pt idx="959">
                  <c:v>45</c:v>
                </c:pt>
                <c:pt idx="960">
                  <c:v>45</c:v>
                </c:pt>
                <c:pt idx="961">
                  <c:v>62</c:v>
                </c:pt>
                <c:pt idx="962">
                  <c:v>55</c:v>
                </c:pt>
                <c:pt idx="963">
                  <c:v>66</c:v>
                </c:pt>
                <c:pt idx="964">
                  <c:v>56</c:v>
                </c:pt>
                <c:pt idx="965">
                  <c:v>40</c:v>
                </c:pt>
                <c:pt idx="966">
                  <c:v>33</c:v>
                </c:pt>
                <c:pt idx="967">
                  <c:v>56</c:v>
                </c:pt>
                <c:pt idx="968">
                  <c:v>27</c:v>
                </c:pt>
                <c:pt idx="969">
                  <c:v>39</c:v>
                </c:pt>
                <c:pt idx="970">
                  <c:v>31</c:v>
                </c:pt>
                <c:pt idx="971">
                  <c:v>51</c:v>
                </c:pt>
                <c:pt idx="972">
                  <c:v>52</c:v>
                </c:pt>
                <c:pt idx="973">
                  <c:v>47</c:v>
                </c:pt>
                <c:pt idx="974">
                  <c:v>53</c:v>
                </c:pt>
                <c:pt idx="975">
                  <c:v>35</c:v>
                </c:pt>
                <c:pt idx="976">
                  <c:v>66</c:v>
                </c:pt>
                <c:pt idx="977">
                  <c:v>65</c:v>
                </c:pt>
                <c:pt idx="978">
                  <c:v>45</c:v>
                </c:pt>
                <c:pt idx="979">
                  <c:v>31</c:v>
                </c:pt>
                <c:pt idx="980">
                  <c:v>40</c:v>
                </c:pt>
                <c:pt idx="981">
                  <c:v>46</c:v>
                </c:pt>
                <c:pt idx="982">
                  <c:v>47</c:v>
                </c:pt>
                <c:pt idx="983">
                  <c:v>41</c:v>
                </c:pt>
                <c:pt idx="984">
                  <c:v>48</c:v>
                </c:pt>
                <c:pt idx="985">
                  <c:v>42</c:v>
                </c:pt>
                <c:pt idx="986">
                  <c:v>40</c:v>
                </c:pt>
                <c:pt idx="987">
                  <c:v>66</c:v>
                </c:pt>
                <c:pt idx="988">
                  <c:v>63</c:v>
                </c:pt>
                <c:pt idx="989">
                  <c:v>42</c:v>
                </c:pt>
                <c:pt idx="990">
                  <c:v>26</c:v>
                </c:pt>
                <c:pt idx="991">
                  <c:v>36</c:v>
                </c:pt>
                <c:pt idx="992">
                  <c:v>49</c:v>
                </c:pt>
                <c:pt idx="993">
                  <c:v>44</c:v>
                </c:pt>
                <c:pt idx="994">
                  <c:v>46</c:v>
                </c:pt>
                <c:pt idx="995">
                  <c:v>54</c:v>
                </c:pt>
                <c:pt idx="996">
                  <c:v>35</c:v>
                </c:pt>
                <c:pt idx="997">
                  <c:v>38</c:v>
                </c:pt>
                <c:pt idx="998">
                  <c:v>38</c:v>
                </c:pt>
                <c:pt idx="99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72-441B-BACB-22F62C983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06831"/>
        <c:axId val="723613583"/>
      </c:scatterChart>
      <c:valAx>
        <c:axId val="55400683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23613583"/>
        <c:crosses val="autoZero"/>
        <c:crossBetween val="midCat"/>
      </c:valAx>
      <c:valAx>
        <c:axId val="7236135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06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heatmap'!$A$1</c:f>
              <c:strCache>
                <c:ptCount val="1"/>
                <c:pt idx="0">
                  <c:v>Income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'Corr heatmap'!$A$2:$A$1001</c:f>
              <c:numCache>
                <c:formatCode>General</c:formatCode>
                <c:ptCount val="1000"/>
                <c:pt idx="0">
                  <c:v>40000</c:v>
                </c:pt>
                <c:pt idx="1">
                  <c:v>30000</c:v>
                </c:pt>
                <c:pt idx="2">
                  <c:v>80000</c:v>
                </c:pt>
                <c:pt idx="3">
                  <c:v>70000</c:v>
                </c:pt>
                <c:pt idx="4">
                  <c:v>30000</c:v>
                </c:pt>
                <c:pt idx="5">
                  <c:v>10000</c:v>
                </c:pt>
                <c:pt idx="6">
                  <c:v>160000</c:v>
                </c:pt>
                <c:pt idx="7">
                  <c:v>40000</c:v>
                </c:pt>
                <c:pt idx="8">
                  <c:v>20000</c:v>
                </c:pt>
                <c:pt idx="9">
                  <c:v>60000</c:v>
                </c:pt>
                <c:pt idx="10">
                  <c:v>30000</c:v>
                </c:pt>
                <c:pt idx="11">
                  <c:v>90000</c:v>
                </c:pt>
                <c:pt idx="12">
                  <c:v>170000</c:v>
                </c:pt>
                <c:pt idx="13">
                  <c:v>40000</c:v>
                </c:pt>
                <c:pt idx="14">
                  <c:v>60000</c:v>
                </c:pt>
                <c:pt idx="15">
                  <c:v>10000</c:v>
                </c:pt>
                <c:pt idx="16">
                  <c:v>30000</c:v>
                </c:pt>
                <c:pt idx="17">
                  <c:v>30000</c:v>
                </c:pt>
                <c:pt idx="18">
                  <c:v>40000</c:v>
                </c:pt>
                <c:pt idx="19">
                  <c:v>20000</c:v>
                </c:pt>
                <c:pt idx="20">
                  <c:v>40000</c:v>
                </c:pt>
                <c:pt idx="21">
                  <c:v>80000</c:v>
                </c:pt>
                <c:pt idx="22">
                  <c:v>40000</c:v>
                </c:pt>
                <c:pt idx="23">
                  <c:v>80000</c:v>
                </c:pt>
                <c:pt idx="24">
                  <c:v>40000</c:v>
                </c:pt>
                <c:pt idx="25">
                  <c:v>30000</c:v>
                </c:pt>
                <c:pt idx="26">
                  <c:v>30000</c:v>
                </c:pt>
                <c:pt idx="27">
                  <c:v>100000</c:v>
                </c:pt>
                <c:pt idx="28">
                  <c:v>70000</c:v>
                </c:pt>
                <c:pt idx="29">
                  <c:v>20000</c:v>
                </c:pt>
                <c:pt idx="30">
                  <c:v>20000</c:v>
                </c:pt>
                <c:pt idx="31">
                  <c:v>10000</c:v>
                </c:pt>
                <c:pt idx="32">
                  <c:v>20000</c:v>
                </c:pt>
                <c:pt idx="33">
                  <c:v>80000</c:v>
                </c:pt>
                <c:pt idx="34">
                  <c:v>90000</c:v>
                </c:pt>
                <c:pt idx="35">
                  <c:v>10000</c:v>
                </c:pt>
                <c:pt idx="36">
                  <c:v>10000</c:v>
                </c:pt>
                <c:pt idx="37">
                  <c:v>30000</c:v>
                </c:pt>
                <c:pt idx="38">
                  <c:v>20000</c:v>
                </c:pt>
                <c:pt idx="39">
                  <c:v>10000</c:v>
                </c:pt>
                <c:pt idx="40">
                  <c:v>30000</c:v>
                </c:pt>
                <c:pt idx="41">
                  <c:v>40000</c:v>
                </c:pt>
                <c:pt idx="42">
                  <c:v>10000</c:v>
                </c:pt>
                <c:pt idx="43">
                  <c:v>170000</c:v>
                </c:pt>
                <c:pt idx="44">
                  <c:v>20000</c:v>
                </c:pt>
                <c:pt idx="45">
                  <c:v>20000</c:v>
                </c:pt>
                <c:pt idx="46">
                  <c:v>60000</c:v>
                </c:pt>
                <c:pt idx="47">
                  <c:v>40000</c:v>
                </c:pt>
                <c:pt idx="48">
                  <c:v>30000</c:v>
                </c:pt>
                <c:pt idx="49">
                  <c:v>40000</c:v>
                </c:pt>
                <c:pt idx="50">
                  <c:v>30000</c:v>
                </c:pt>
                <c:pt idx="51">
                  <c:v>80000</c:v>
                </c:pt>
                <c:pt idx="52">
                  <c:v>20000</c:v>
                </c:pt>
                <c:pt idx="53">
                  <c:v>90000</c:v>
                </c:pt>
                <c:pt idx="54">
                  <c:v>70000</c:v>
                </c:pt>
                <c:pt idx="55">
                  <c:v>80000</c:v>
                </c:pt>
                <c:pt idx="56">
                  <c:v>40000</c:v>
                </c:pt>
                <c:pt idx="57">
                  <c:v>130000</c:v>
                </c:pt>
                <c:pt idx="58">
                  <c:v>40000</c:v>
                </c:pt>
                <c:pt idx="59">
                  <c:v>60000</c:v>
                </c:pt>
                <c:pt idx="60">
                  <c:v>10000</c:v>
                </c:pt>
                <c:pt idx="61">
                  <c:v>10000</c:v>
                </c:pt>
                <c:pt idx="62">
                  <c:v>40000</c:v>
                </c:pt>
                <c:pt idx="63">
                  <c:v>60000</c:v>
                </c:pt>
                <c:pt idx="64">
                  <c:v>30000</c:v>
                </c:pt>
                <c:pt idx="65">
                  <c:v>30000</c:v>
                </c:pt>
                <c:pt idx="66">
                  <c:v>40000</c:v>
                </c:pt>
                <c:pt idx="67">
                  <c:v>30000</c:v>
                </c:pt>
                <c:pt idx="68">
                  <c:v>20000</c:v>
                </c:pt>
                <c:pt idx="69">
                  <c:v>10000</c:v>
                </c:pt>
                <c:pt idx="70">
                  <c:v>120000</c:v>
                </c:pt>
                <c:pt idx="71">
                  <c:v>10000</c:v>
                </c:pt>
                <c:pt idx="72">
                  <c:v>130000</c:v>
                </c:pt>
                <c:pt idx="73">
                  <c:v>20000</c:v>
                </c:pt>
                <c:pt idx="74">
                  <c:v>20000</c:v>
                </c:pt>
                <c:pt idx="75">
                  <c:v>130000</c:v>
                </c:pt>
                <c:pt idx="76">
                  <c:v>20000</c:v>
                </c:pt>
                <c:pt idx="77">
                  <c:v>80000</c:v>
                </c:pt>
                <c:pt idx="78">
                  <c:v>80000</c:v>
                </c:pt>
                <c:pt idx="79">
                  <c:v>40000</c:v>
                </c:pt>
                <c:pt idx="80">
                  <c:v>30000</c:v>
                </c:pt>
                <c:pt idx="81">
                  <c:v>10000</c:v>
                </c:pt>
                <c:pt idx="82">
                  <c:v>30000</c:v>
                </c:pt>
                <c:pt idx="83">
                  <c:v>20000</c:v>
                </c:pt>
                <c:pt idx="84">
                  <c:v>40000</c:v>
                </c:pt>
                <c:pt idx="85">
                  <c:v>10000</c:v>
                </c:pt>
                <c:pt idx="86">
                  <c:v>130000</c:v>
                </c:pt>
                <c:pt idx="87">
                  <c:v>80000</c:v>
                </c:pt>
                <c:pt idx="88">
                  <c:v>30000</c:v>
                </c:pt>
                <c:pt idx="89">
                  <c:v>20000</c:v>
                </c:pt>
                <c:pt idx="90">
                  <c:v>30000</c:v>
                </c:pt>
                <c:pt idx="91">
                  <c:v>30000</c:v>
                </c:pt>
                <c:pt idx="92">
                  <c:v>60000</c:v>
                </c:pt>
                <c:pt idx="93">
                  <c:v>30000</c:v>
                </c:pt>
                <c:pt idx="94">
                  <c:v>30000</c:v>
                </c:pt>
                <c:pt idx="95">
                  <c:v>90000</c:v>
                </c:pt>
                <c:pt idx="96">
                  <c:v>30000</c:v>
                </c:pt>
                <c:pt idx="97">
                  <c:v>40000</c:v>
                </c:pt>
                <c:pt idx="98">
                  <c:v>40000</c:v>
                </c:pt>
                <c:pt idx="99">
                  <c:v>20000</c:v>
                </c:pt>
                <c:pt idx="100">
                  <c:v>10000</c:v>
                </c:pt>
                <c:pt idx="101">
                  <c:v>60000</c:v>
                </c:pt>
                <c:pt idx="102">
                  <c:v>10000</c:v>
                </c:pt>
                <c:pt idx="103">
                  <c:v>60000</c:v>
                </c:pt>
                <c:pt idx="104">
                  <c:v>70000</c:v>
                </c:pt>
                <c:pt idx="105">
                  <c:v>30000</c:v>
                </c:pt>
                <c:pt idx="106">
                  <c:v>70000</c:v>
                </c:pt>
                <c:pt idx="107">
                  <c:v>40000</c:v>
                </c:pt>
                <c:pt idx="108">
                  <c:v>40000</c:v>
                </c:pt>
                <c:pt idx="109">
                  <c:v>40000</c:v>
                </c:pt>
                <c:pt idx="110">
                  <c:v>60000</c:v>
                </c:pt>
                <c:pt idx="111">
                  <c:v>70000</c:v>
                </c:pt>
                <c:pt idx="112">
                  <c:v>40000</c:v>
                </c:pt>
                <c:pt idx="113">
                  <c:v>130000</c:v>
                </c:pt>
                <c:pt idx="114">
                  <c:v>20000</c:v>
                </c:pt>
                <c:pt idx="115">
                  <c:v>10000</c:v>
                </c:pt>
                <c:pt idx="116">
                  <c:v>30000</c:v>
                </c:pt>
                <c:pt idx="117">
                  <c:v>20000</c:v>
                </c:pt>
                <c:pt idx="118">
                  <c:v>80000</c:v>
                </c:pt>
                <c:pt idx="119">
                  <c:v>30000</c:v>
                </c:pt>
                <c:pt idx="120">
                  <c:v>40000</c:v>
                </c:pt>
                <c:pt idx="121">
                  <c:v>150000</c:v>
                </c:pt>
                <c:pt idx="122">
                  <c:v>80000</c:v>
                </c:pt>
                <c:pt idx="123">
                  <c:v>100000</c:v>
                </c:pt>
                <c:pt idx="124">
                  <c:v>40000</c:v>
                </c:pt>
                <c:pt idx="125">
                  <c:v>80000</c:v>
                </c:pt>
                <c:pt idx="126">
                  <c:v>30000</c:v>
                </c:pt>
                <c:pt idx="127">
                  <c:v>30000</c:v>
                </c:pt>
                <c:pt idx="128">
                  <c:v>10000</c:v>
                </c:pt>
                <c:pt idx="129">
                  <c:v>10000</c:v>
                </c:pt>
                <c:pt idx="130">
                  <c:v>60000</c:v>
                </c:pt>
                <c:pt idx="131">
                  <c:v>90000</c:v>
                </c:pt>
                <c:pt idx="132">
                  <c:v>40000</c:v>
                </c:pt>
                <c:pt idx="133">
                  <c:v>40000</c:v>
                </c:pt>
                <c:pt idx="134">
                  <c:v>30000</c:v>
                </c:pt>
                <c:pt idx="135">
                  <c:v>10000</c:v>
                </c:pt>
                <c:pt idx="136">
                  <c:v>10000</c:v>
                </c:pt>
                <c:pt idx="137">
                  <c:v>20000</c:v>
                </c:pt>
                <c:pt idx="138">
                  <c:v>20000</c:v>
                </c:pt>
                <c:pt idx="139">
                  <c:v>30000</c:v>
                </c:pt>
                <c:pt idx="140">
                  <c:v>40000</c:v>
                </c:pt>
                <c:pt idx="141">
                  <c:v>10000</c:v>
                </c:pt>
                <c:pt idx="142">
                  <c:v>40000</c:v>
                </c:pt>
                <c:pt idx="143">
                  <c:v>80000</c:v>
                </c:pt>
                <c:pt idx="144">
                  <c:v>30000</c:v>
                </c:pt>
                <c:pt idx="145">
                  <c:v>40000</c:v>
                </c:pt>
                <c:pt idx="146">
                  <c:v>40000</c:v>
                </c:pt>
                <c:pt idx="147">
                  <c:v>40000</c:v>
                </c:pt>
                <c:pt idx="148">
                  <c:v>20000</c:v>
                </c:pt>
                <c:pt idx="149">
                  <c:v>30000</c:v>
                </c:pt>
                <c:pt idx="150">
                  <c:v>60000</c:v>
                </c:pt>
                <c:pt idx="151">
                  <c:v>100000</c:v>
                </c:pt>
                <c:pt idx="152">
                  <c:v>20000</c:v>
                </c:pt>
                <c:pt idx="153">
                  <c:v>100000</c:v>
                </c:pt>
                <c:pt idx="154">
                  <c:v>80000</c:v>
                </c:pt>
                <c:pt idx="155">
                  <c:v>10000</c:v>
                </c:pt>
                <c:pt idx="156">
                  <c:v>130000</c:v>
                </c:pt>
                <c:pt idx="157">
                  <c:v>10000</c:v>
                </c:pt>
                <c:pt idx="158">
                  <c:v>20000</c:v>
                </c:pt>
                <c:pt idx="159">
                  <c:v>10000</c:v>
                </c:pt>
                <c:pt idx="160">
                  <c:v>60000</c:v>
                </c:pt>
                <c:pt idx="161">
                  <c:v>20000</c:v>
                </c:pt>
                <c:pt idx="162">
                  <c:v>60000</c:v>
                </c:pt>
                <c:pt idx="163">
                  <c:v>40000</c:v>
                </c:pt>
                <c:pt idx="164">
                  <c:v>10000</c:v>
                </c:pt>
                <c:pt idx="165">
                  <c:v>10000</c:v>
                </c:pt>
                <c:pt idx="166">
                  <c:v>90000</c:v>
                </c:pt>
                <c:pt idx="167">
                  <c:v>100000</c:v>
                </c:pt>
                <c:pt idx="168">
                  <c:v>70000</c:v>
                </c:pt>
                <c:pt idx="169">
                  <c:v>30000</c:v>
                </c:pt>
                <c:pt idx="170">
                  <c:v>130000</c:v>
                </c:pt>
                <c:pt idx="171">
                  <c:v>80000</c:v>
                </c:pt>
                <c:pt idx="172">
                  <c:v>10000</c:v>
                </c:pt>
                <c:pt idx="173">
                  <c:v>10000</c:v>
                </c:pt>
                <c:pt idx="174">
                  <c:v>50000</c:v>
                </c:pt>
                <c:pt idx="175">
                  <c:v>80000</c:v>
                </c:pt>
                <c:pt idx="176">
                  <c:v>20000</c:v>
                </c:pt>
                <c:pt idx="177">
                  <c:v>110000</c:v>
                </c:pt>
                <c:pt idx="178">
                  <c:v>160000</c:v>
                </c:pt>
                <c:pt idx="179">
                  <c:v>10000</c:v>
                </c:pt>
                <c:pt idx="180">
                  <c:v>10000</c:v>
                </c:pt>
                <c:pt idx="181">
                  <c:v>30000</c:v>
                </c:pt>
                <c:pt idx="182">
                  <c:v>10000</c:v>
                </c:pt>
                <c:pt idx="183">
                  <c:v>40000</c:v>
                </c:pt>
                <c:pt idx="184">
                  <c:v>130000</c:v>
                </c:pt>
                <c:pt idx="185">
                  <c:v>90000</c:v>
                </c:pt>
                <c:pt idx="186">
                  <c:v>30000</c:v>
                </c:pt>
                <c:pt idx="187">
                  <c:v>80000</c:v>
                </c:pt>
                <c:pt idx="188">
                  <c:v>70000</c:v>
                </c:pt>
                <c:pt idx="189">
                  <c:v>30000</c:v>
                </c:pt>
                <c:pt idx="190">
                  <c:v>30000</c:v>
                </c:pt>
                <c:pt idx="191">
                  <c:v>60000</c:v>
                </c:pt>
                <c:pt idx="192">
                  <c:v>80000</c:v>
                </c:pt>
                <c:pt idx="193">
                  <c:v>70000</c:v>
                </c:pt>
                <c:pt idx="194">
                  <c:v>10000</c:v>
                </c:pt>
                <c:pt idx="195">
                  <c:v>20000</c:v>
                </c:pt>
                <c:pt idx="196">
                  <c:v>50000</c:v>
                </c:pt>
                <c:pt idx="197">
                  <c:v>60000</c:v>
                </c:pt>
                <c:pt idx="198">
                  <c:v>100000</c:v>
                </c:pt>
                <c:pt idx="199">
                  <c:v>80000</c:v>
                </c:pt>
                <c:pt idx="200">
                  <c:v>60000</c:v>
                </c:pt>
                <c:pt idx="201">
                  <c:v>10000</c:v>
                </c:pt>
                <c:pt idx="202">
                  <c:v>40000</c:v>
                </c:pt>
                <c:pt idx="203">
                  <c:v>60000</c:v>
                </c:pt>
                <c:pt idx="204">
                  <c:v>90000</c:v>
                </c:pt>
                <c:pt idx="205">
                  <c:v>30000</c:v>
                </c:pt>
                <c:pt idx="206">
                  <c:v>90000</c:v>
                </c:pt>
                <c:pt idx="207">
                  <c:v>20000</c:v>
                </c:pt>
                <c:pt idx="208">
                  <c:v>40000</c:v>
                </c:pt>
                <c:pt idx="209">
                  <c:v>30000</c:v>
                </c:pt>
                <c:pt idx="210">
                  <c:v>80000</c:v>
                </c:pt>
                <c:pt idx="211">
                  <c:v>50000</c:v>
                </c:pt>
                <c:pt idx="212">
                  <c:v>30000</c:v>
                </c:pt>
                <c:pt idx="213">
                  <c:v>70000</c:v>
                </c:pt>
                <c:pt idx="214">
                  <c:v>30000</c:v>
                </c:pt>
                <c:pt idx="215">
                  <c:v>80000</c:v>
                </c:pt>
                <c:pt idx="216">
                  <c:v>20000</c:v>
                </c:pt>
                <c:pt idx="217">
                  <c:v>20000</c:v>
                </c:pt>
                <c:pt idx="218">
                  <c:v>10000</c:v>
                </c:pt>
                <c:pt idx="219">
                  <c:v>10000</c:v>
                </c:pt>
                <c:pt idx="220">
                  <c:v>60000</c:v>
                </c:pt>
                <c:pt idx="221">
                  <c:v>10000</c:v>
                </c:pt>
                <c:pt idx="222">
                  <c:v>30000</c:v>
                </c:pt>
                <c:pt idx="223">
                  <c:v>70000</c:v>
                </c:pt>
                <c:pt idx="224">
                  <c:v>30000</c:v>
                </c:pt>
                <c:pt idx="225">
                  <c:v>20000</c:v>
                </c:pt>
                <c:pt idx="226">
                  <c:v>20000</c:v>
                </c:pt>
                <c:pt idx="227">
                  <c:v>10000</c:v>
                </c:pt>
                <c:pt idx="228">
                  <c:v>20000</c:v>
                </c:pt>
                <c:pt idx="229">
                  <c:v>80000</c:v>
                </c:pt>
                <c:pt idx="230">
                  <c:v>120000</c:v>
                </c:pt>
                <c:pt idx="231">
                  <c:v>40000</c:v>
                </c:pt>
                <c:pt idx="232">
                  <c:v>30000</c:v>
                </c:pt>
                <c:pt idx="233">
                  <c:v>20000</c:v>
                </c:pt>
                <c:pt idx="234">
                  <c:v>90000</c:v>
                </c:pt>
                <c:pt idx="235">
                  <c:v>10000</c:v>
                </c:pt>
                <c:pt idx="236">
                  <c:v>30000</c:v>
                </c:pt>
                <c:pt idx="237">
                  <c:v>10000</c:v>
                </c:pt>
                <c:pt idx="238">
                  <c:v>70000</c:v>
                </c:pt>
                <c:pt idx="239">
                  <c:v>30000</c:v>
                </c:pt>
                <c:pt idx="240">
                  <c:v>10000</c:v>
                </c:pt>
                <c:pt idx="241">
                  <c:v>30000</c:v>
                </c:pt>
                <c:pt idx="242">
                  <c:v>30000</c:v>
                </c:pt>
                <c:pt idx="243">
                  <c:v>20000</c:v>
                </c:pt>
                <c:pt idx="244">
                  <c:v>120000</c:v>
                </c:pt>
                <c:pt idx="245">
                  <c:v>110000</c:v>
                </c:pt>
                <c:pt idx="246">
                  <c:v>130000</c:v>
                </c:pt>
                <c:pt idx="247">
                  <c:v>100000</c:v>
                </c:pt>
                <c:pt idx="248">
                  <c:v>10000</c:v>
                </c:pt>
                <c:pt idx="249">
                  <c:v>70000</c:v>
                </c:pt>
                <c:pt idx="250">
                  <c:v>100000</c:v>
                </c:pt>
                <c:pt idx="251">
                  <c:v>130000</c:v>
                </c:pt>
                <c:pt idx="252">
                  <c:v>60000</c:v>
                </c:pt>
                <c:pt idx="253">
                  <c:v>100000</c:v>
                </c:pt>
                <c:pt idx="254">
                  <c:v>20000</c:v>
                </c:pt>
                <c:pt idx="255">
                  <c:v>30000</c:v>
                </c:pt>
                <c:pt idx="256">
                  <c:v>20000</c:v>
                </c:pt>
                <c:pt idx="257">
                  <c:v>50000</c:v>
                </c:pt>
                <c:pt idx="258">
                  <c:v>100000</c:v>
                </c:pt>
                <c:pt idx="259">
                  <c:v>150000</c:v>
                </c:pt>
                <c:pt idx="260">
                  <c:v>30000</c:v>
                </c:pt>
                <c:pt idx="261">
                  <c:v>40000</c:v>
                </c:pt>
                <c:pt idx="262">
                  <c:v>10000</c:v>
                </c:pt>
                <c:pt idx="263">
                  <c:v>70000</c:v>
                </c:pt>
                <c:pt idx="264">
                  <c:v>40000</c:v>
                </c:pt>
                <c:pt idx="265">
                  <c:v>30000</c:v>
                </c:pt>
                <c:pt idx="266">
                  <c:v>20000</c:v>
                </c:pt>
                <c:pt idx="267">
                  <c:v>100000</c:v>
                </c:pt>
                <c:pt idx="268">
                  <c:v>70000</c:v>
                </c:pt>
                <c:pt idx="269">
                  <c:v>50000</c:v>
                </c:pt>
                <c:pt idx="270">
                  <c:v>10000</c:v>
                </c:pt>
                <c:pt idx="271">
                  <c:v>20000</c:v>
                </c:pt>
                <c:pt idx="272">
                  <c:v>10000</c:v>
                </c:pt>
                <c:pt idx="273">
                  <c:v>20000</c:v>
                </c:pt>
                <c:pt idx="274">
                  <c:v>30000</c:v>
                </c:pt>
                <c:pt idx="275">
                  <c:v>90000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100000</c:v>
                </c:pt>
                <c:pt idx="279">
                  <c:v>30000</c:v>
                </c:pt>
                <c:pt idx="280">
                  <c:v>10000</c:v>
                </c:pt>
                <c:pt idx="281">
                  <c:v>20000</c:v>
                </c:pt>
                <c:pt idx="282">
                  <c:v>10000</c:v>
                </c:pt>
                <c:pt idx="283">
                  <c:v>70000</c:v>
                </c:pt>
                <c:pt idx="284">
                  <c:v>10000</c:v>
                </c:pt>
                <c:pt idx="285">
                  <c:v>60000</c:v>
                </c:pt>
                <c:pt idx="286">
                  <c:v>100000</c:v>
                </c:pt>
                <c:pt idx="287">
                  <c:v>30000</c:v>
                </c:pt>
                <c:pt idx="288">
                  <c:v>130000</c:v>
                </c:pt>
                <c:pt idx="289">
                  <c:v>30000</c:v>
                </c:pt>
                <c:pt idx="290">
                  <c:v>60000</c:v>
                </c:pt>
                <c:pt idx="291">
                  <c:v>40000</c:v>
                </c:pt>
                <c:pt idx="292">
                  <c:v>40000</c:v>
                </c:pt>
                <c:pt idx="293">
                  <c:v>10000</c:v>
                </c:pt>
                <c:pt idx="294">
                  <c:v>20000</c:v>
                </c:pt>
                <c:pt idx="295">
                  <c:v>110000</c:v>
                </c:pt>
                <c:pt idx="296">
                  <c:v>60000</c:v>
                </c:pt>
                <c:pt idx="297">
                  <c:v>100000</c:v>
                </c:pt>
                <c:pt idx="298">
                  <c:v>90000</c:v>
                </c:pt>
                <c:pt idx="299">
                  <c:v>30000</c:v>
                </c:pt>
                <c:pt idx="300">
                  <c:v>10000</c:v>
                </c:pt>
                <c:pt idx="301">
                  <c:v>60000</c:v>
                </c:pt>
                <c:pt idx="302">
                  <c:v>30000</c:v>
                </c:pt>
                <c:pt idx="303">
                  <c:v>30000</c:v>
                </c:pt>
                <c:pt idx="304">
                  <c:v>80000</c:v>
                </c:pt>
                <c:pt idx="305">
                  <c:v>10000</c:v>
                </c:pt>
                <c:pt idx="306">
                  <c:v>90000</c:v>
                </c:pt>
                <c:pt idx="307">
                  <c:v>10000</c:v>
                </c:pt>
                <c:pt idx="308">
                  <c:v>40000</c:v>
                </c:pt>
                <c:pt idx="309">
                  <c:v>20000</c:v>
                </c:pt>
                <c:pt idx="310">
                  <c:v>120000</c:v>
                </c:pt>
                <c:pt idx="311">
                  <c:v>60000</c:v>
                </c:pt>
                <c:pt idx="312">
                  <c:v>20000</c:v>
                </c:pt>
                <c:pt idx="313">
                  <c:v>40000</c:v>
                </c:pt>
                <c:pt idx="314">
                  <c:v>80000</c:v>
                </c:pt>
                <c:pt idx="315">
                  <c:v>70000</c:v>
                </c:pt>
                <c:pt idx="316">
                  <c:v>50000</c:v>
                </c:pt>
                <c:pt idx="317">
                  <c:v>30000</c:v>
                </c:pt>
                <c:pt idx="318">
                  <c:v>130000</c:v>
                </c:pt>
                <c:pt idx="319">
                  <c:v>30000</c:v>
                </c:pt>
                <c:pt idx="320">
                  <c:v>100000</c:v>
                </c:pt>
                <c:pt idx="321">
                  <c:v>160000</c:v>
                </c:pt>
                <c:pt idx="322">
                  <c:v>10000</c:v>
                </c:pt>
                <c:pt idx="323">
                  <c:v>40000</c:v>
                </c:pt>
                <c:pt idx="324">
                  <c:v>90000</c:v>
                </c:pt>
                <c:pt idx="325">
                  <c:v>40000</c:v>
                </c:pt>
                <c:pt idx="326">
                  <c:v>20000</c:v>
                </c:pt>
                <c:pt idx="327">
                  <c:v>30000</c:v>
                </c:pt>
                <c:pt idx="328">
                  <c:v>40000</c:v>
                </c:pt>
                <c:pt idx="329">
                  <c:v>90000</c:v>
                </c:pt>
                <c:pt idx="330">
                  <c:v>80000</c:v>
                </c:pt>
                <c:pt idx="331">
                  <c:v>10000</c:v>
                </c:pt>
                <c:pt idx="332">
                  <c:v>20000</c:v>
                </c:pt>
                <c:pt idx="333">
                  <c:v>130000</c:v>
                </c:pt>
                <c:pt idx="334">
                  <c:v>90000</c:v>
                </c:pt>
                <c:pt idx="335">
                  <c:v>80000</c:v>
                </c:pt>
                <c:pt idx="336">
                  <c:v>20000</c:v>
                </c:pt>
                <c:pt idx="337">
                  <c:v>10000</c:v>
                </c:pt>
                <c:pt idx="338">
                  <c:v>120000</c:v>
                </c:pt>
                <c:pt idx="339">
                  <c:v>20000</c:v>
                </c:pt>
                <c:pt idx="340">
                  <c:v>30000</c:v>
                </c:pt>
                <c:pt idx="341">
                  <c:v>30000</c:v>
                </c:pt>
                <c:pt idx="342">
                  <c:v>10000</c:v>
                </c:pt>
                <c:pt idx="343">
                  <c:v>30000</c:v>
                </c:pt>
                <c:pt idx="344">
                  <c:v>30000</c:v>
                </c:pt>
                <c:pt idx="345">
                  <c:v>20000</c:v>
                </c:pt>
                <c:pt idx="346">
                  <c:v>40000</c:v>
                </c:pt>
                <c:pt idx="347">
                  <c:v>60000</c:v>
                </c:pt>
                <c:pt idx="348">
                  <c:v>20000</c:v>
                </c:pt>
                <c:pt idx="349">
                  <c:v>30000</c:v>
                </c:pt>
                <c:pt idx="350">
                  <c:v>20000</c:v>
                </c:pt>
                <c:pt idx="351">
                  <c:v>10000</c:v>
                </c:pt>
                <c:pt idx="352">
                  <c:v>80000</c:v>
                </c:pt>
                <c:pt idx="353">
                  <c:v>40000</c:v>
                </c:pt>
                <c:pt idx="354">
                  <c:v>30000</c:v>
                </c:pt>
                <c:pt idx="355">
                  <c:v>80000</c:v>
                </c:pt>
                <c:pt idx="356">
                  <c:v>150000</c:v>
                </c:pt>
                <c:pt idx="357">
                  <c:v>10000</c:v>
                </c:pt>
                <c:pt idx="358">
                  <c:v>90000</c:v>
                </c:pt>
                <c:pt idx="359">
                  <c:v>80000</c:v>
                </c:pt>
                <c:pt idx="360">
                  <c:v>130000</c:v>
                </c:pt>
                <c:pt idx="361">
                  <c:v>30000</c:v>
                </c:pt>
                <c:pt idx="362">
                  <c:v>40000</c:v>
                </c:pt>
                <c:pt idx="363">
                  <c:v>40000</c:v>
                </c:pt>
                <c:pt idx="364">
                  <c:v>10000</c:v>
                </c:pt>
                <c:pt idx="365">
                  <c:v>40000</c:v>
                </c:pt>
                <c:pt idx="366">
                  <c:v>60000</c:v>
                </c:pt>
                <c:pt idx="367">
                  <c:v>130000</c:v>
                </c:pt>
                <c:pt idx="368">
                  <c:v>30000</c:v>
                </c:pt>
                <c:pt idx="369">
                  <c:v>20000</c:v>
                </c:pt>
                <c:pt idx="370">
                  <c:v>100000</c:v>
                </c:pt>
                <c:pt idx="371">
                  <c:v>80000</c:v>
                </c:pt>
                <c:pt idx="372">
                  <c:v>40000</c:v>
                </c:pt>
                <c:pt idx="373">
                  <c:v>20000</c:v>
                </c:pt>
                <c:pt idx="374">
                  <c:v>80000</c:v>
                </c:pt>
                <c:pt idx="375">
                  <c:v>40000</c:v>
                </c:pt>
                <c:pt idx="376">
                  <c:v>20000</c:v>
                </c:pt>
                <c:pt idx="377">
                  <c:v>130000</c:v>
                </c:pt>
                <c:pt idx="378">
                  <c:v>30000</c:v>
                </c:pt>
                <c:pt idx="379">
                  <c:v>60000</c:v>
                </c:pt>
                <c:pt idx="380">
                  <c:v>70000</c:v>
                </c:pt>
                <c:pt idx="381">
                  <c:v>30000</c:v>
                </c:pt>
                <c:pt idx="382">
                  <c:v>80000</c:v>
                </c:pt>
                <c:pt idx="383">
                  <c:v>40000</c:v>
                </c:pt>
                <c:pt idx="384">
                  <c:v>10000</c:v>
                </c:pt>
                <c:pt idx="385">
                  <c:v>30000</c:v>
                </c:pt>
                <c:pt idx="386">
                  <c:v>120000</c:v>
                </c:pt>
                <c:pt idx="387">
                  <c:v>20000</c:v>
                </c:pt>
                <c:pt idx="388">
                  <c:v>30000</c:v>
                </c:pt>
                <c:pt idx="389">
                  <c:v>80000</c:v>
                </c:pt>
                <c:pt idx="390">
                  <c:v>70000</c:v>
                </c:pt>
                <c:pt idx="391">
                  <c:v>70000</c:v>
                </c:pt>
                <c:pt idx="392">
                  <c:v>20000</c:v>
                </c:pt>
                <c:pt idx="393">
                  <c:v>10000</c:v>
                </c:pt>
                <c:pt idx="394">
                  <c:v>40000</c:v>
                </c:pt>
                <c:pt idx="395">
                  <c:v>30000</c:v>
                </c:pt>
                <c:pt idx="396">
                  <c:v>60000</c:v>
                </c:pt>
                <c:pt idx="397">
                  <c:v>10000</c:v>
                </c:pt>
                <c:pt idx="398">
                  <c:v>30000</c:v>
                </c:pt>
                <c:pt idx="399">
                  <c:v>40000</c:v>
                </c:pt>
                <c:pt idx="400">
                  <c:v>110000</c:v>
                </c:pt>
                <c:pt idx="401">
                  <c:v>40000</c:v>
                </c:pt>
                <c:pt idx="402">
                  <c:v>10000</c:v>
                </c:pt>
                <c:pt idx="403">
                  <c:v>20000</c:v>
                </c:pt>
                <c:pt idx="404">
                  <c:v>30000</c:v>
                </c:pt>
                <c:pt idx="405">
                  <c:v>30000</c:v>
                </c:pt>
                <c:pt idx="406">
                  <c:v>40000</c:v>
                </c:pt>
                <c:pt idx="407">
                  <c:v>90000</c:v>
                </c:pt>
                <c:pt idx="408">
                  <c:v>40000</c:v>
                </c:pt>
                <c:pt idx="409">
                  <c:v>130000</c:v>
                </c:pt>
                <c:pt idx="410">
                  <c:v>20000</c:v>
                </c:pt>
                <c:pt idx="411">
                  <c:v>70000</c:v>
                </c:pt>
                <c:pt idx="412">
                  <c:v>40000</c:v>
                </c:pt>
                <c:pt idx="413">
                  <c:v>30000</c:v>
                </c:pt>
                <c:pt idx="414">
                  <c:v>40000</c:v>
                </c:pt>
                <c:pt idx="415">
                  <c:v>80000</c:v>
                </c:pt>
                <c:pt idx="416">
                  <c:v>60000</c:v>
                </c:pt>
                <c:pt idx="417">
                  <c:v>30000</c:v>
                </c:pt>
                <c:pt idx="418">
                  <c:v>30000</c:v>
                </c:pt>
                <c:pt idx="419">
                  <c:v>10000</c:v>
                </c:pt>
                <c:pt idx="420">
                  <c:v>100000</c:v>
                </c:pt>
                <c:pt idx="421">
                  <c:v>10000</c:v>
                </c:pt>
                <c:pt idx="422">
                  <c:v>110000</c:v>
                </c:pt>
                <c:pt idx="423">
                  <c:v>30000</c:v>
                </c:pt>
                <c:pt idx="424">
                  <c:v>10000</c:v>
                </c:pt>
                <c:pt idx="425">
                  <c:v>40000</c:v>
                </c:pt>
                <c:pt idx="426">
                  <c:v>30000</c:v>
                </c:pt>
                <c:pt idx="427">
                  <c:v>90000</c:v>
                </c:pt>
                <c:pt idx="428">
                  <c:v>110000</c:v>
                </c:pt>
                <c:pt idx="429">
                  <c:v>30000</c:v>
                </c:pt>
                <c:pt idx="430">
                  <c:v>30000</c:v>
                </c:pt>
                <c:pt idx="431">
                  <c:v>20000</c:v>
                </c:pt>
                <c:pt idx="432">
                  <c:v>110000</c:v>
                </c:pt>
                <c:pt idx="433">
                  <c:v>30000</c:v>
                </c:pt>
                <c:pt idx="434">
                  <c:v>30000</c:v>
                </c:pt>
                <c:pt idx="435">
                  <c:v>10000</c:v>
                </c:pt>
                <c:pt idx="436">
                  <c:v>80000</c:v>
                </c:pt>
                <c:pt idx="437">
                  <c:v>30000</c:v>
                </c:pt>
                <c:pt idx="438">
                  <c:v>80000</c:v>
                </c:pt>
                <c:pt idx="439">
                  <c:v>70000</c:v>
                </c:pt>
                <c:pt idx="440">
                  <c:v>90000</c:v>
                </c:pt>
                <c:pt idx="441">
                  <c:v>60000</c:v>
                </c:pt>
                <c:pt idx="442">
                  <c:v>80000</c:v>
                </c:pt>
                <c:pt idx="443">
                  <c:v>40000</c:v>
                </c:pt>
                <c:pt idx="444">
                  <c:v>30000</c:v>
                </c:pt>
                <c:pt idx="445">
                  <c:v>40000</c:v>
                </c:pt>
                <c:pt idx="446">
                  <c:v>130000</c:v>
                </c:pt>
                <c:pt idx="447">
                  <c:v>40000</c:v>
                </c:pt>
                <c:pt idx="448">
                  <c:v>30000</c:v>
                </c:pt>
                <c:pt idx="449">
                  <c:v>40000</c:v>
                </c:pt>
                <c:pt idx="450">
                  <c:v>10000</c:v>
                </c:pt>
                <c:pt idx="451">
                  <c:v>40000</c:v>
                </c:pt>
                <c:pt idx="452">
                  <c:v>30000</c:v>
                </c:pt>
                <c:pt idx="453">
                  <c:v>70000</c:v>
                </c:pt>
                <c:pt idx="454">
                  <c:v>30000</c:v>
                </c:pt>
                <c:pt idx="455">
                  <c:v>80000</c:v>
                </c:pt>
                <c:pt idx="456">
                  <c:v>120000</c:v>
                </c:pt>
                <c:pt idx="457">
                  <c:v>20000</c:v>
                </c:pt>
                <c:pt idx="458">
                  <c:v>120000</c:v>
                </c:pt>
                <c:pt idx="459">
                  <c:v>80000</c:v>
                </c:pt>
                <c:pt idx="460">
                  <c:v>20000</c:v>
                </c:pt>
                <c:pt idx="461">
                  <c:v>120000</c:v>
                </c:pt>
                <c:pt idx="462">
                  <c:v>40000</c:v>
                </c:pt>
                <c:pt idx="463">
                  <c:v>20000</c:v>
                </c:pt>
                <c:pt idx="464">
                  <c:v>30000</c:v>
                </c:pt>
                <c:pt idx="465">
                  <c:v>40000</c:v>
                </c:pt>
                <c:pt idx="466">
                  <c:v>30000</c:v>
                </c:pt>
                <c:pt idx="467">
                  <c:v>100000</c:v>
                </c:pt>
                <c:pt idx="468">
                  <c:v>80000</c:v>
                </c:pt>
                <c:pt idx="469">
                  <c:v>30000</c:v>
                </c:pt>
                <c:pt idx="470">
                  <c:v>30000</c:v>
                </c:pt>
                <c:pt idx="471">
                  <c:v>70000</c:v>
                </c:pt>
                <c:pt idx="472">
                  <c:v>40000</c:v>
                </c:pt>
                <c:pt idx="473">
                  <c:v>30000</c:v>
                </c:pt>
                <c:pt idx="474">
                  <c:v>90000</c:v>
                </c:pt>
                <c:pt idx="475">
                  <c:v>20000</c:v>
                </c:pt>
                <c:pt idx="476">
                  <c:v>70000</c:v>
                </c:pt>
                <c:pt idx="477">
                  <c:v>70000</c:v>
                </c:pt>
                <c:pt idx="478">
                  <c:v>30000</c:v>
                </c:pt>
                <c:pt idx="479">
                  <c:v>40000</c:v>
                </c:pt>
                <c:pt idx="480">
                  <c:v>90000</c:v>
                </c:pt>
                <c:pt idx="481">
                  <c:v>40000</c:v>
                </c:pt>
                <c:pt idx="482">
                  <c:v>40000</c:v>
                </c:pt>
                <c:pt idx="483">
                  <c:v>10000</c:v>
                </c:pt>
                <c:pt idx="484">
                  <c:v>30000</c:v>
                </c:pt>
                <c:pt idx="485">
                  <c:v>30000</c:v>
                </c:pt>
                <c:pt idx="486">
                  <c:v>90000</c:v>
                </c:pt>
                <c:pt idx="487">
                  <c:v>40000</c:v>
                </c:pt>
                <c:pt idx="488">
                  <c:v>10000</c:v>
                </c:pt>
                <c:pt idx="489">
                  <c:v>20000</c:v>
                </c:pt>
                <c:pt idx="490">
                  <c:v>60000</c:v>
                </c:pt>
                <c:pt idx="491">
                  <c:v>70000</c:v>
                </c:pt>
                <c:pt idx="492">
                  <c:v>40000</c:v>
                </c:pt>
                <c:pt idx="493">
                  <c:v>70000</c:v>
                </c:pt>
                <c:pt idx="494">
                  <c:v>70000</c:v>
                </c:pt>
                <c:pt idx="495">
                  <c:v>60000</c:v>
                </c:pt>
                <c:pt idx="496">
                  <c:v>60000</c:v>
                </c:pt>
                <c:pt idx="497">
                  <c:v>70000</c:v>
                </c:pt>
                <c:pt idx="498">
                  <c:v>80000</c:v>
                </c:pt>
                <c:pt idx="499">
                  <c:v>40000</c:v>
                </c:pt>
                <c:pt idx="500">
                  <c:v>60000</c:v>
                </c:pt>
                <c:pt idx="501">
                  <c:v>50000</c:v>
                </c:pt>
                <c:pt idx="502">
                  <c:v>40000</c:v>
                </c:pt>
                <c:pt idx="503">
                  <c:v>130000</c:v>
                </c:pt>
                <c:pt idx="504">
                  <c:v>70000</c:v>
                </c:pt>
                <c:pt idx="505">
                  <c:v>100000</c:v>
                </c:pt>
                <c:pt idx="506">
                  <c:v>70000</c:v>
                </c:pt>
                <c:pt idx="507">
                  <c:v>40000</c:v>
                </c:pt>
                <c:pt idx="508">
                  <c:v>60000</c:v>
                </c:pt>
                <c:pt idx="509">
                  <c:v>60000</c:v>
                </c:pt>
                <c:pt idx="510">
                  <c:v>70000</c:v>
                </c:pt>
                <c:pt idx="511">
                  <c:v>80000</c:v>
                </c:pt>
                <c:pt idx="512">
                  <c:v>60000</c:v>
                </c:pt>
                <c:pt idx="513">
                  <c:v>60000</c:v>
                </c:pt>
                <c:pt idx="514">
                  <c:v>40000</c:v>
                </c:pt>
                <c:pt idx="515">
                  <c:v>70000</c:v>
                </c:pt>
                <c:pt idx="516">
                  <c:v>60000</c:v>
                </c:pt>
                <c:pt idx="517">
                  <c:v>60000</c:v>
                </c:pt>
                <c:pt idx="518">
                  <c:v>80000</c:v>
                </c:pt>
                <c:pt idx="519">
                  <c:v>80000</c:v>
                </c:pt>
                <c:pt idx="520">
                  <c:v>100000</c:v>
                </c:pt>
                <c:pt idx="521">
                  <c:v>40000</c:v>
                </c:pt>
                <c:pt idx="522">
                  <c:v>60000</c:v>
                </c:pt>
                <c:pt idx="523">
                  <c:v>80000</c:v>
                </c:pt>
                <c:pt idx="524">
                  <c:v>80000</c:v>
                </c:pt>
                <c:pt idx="525">
                  <c:v>60000</c:v>
                </c:pt>
                <c:pt idx="526">
                  <c:v>110000</c:v>
                </c:pt>
                <c:pt idx="527">
                  <c:v>50000</c:v>
                </c:pt>
                <c:pt idx="528">
                  <c:v>30000</c:v>
                </c:pt>
                <c:pt idx="529">
                  <c:v>60000</c:v>
                </c:pt>
                <c:pt idx="530">
                  <c:v>60000</c:v>
                </c:pt>
                <c:pt idx="531">
                  <c:v>30000</c:v>
                </c:pt>
                <c:pt idx="532">
                  <c:v>60000</c:v>
                </c:pt>
                <c:pt idx="533">
                  <c:v>60000</c:v>
                </c:pt>
                <c:pt idx="534">
                  <c:v>40000</c:v>
                </c:pt>
                <c:pt idx="535">
                  <c:v>50000</c:v>
                </c:pt>
                <c:pt idx="536">
                  <c:v>80000</c:v>
                </c:pt>
                <c:pt idx="537">
                  <c:v>40000</c:v>
                </c:pt>
                <c:pt idx="538">
                  <c:v>80000</c:v>
                </c:pt>
                <c:pt idx="539">
                  <c:v>70000</c:v>
                </c:pt>
                <c:pt idx="540">
                  <c:v>70000</c:v>
                </c:pt>
                <c:pt idx="541">
                  <c:v>50000</c:v>
                </c:pt>
                <c:pt idx="542">
                  <c:v>40000</c:v>
                </c:pt>
                <c:pt idx="543">
                  <c:v>70000</c:v>
                </c:pt>
                <c:pt idx="544">
                  <c:v>120000</c:v>
                </c:pt>
                <c:pt idx="545">
                  <c:v>60000</c:v>
                </c:pt>
                <c:pt idx="546">
                  <c:v>60000</c:v>
                </c:pt>
                <c:pt idx="547">
                  <c:v>60000</c:v>
                </c:pt>
                <c:pt idx="548">
                  <c:v>80000</c:v>
                </c:pt>
                <c:pt idx="549">
                  <c:v>130000</c:v>
                </c:pt>
                <c:pt idx="550">
                  <c:v>70000</c:v>
                </c:pt>
                <c:pt idx="551">
                  <c:v>50000</c:v>
                </c:pt>
                <c:pt idx="552">
                  <c:v>60000</c:v>
                </c:pt>
                <c:pt idx="553">
                  <c:v>40000</c:v>
                </c:pt>
                <c:pt idx="554">
                  <c:v>60000</c:v>
                </c:pt>
                <c:pt idx="555">
                  <c:v>50000</c:v>
                </c:pt>
                <c:pt idx="556">
                  <c:v>80000</c:v>
                </c:pt>
                <c:pt idx="557">
                  <c:v>40000</c:v>
                </c:pt>
                <c:pt idx="558">
                  <c:v>50000</c:v>
                </c:pt>
                <c:pt idx="559">
                  <c:v>60000</c:v>
                </c:pt>
                <c:pt idx="560">
                  <c:v>60000</c:v>
                </c:pt>
                <c:pt idx="561">
                  <c:v>20000</c:v>
                </c:pt>
                <c:pt idx="562">
                  <c:v>70000</c:v>
                </c:pt>
                <c:pt idx="563">
                  <c:v>30000</c:v>
                </c:pt>
                <c:pt idx="564">
                  <c:v>30000</c:v>
                </c:pt>
                <c:pt idx="565">
                  <c:v>40000</c:v>
                </c:pt>
                <c:pt idx="566">
                  <c:v>60000</c:v>
                </c:pt>
                <c:pt idx="567">
                  <c:v>40000</c:v>
                </c:pt>
                <c:pt idx="568">
                  <c:v>70000</c:v>
                </c:pt>
                <c:pt idx="569">
                  <c:v>50000</c:v>
                </c:pt>
                <c:pt idx="570">
                  <c:v>70000</c:v>
                </c:pt>
                <c:pt idx="571">
                  <c:v>40000</c:v>
                </c:pt>
                <c:pt idx="572">
                  <c:v>30000</c:v>
                </c:pt>
                <c:pt idx="573">
                  <c:v>60000</c:v>
                </c:pt>
                <c:pt idx="574">
                  <c:v>80000</c:v>
                </c:pt>
                <c:pt idx="575">
                  <c:v>60000</c:v>
                </c:pt>
                <c:pt idx="576">
                  <c:v>40000</c:v>
                </c:pt>
                <c:pt idx="577">
                  <c:v>120000</c:v>
                </c:pt>
                <c:pt idx="578">
                  <c:v>60000</c:v>
                </c:pt>
                <c:pt idx="579">
                  <c:v>40000</c:v>
                </c:pt>
                <c:pt idx="580">
                  <c:v>60000</c:v>
                </c:pt>
                <c:pt idx="581">
                  <c:v>40000</c:v>
                </c:pt>
                <c:pt idx="582">
                  <c:v>80000</c:v>
                </c:pt>
                <c:pt idx="583">
                  <c:v>60000</c:v>
                </c:pt>
                <c:pt idx="584">
                  <c:v>70000</c:v>
                </c:pt>
                <c:pt idx="585">
                  <c:v>120000</c:v>
                </c:pt>
                <c:pt idx="586">
                  <c:v>60000</c:v>
                </c:pt>
                <c:pt idx="587">
                  <c:v>130000</c:v>
                </c:pt>
                <c:pt idx="588">
                  <c:v>90000</c:v>
                </c:pt>
                <c:pt idx="589">
                  <c:v>60000</c:v>
                </c:pt>
                <c:pt idx="590">
                  <c:v>60000</c:v>
                </c:pt>
                <c:pt idx="591">
                  <c:v>40000</c:v>
                </c:pt>
                <c:pt idx="592">
                  <c:v>80000</c:v>
                </c:pt>
                <c:pt idx="593">
                  <c:v>70000</c:v>
                </c:pt>
                <c:pt idx="594">
                  <c:v>80000</c:v>
                </c:pt>
                <c:pt idx="595">
                  <c:v>20000</c:v>
                </c:pt>
                <c:pt idx="596">
                  <c:v>90000</c:v>
                </c:pt>
                <c:pt idx="597">
                  <c:v>40000</c:v>
                </c:pt>
                <c:pt idx="598">
                  <c:v>130000</c:v>
                </c:pt>
                <c:pt idx="599">
                  <c:v>60000</c:v>
                </c:pt>
                <c:pt idx="600">
                  <c:v>30000</c:v>
                </c:pt>
                <c:pt idx="601">
                  <c:v>80000</c:v>
                </c:pt>
                <c:pt idx="602">
                  <c:v>60000</c:v>
                </c:pt>
                <c:pt idx="603">
                  <c:v>60000</c:v>
                </c:pt>
                <c:pt idx="604">
                  <c:v>40000</c:v>
                </c:pt>
                <c:pt idx="605">
                  <c:v>70000</c:v>
                </c:pt>
                <c:pt idx="606">
                  <c:v>40000</c:v>
                </c:pt>
                <c:pt idx="607">
                  <c:v>70000</c:v>
                </c:pt>
                <c:pt idx="608">
                  <c:v>60000</c:v>
                </c:pt>
                <c:pt idx="609">
                  <c:v>70000</c:v>
                </c:pt>
                <c:pt idx="610">
                  <c:v>60000</c:v>
                </c:pt>
                <c:pt idx="611">
                  <c:v>80000</c:v>
                </c:pt>
                <c:pt idx="612">
                  <c:v>30000</c:v>
                </c:pt>
                <c:pt idx="613">
                  <c:v>110000</c:v>
                </c:pt>
                <c:pt idx="614">
                  <c:v>100000</c:v>
                </c:pt>
                <c:pt idx="615">
                  <c:v>60000</c:v>
                </c:pt>
                <c:pt idx="616">
                  <c:v>80000</c:v>
                </c:pt>
                <c:pt idx="617">
                  <c:v>40000</c:v>
                </c:pt>
                <c:pt idx="618">
                  <c:v>20000</c:v>
                </c:pt>
                <c:pt idx="619">
                  <c:v>40000</c:v>
                </c:pt>
                <c:pt idx="620">
                  <c:v>100000</c:v>
                </c:pt>
                <c:pt idx="621">
                  <c:v>70000</c:v>
                </c:pt>
                <c:pt idx="622">
                  <c:v>60000</c:v>
                </c:pt>
                <c:pt idx="623">
                  <c:v>70000</c:v>
                </c:pt>
                <c:pt idx="624">
                  <c:v>70000</c:v>
                </c:pt>
                <c:pt idx="625">
                  <c:v>60000</c:v>
                </c:pt>
                <c:pt idx="626">
                  <c:v>60000</c:v>
                </c:pt>
                <c:pt idx="627">
                  <c:v>60000</c:v>
                </c:pt>
                <c:pt idx="628">
                  <c:v>80000</c:v>
                </c:pt>
                <c:pt idx="629">
                  <c:v>50000</c:v>
                </c:pt>
                <c:pt idx="630">
                  <c:v>40000</c:v>
                </c:pt>
                <c:pt idx="631">
                  <c:v>70000</c:v>
                </c:pt>
                <c:pt idx="632">
                  <c:v>80000</c:v>
                </c:pt>
                <c:pt idx="633">
                  <c:v>130000</c:v>
                </c:pt>
                <c:pt idx="634">
                  <c:v>60000</c:v>
                </c:pt>
                <c:pt idx="635">
                  <c:v>30000</c:v>
                </c:pt>
                <c:pt idx="636">
                  <c:v>120000</c:v>
                </c:pt>
                <c:pt idx="637">
                  <c:v>40000</c:v>
                </c:pt>
                <c:pt idx="638">
                  <c:v>70000</c:v>
                </c:pt>
                <c:pt idx="639">
                  <c:v>100000</c:v>
                </c:pt>
                <c:pt idx="640">
                  <c:v>60000</c:v>
                </c:pt>
                <c:pt idx="641">
                  <c:v>50000</c:v>
                </c:pt>
                <c:pt idx="642">
                  <c:v>70000</c:v>
                </c:pt>
                <c:pt idx="643">
                  <c:v>70000</c:v>
                </c:pt>
                <c:pt idx="644">
                  <c:v>60000</c:v>
                </c:pt>
                <c:pt idx="645">
                  <c:v>60000</c:v>
                </c:pt>
                <c:pt idx="646">
                  <c:v>60000</c:v>
                </c:pt>
                <c:pt idx="647">
                  <c:v>40000</c:v>
                </c:pt>
                <c:pt idx="648">
                  <c:v>70000</c:v>
                </c:pt>
                <c:pt idx="649">
                  <c:v>70000</c:v>
                </c:pt>
                <c:pt idx="650">
                  <c:v>70000</c:v>
                </c:pt>
                <c:pt idx="651">
                  <c:v>60000</c:v>
                </c:pt>
                <c:pt idx="652">
                  <c:v>70000</c:v>
                </c:pt>
                <c:pt idx="653">
                  <c:v>30000</c:v>
                </c:pt>
                <c:pt idx="654">
                  <c:v>40000</c:v>
                </c:pt>
                <c:pt idx="655">
                  <c:v>40000</c:v>
                </c:pt>
                <c:pt idx="656">
                  <c:v>60000</c:v>
                </c:pt>
                <c:pt idx="657">
                  <c:v>70000</c:v>
                </c:pt>
                <c:pt idx="658">
                  <c:v>50000</c:v>
                </c:pt>
                <c:pt idx="659">
                  <c:v>60000</c:v>
                </c:pt>
                <c:pt idx="660">
                  <c:v>60000</c:v>
                </c:pt>
                <c:pt idx="661">
                  <c:v>40000</c:v>
                </c:pt>
                <c:pt idx="662">
                  <c:v>100000</c:v>
                </c:pt>
                <c:pt idx="663">
                  <c:v>70000</c:v>
                </c:pt>
                <c:pt idx="664">
                  <c:v>80000</c:v>
                </c:pt>
                <c:pt idx="665">
                  <c:v>130000</c:v>
                </c:pt>
                <c:pt idx="666">
                  <c:v>60000</c:v>
                </c:pt>
                <c:pt idx="667">
                  <c:v>40000</c:v>
                </c:pt>
                <c:pt idx="668">
                  <c:v>60000</c:v>
                </c:pt>
                <c:pt idx="669">
                  <c:v>60000</c:v>
                </c:pt>
                <c:pt idx="670">
                  <c:v>70000</c:v>
                </c:pt>
                <c:pt idx="671">
                  <c:v>60000</c:v>
                </c:pt>
                <c:pt idx="672">
                  <c:v>40000</c:v>
                </c:pt>
                <c:pt idx="673">
                  <c:v>70000</c:v>
                </c:pt>
                <c:pt idx="674">
                  <c:v>30000</c:v>
                </c:pt>
                <c:pt idx="675">
                  <c:v>100000</c:v>
                </c:pt>
                <c:pt idx="676">
                  <c:v>40000</c:v>
                </c:pt>
                <c:pt idx="677">
                  <c:v>60000</c:v>
                </c:pt>
                <c:pt idx="678">
                  <c:v>80000</c:v>
                </c:pt>
                <c:pt idx="679">
                  <c:v>60000</c:v>
                </c:pt>
                <c:pt idx="680">
                  <c:v>60000</c:v>
                </c:pt>
                <c:pt idx="681">
                  <c:v>80000</c:v>
                </c:pt>
                <c:pt idx="682">
                  <c:v>20000</c:v>
                </c:pt>
                <c:pt idx="683">
                  <c:v>90000</c:v>
                </c:pt>
                <c:pt idx="684">
                  <c:v>60000</c:v>
                </c:pt>
                <c:pt idx="685">
                  <c:v>60000</c:v>
                </c:pt>
                <c:pt idx="686">
                  <c:v>40000</c:v>
                </c:pt>
                <c:pt idx="687">
                  <c:v>30000</c:v>
                </c:pt>
                <c:pt idx="688">
                  <c:v>60000</c:v>
                </c:pt>
                <c:pt idx="689">
                  <c:v>30000</c:v>
                </c:pt>
                <c:pt idx="690">
                  <c:v>130000</c:v>
                </c:pt>
                <c:pt idx="691">
                  <c:v>50000</c:v>
                </c:pt>
                <c:pt idx="692">
                  <c:v>70000</c:v>
                </c:pt>
                <c:pt idx="693">
                  <c:v>60000</c:v>
                </c:pt>
                <c:pt idx="694">
                  <c:v>80000</c:v>
                </c:pt>
                <c:pt idx="695">
                  <c:v>80000</c:v>
                </c:pt>
                <c:pt idx="696">
                  <c:v>60000</c:v>
                </c:pt>
                <c:pt idx="697">
                  <c:v>30000</c:v>
                </c:pt>
                <c:pt idx="698">
                  <c:v>20000</c:v>
                </c:pt>
                <c:pt idx="699">
                  <c:v>90000</c:v>
                </c:pt>
                <c:pt idx="700">
                  <c:v>70000</c:v>
                </c:pt>
                <c:pt idx="701">
                  <c:v>30000</c:v>
                </c:pt>
                <c:pt idx="702">
                  <c:v>120000</c:v>
                </c:pt>
                <c:pt idx="703">
                  <c:v>50000</c:v>
                </c:pt>
                <c:pt idx="704">
                  <c:v>40000</c:v>
                </c:pt>
                <c:pt idx="705">
                  <c:v>70000</c:v>
                </c:pt>
                <c:pt idx="706">
                  <c:v>60000</c:v>
                </c:pt>
                <c:pt idx="707">
                  <c:v>70000</c:v>
                </c:pt>
                <c:pt idx="708">
                  <c:v>70000</c:v>
                </c:pt>
                <c:pt idx="709">
                  <c:v>70000</c:v>
                </c:pt>
                <c:pt idx="710">
                  <c:v>60000</c:v>
                </c:pt>
                <c:pt idx="711">
                  <c:v>70000</c:v>
                </c:pt>
                <c:pt idx="712">
                  <c:v>40000</c:v>
                </c:pt>
                <c:pt idx="713">
                  <c:v>70000</c:v>
                </c:pt>
                <c:pt idx="714">
                  <c:v>40000</c:v>
                </c:pt>
                <c:pt idx="715">
                  <c:v>60000</c:v>
                </c:pt>
                <c:pt idx="716">
                  <c:v>80000</c:v>
                </c:pt>
                <c:pt idx="717">
                  <c:v>90000</c:v>
                </c:pt>
                <c:pt idx="718">
                  <c:v>70000</c:v>
                </c:pt>
                <c:pt idx="719">
                  <c:v>70000</c:v>
                </c:pt>
                <c:pt idx="720">
                  <c:v>40000</c:v>
                </c:pt>
                <c:pt idx="721">
                  <c:v>110000</c:v>
                </c:pt>
                <c:pt idx="722">
                  <c:v>70000</c:v>
                </c:pt>
                <c:pt idx="723">
                  <c:v>80000</c:v>
                </c:pt>
                <c:pt idx="724">
                  <c:v>30000</c:v>
                </c:pt>
                <c:pt idx="725">
                  <c:v>130000</c:v>
                </c:pt>
                <c:pt idx="726">
                  <c:v>20000</c:v>
                </c:pt>
                <c:pt idx="727">
                  <c:v>70000</c:v>
                </c:pt>
                <c:pt idx="728">
                  <c:v>40000</c:v>
                </c:pt>
                <c:pt idx="729">
                  <c:v>60000</c:v>
                </c:pt>
                <c:pt idx="730">
                  <c:v>60000</c:v>
                </c:pt>
                <c:pt idx="731">
                  <c:v>60000</c:v>
                </c:pt>
                <c:pt idx="732">
                  <c:v>60000</c:v>
                </c:pt>
                <c:pt idx="733">
                  <c:v>130000</c:v>
                </c:pt>
                <c:pt idx="734">
                  <c:v>130000</c:v>
                </c:pt>
                <c:pt idx="735">
                  <c:v>30000</c:v>
                </c:pt>
                <c:pt idx="736">
                  <c:v>40000</c:v>
                </c:pt>
                <c:pt idx="737">
                  <c:v>70000</c:v>
                </c:pt>
                <c:pt idx="738">
                  <c:v>40000</c:v>
                </c:pt>
                <c:pt idx="739">
                  <c:v>60000</c:v>
                </c:pt>
                <c:pt idx="740">
                  <c:v>40000</c:v>
                </c:pt>
                <c:pt idx="741">
                  <c:v>40000</c:v>
                </c:pt>
                <c:pt idx="742">
                  <c:v>30000</c:v>
                </c:pt>
                <c:pt idx="743">
                  <c:v>110000</c:v>
                </c:pt>
                <c:pt idx="744">
                  <c:v>70000</c:v>
                </c:pt>
                <c:pt idx="745">
                  <c:v>60000</c:v>
                </c:pt>
                <c:pt idx="746">
                  <c:v>60000</c:v>
                </c:pt>
                <c:pt idx="747">
                  <c:v>70000</c:v>
                </c:pt>
                <c:pt idx="748">
                  <c:v>130000</c:v>
                </c:pt>
                <c:pt idx="749">
                  <c:v>70000</c:v>
                </c:pt>
                <c:pt idx="750">
                  <c:v>30000</c:v>
                </c:pt>
                <c:pt idx="751">
                  <c:v>60000</c:v>
                </c:pt>
                <c:pt idx="752">
                  <c:v>60000</c:v>
                </c:pt>
                <c:pt idx="753">
                  <c:v>40000</c:v>
                </c:pt>
                <c:pt idx="754">
                  <c:v>40000</c:v>
                </c:pt>
                <c:pt idx="755">
                  <c:v>60000</c:v>
                </c:pt>
                <c:pt idx="756">
                  <c:v>40000</c:v>
                </c:pt>
                <c:pt idx="757">
                  <c:v>30000</c:v>
                </c:pt>
                <c:pt idx="758">
                  <c:v>80000</c:v>
                </c:pt>
                <c:pt idx="759">
                  <c:v>60000</c:v>
                </c:pt>
                <c:pt idx="760">
                  <c:v>20000</c:v>
                </c:pt>
                <c:pt idx="761">
                  <c:v>60000</c:v>
                </c:pt>
                <c:pt idx="762">
                  <c:v>50000</c:v>
                </c:pt>
                <c:pt idx="763">
                  <c:v>50000</c:v>
                </c:pt>
                <c:pt idx="764">
                  <c:v>60000</c:v>
                </c:pt>
                <c:pt idx="765">
                  <c:v>70000</c:v>
                </c:pt>
                <c:pt idx="766">
                  <c:v>50000</c:v>
                </c:pt>
                <c:pt idx="767">
                  <c:v>60000</c:v>
                </c:pt>
                <c:pt idx="768">
                  <c:v>120000</c:v>
                </c:pt>
                <c:pt idx="769">
                  <c:v>100000</c:v>
                </c:pt>
                <c:pt idx="770">
                  <c:v>60000</c:v>
                </c:pt>
                <c:pt idx="771">
                  <c:v>80000</c:v>
                </c:pt>
                <c:pt idx="772">
                  <c:v>60000</c:v>
                </c:pt>
                <c:pt idx="773">
                  <c:v>60000</c:v>
                </c:pt>
                <c:pt idx="774">
                  <c:v>80000</c:v>
                </c:pt>
                <c:pt idx="775">
                  <c:v>70000</c:v>
                </c:pt>
                <c:pt idx="776">
                  <c:v>70000</c:v>
                </c:pt>
                <c:pt idx="777">
                  <c:v>40000</c:v>
                </c:pt>
                <c:pt idx="778">
                  <c:v>90000</c:v>
                </c:pt>
                <c:pt idx="779">
                  <c:v>80000</c:v>
                </c:pt>
                <c:pt idx="780">
                  <c:v>60000</c:v>
                </c:pt>
                <c:pt idx="781">
                  <c:v>80000</c:v>
                </c:pt>
                <c:pt idx="782">
                  <c:v>70000</c:v>
                </c:pt>
                <c:pt idx="783">
                  <c:v>60000</c:v>
                </c:pt>
                <c:pt idx="784">
                  <c:v>10000</c:v>
                </c:pt>
                <c:pt idx="785">
                  <c:v>40000</c:v>
                </c:pt>
                <c:pt idx="786">
                  <c:v>50000</c:v>
                </c:pt>
                <c:pt idx="787">
                  <c:v>70000</c:v>
                </c:pt>
                <c:pt idx="788">
                  <c:v>20000</c:v>
                </c:pt>
                <c:pt idx="789">
                  <c:v>60000</c:v>
                </c:pt>
                <c:pt idx="790">
                  <c:v>80000</c:v>
                </c:pt>
                <c:pt idx="791">
                  <c:v>40000</c:v>
                </c:pt>
                <c:pt idx="792">
                  <c:v>30000</c:v>
                </c:pt>
                <c:pt idx="793">
                  <c:v>30000</c:v>
                </c:pt>
                <c:pt idx="794">
                  <c:v>50000</c:v>
                </c:pt>
                <c:pt idx="795">
                  <c:v>60000</c:v>
                </c:pt>
                <c:pt idx="796">
                  <c:v>70000</c:v>
                </c:pt>
                <c:pt idx="797">
                  <c:v>60000</c:v>
                </c:pt>
                <c:pt idx="798">
                  <c:v>30000</c:v>
                </c:pt>
                <c:pt idx="799">
                  <c:v>50000</c:v>
                </c:pt>
                <c:pt idx="800">
                  <c:v>60000</c:v>
                </c:pt>
                <c:pt idx="801">
                  <c:v>70000</c:v>
                </c:pt>
                <c:pt idx="802">
                  <c:v>40000</c:v>
                </c:pt>
                <c:pt idx="803">
                  <c:v>40000</c:v>
                </c:pt>
                <c:pt idx="804">
                  <c:v>40000</c:v>
                </c:pt>
                <c:pt idx="805">
                  <c:v>40000</c:v>
                </c:pt>
                <c:pt idx="806">
                  <c:v>10000</c:v>
                </c:pt>
                <c:pt idx="807">
                  <c:v>60000</c:v>
                </c:pt>
                <c:pt idx="808">
                  <c:v>30000</c:v>
                </c:pt>
                <c:pt idx="809">
                  <c:v>40000</c:v>
                </c:pt>
                <c:pt idx="810">
                  <c:v>70000</c:v>
                </c:pt>
                <c:pt idx="811">
                  <c:v>60000</c:v>
                </c:pt>
                <c:pt idx="812">
                  <c:v>70000</c:v>
                </c:pt>
                <c:pt idx="813">
                  <c:v>70000</c:v>
                </c:pt>
                <c:pt idx="814">
                  <c:v>70000</c:v>
                </c:pt>
                <c:pt idx="815">
                  <c:v>40000</c:v>
                </c:pt>
                <c:pt idx="816">
                  <c:v>60000</c:v>
                </c:pt>
                <c:pt idx="817">
                  <c:v>60000</c:v>
                </c:pt>
                <c:pt idx="818">
                  <c:v>40000</c:v>
                </c:pt>
                <c:pt idx="819">
                  <c:v>40000</c:v>
                </c:pt>
                <c:pt idx="820">
                  <c:v>110000</c:v>
                </c:pt>
                <c:pt idx="821">
                  <c:v>60000</c:v>
                </c:pt>
                <c:pt idx="822">
                  <c:v>30000</c:v>
                </c:pt>
                <c:pt idx="823">
                  <c:v>70000</c:v>
                </c:pt>
                <c:pt idx="824">
                  <c:v>110000</c:v>
                </c:pt>
                <c:pt idx="825">
                  <c:v>70000</c:v>
                </c:pt>
                <c:pt idx="826">
                  <c:v>70000</c:v>
                </c:pt>
                <c:pt idx="827">
                  <c:v>80000</c:v>
                </c:pt>
                <c:pt idx="828">
                  <c:v>40000</c:v>
                </c:pt>
                <c:pt idx="829">
                  <c:v>170000</c:v>
                </c:pt>
                <c:pt idx="830">
                  <c:v>60000</c:v>
                </c:pt>
                <c:pt idx="831">
                  <c:v>70000</c:v>
                </c:pt>
                <c:pt idx="832">
                  <c:v>60000</c:v>
                </c:pt>
                <c:pt idx="833">
                  <c:v>70000</c:v>
                </c:pt>
                <c:pt idx="834">
                  <c:v>70000</c:v>
                </c:pt>
                <c:pt idx="835">
                  <c:v>60000</c:v>
                </c:pt>
                <c:pt idx="836">
                  <c:v>40000</c:v>
                </c:pt>
                <c:pt idx="837">
                  <c:v>60000</c:v>
                </c:pt>
                <c:pt idx="838">
                  <c:v>80000</c:v>
                </c:pt>
                <c:pt idx="839">
                  <c:v>80000</c:v>
                </c:pt>
                <c:pt idx="840">
                  <c:v>70000</c:v>
                </c:pt>
                <c:pt idx="841">
                  <c:v>120000</c:v>
                </c:pt>
                <c:pt idx="842">
                  <c:v>60000</c:v>
                </c:pt>
                <c:pt idx="843">
                  <c:v>80000</c:v>
                </c:pt>
                <c:pt idx="844">
                  <c:v>40000</c:v>
                </c:pt>
                <c:pt idx="845">
                  <c:v>20000</c:v>
                </c:pt>
                <c:pt idx="846">
                  <c:v>70000</c:v>
                </c:pt>
                <c:pt idx="847">
                  <c:v>40000</c:v>
                </c:pt>
                <c:pt idx="848">
                  <c:v>130000</c:v>
                </c:pt>
                <c:pt idx="849">
                  <c:v>40000</c:v>
                </c:pt>
                <c:pt idx="850">
                  <c:v>130000</c:v>
                </c:pt>
                <c:pt idx="851">
                  <c:v>60000</c:v>
                </c:pt>
                <c:pt idx="852">
                  <c:v>50000</c:v>
                </c:pt>
                <c:pt idx="853">
                  <c:v>60000</c:v>
                </c:pt>
                <c:pt idx="854">
                  <c:v>60000</c:v>
                </c:pt>
                <c:pt idx="855">
                  <c:v>30000</c:v>
                </c:pt>
                <c:pt idx="856">
                  <c:v>40000</c:v>
                </c:pt>
                <c:pt idx="857">
                  <c:v>60000</c:v>
                </c:pt>
                <c:pt idx="858">
                  <c:v>40000</c:v>
                </c:pt>
                <c:pt idx="859">
                  <c:v>30000</c:v>
                </c:pt>
                <c:pt idx="860">
                  <c:v>30000</c:v>
                </c:pt>
                <c:pt idx="861">
                  <c:v>20000</c:v>
                </c:pt>
                <c:pt idx="862">
                  <c:v>50000</c:v>
                </c:pt>
                <c:pt idx="863">
                  <c:v>80000</c:v>
                </c:pt>
                <c:pt idx="864">
                  <c:v>40000</c:v>
                </c:pt>
                <c:pt idx="865">
                  <c:v>80000</c:v>
                </c:pt>
                <c:pt idx="866">
                  <c:v>60000</c:v>
                </c:pt>
                <c:pt idx="867">
                  <c:v>70000</c:v>
                </c:pt>
                <c:pt idx="868">
                  <c:v>30000</c:v>
                </c:pt>
                <c:pt idx="869">
                  <c:v>110000</c:v>
                </c:pt>
                <c:pt idx="870">
                  <c:v>60000</c:v>
                </c:pt>
                <c:pt idx="871">
                  <c:v>60000</c:v>
                </c:pt>
                <c:pt idx="872">
                  <c:v>70000</c:v>
                </c:pt>
                <c:pt idx="873">
                  <c:v>50000</c:v>
                </c:pt>
                <c:pt idx="874">
                  <c:v>30000</c:v>
                </c:pt>
                <c:pt idx="875">
                  <c:v>70000</c:v>
                </c:pt>
                <c:pt idx="876">
                  <c:v>30000</c:v>
                </c:pt>
                <c:pt idx="877">
                  <c:v>70000</c:v>
                </c:pt>
                <c:pt idx="878">
                  <c:v>50000</c:v>
                </c:pt>
                <c:pt idx="879">
                  <c:v>90000</c:v>
                </c:pt>
                <c:pt idx="880">
                  <c:v>80000</c:v>
                </c:pt>
                <c:pt idx="881">
                  <c:v>80000</c:v>
                </c:pt>
                <c:pt idx="882">
                  <c:v>30000</c:v>
                </c:pt>
                <c:pt idx="883">
                  <c:v>60000</c:v>
                </c:pt>
                <c:pt idx="884">
                  <c:v>80000</c:v>
                </c:pt>
                <c:pt idx="885">
                  <c:v>20000</c:v>
                </c:pt>
                <c:pt idx="886">
                  <c:v>70000</c:v>
                </c:pt>
                <c:pt idx="887">
                  <c:v>50000</c:v>
                </c:pt>
                <c:pt idx="888">
                  <c:v>60000</c:v>
                </c:pt>
                <c:pt idx="889">
                  <c:v>70000</c:v>
                </c:pt>
                <c:pt idx="890">
                  <c:v>40000</c:v>
                </c:pt>
                <c:pt idx="891">
                  <c:v>100000</c:v>
                </c:pt>
                <c:pt idx="892">
                  <c:v>70000</c:v>
                </c:pt>
                <c:pt idx="893">
                  <c:v>60000</c:v>
                </c:pt>
                <c:pt idx="894">
                  <c:v>70000</c:v>
                </c:pt>
                <c:pt idx="895">
                  <c:v>50000</c:v>
                </c:pt>
                <c:pt idx="896">
                  <c:v>50000</c:v>
                </c:pt>
                <c:pt idx="897">
                  <c:v>30000</c:v>
                </c:pt>
                <c:pt idx="898">
                  <c:v>70000</c:v>
                </c:pt>
                <c:pt idx="899">
                  <c:v>70000</c:v>
                </c:pt>
                <c:pt idx="900">
                  <c:v>40000</c:v>
                </c:pt>
                <c:pt idx="901">
                  <c:v>60000</c:v>
                </c:pt>
                <c:pt idx="902">
                  <c:v>80000</c:v>
                </c:pt>
                <c:pt idx="903">
                  <c:v>90000</c:v>
                </c:pt>
                <c:pt idx="904">
                  <c:v>60000</c:v>
                </c:pt>
                <c:pt idx="905">
                  <c:v>90000</c:v>
                </c:pt>
                <c:pt idx="906">
                  <c:v>60000</c:v>
                </c:pt>
                <c:pt idx="907">
                  <c:v>50000</c:v>
                </c:pt>
                <c:pt idx="908">
                  <c:v>50000</c:v>
                </c:pt>
                <c:pt idx="909">
                  <c:v>60000</c:v>
                </c:pt>
                <c:pt idx="910">
                  <c:v>40000</c:v>
                </c:pt>
                <c:pt idx="911">
                  <c:v>80000</c:v>
                </c:pt>
                <c:pt idx="912">
                  <c:v>40000</c:v>
                </c:pt>
                <c:pt idx="913">
                  <c:v>60000</c:v>
                </c:pt>
                <c:pt idx="914">
                  <c:v>80000</c:v>
                </c:pt>
                <c:pt idx="915">
                  <c:v>60000</c:v>
                </c:pt>
                <c:pt idx="916">
                  <c:v>70000</c:v>
                </c:pt>
                <c:pt idx="917">
                  <c:v>110000</c:v>
                </c:pt>
                <c:pt idx="918">
                  <c:v>70000</c:v>
                </c:pt>
                <c:pt idx="919">
                  <c:v>40000</c:v>
                </c:pt>
                <c:pt idx="920">
                  <c:v>30000</c:v>
                </c:pt>
                <c:pt idx="921">
                  <c:v>70000</c:v>
                </c:pt>
                <c:pt idx="922">
                  <c:v>40000</c:v>
                </c:pt>
                <c:pt idx="923">
                  <c:v>70000</c:v>
                </c:pt>
                <c:pt idx="924">
                  <c:v>90000</c:v>
                </c:pt>
                <c:pt idx="925">
                  <c:v>50000</c:v>
                </c:pt>
                <c:pt idx="926">
                  <c:v>40000</c:v>
                </c:pt>
                <c:pt idx="927">
                  <c:v>70000</c:v>
                </c:pt>
                <c:pt idx="928">
                  <c:v>60000</c:v>
                </c:pt>
                <c:pt idx="929">
                  <c:v>60000</c:v>
                </c:pt>
                <c:pt idx="930">
                  <c:v>70000</c:v>
                </c:pt>
                <c:pt idx="931">
                  <c:v>40000</c:v>
                </c:pt>
                <c:pt idx="932">
                  <c:v>40000</c:v>
                </c:pt>
                <c:pt idx="933">
                  <c:v>60000</c:v>
                </c:pt>
                <c:pt idx="934">
                  <c:v>60000</c:v>
                </c:pt>
                <c:pt idx="935">
                  <c:v>60000</c:v>
                </c:pt>
                <c:pt idx="936">
                  <c:v>60000</c:v>
                </c:pt>
                <c:pt idx="937">
                  <c:v>70000</c:v>
                </c:pt>
                <c:pt idx="938">
                  <c:v>40000</c:v>
                </c:pt>
                <c:pt idx="939">
                  <c:v>80000</c:v>
                </c:pt>
                <c:pt idx="940">
                  <c:v>60000</c:v>
                </c:pt>
                <c:pt idx="941">
                  <c:v>60000</c:v>
                </c:pt>
                <c:pt idx="942">
                  <c:v>40000</c:v>
                </c:pt>
                <c:pt idx="943">
                  <c:v>60000</c:v>
                </c:pt>
                <c:pt idx="944">
                  <c:v>50000</c:v>
                </c:pt>
                <c:pt idx="945">
                  <c:v>50000</c:v>
                </c:pt>
                <c:pt idx="946">
                  <c:v>90000</c:v>
                </c:pt>
                <c:pt idx="947">
                  <c:v>90000</c:v>
                </c:pt>
                <c:pt idx="948">
                  <c:v>60000</c:v>
                </c:pt>
                <c:pt idx="949">
                  <c:v>70000</c:v>
                </c:pt>
                <c:pt idx="950">
                  <c:v>70000</c:v>
                </c:pt>
                <c:pt idx="951">
                  <c:v>70000</c:v>
                </c:pt>
                <c:pt idx="952">
                  <c:v>70000</c:v>
                </c:pt>
                <c:pt idx="953">
                  <c:v>40000</c:v>
                </c:pt>
                <c:pt idx="954">
                  <c:v>60000</c:v>
                </c:pt>
                <c:pt idx="955">
                  <c:v>40000</c:v>
                </c:pt>
                <c:pt idx="956">
                  <c:v>70000</c:v>
                </c:pt>
                <c:pt idx="957">
                  <c:v>60000</c:v>
                </c:pt>
                <c:pt idx="958">
                  <c:v>90000</c:v>
                </c:pt>
                <c:pt idx="959">
                  <c:v>60000</c:v>
                </c:pt>
                <c:pt idx="960">
                  <c:v>100000</c:v>
                </c:pt>
                <c:pt idx="961">
                  <c:v>120000</c:v>
                </c:pt>
                <c:pt idx="962">
                  <c:v>60000</c:v>
                </c:pt>
                <c:pt idx="963">
                  <c:v>90000</c:v>
                </c:pt>
                <c:pt idx="964">
                  <c:v>70000</c:v>
                </c:pt>
                <c:pt idx="965">
                  <c:v>50000</c:v>
                </c:pt>
                <c:pt idx="966">
                  <c:v>50000</c:v>
                </c:pt>
                <c:pt idx="967">
                  <c:v>80000</c:v>
                </c:pt>
                <c:pt idx="968">
                  <c:v>30000</c:v>
                </c:pt>
                <c:pt idx="969">
                  <c:v>60000</c:v>
                </c:pt>
                <c:pt idx="970">
                  <c:v>60000</c:v>
                </c:pt>
                <c:pt idx="971">
                  <c:v>60000</c:v>
                </c:pt>
                <c:pt idx="972">
                  <c:v>30000</c:v>
                </c:pt>
                <c:pt idx="973">
                  <c:v>60000</c:v>
                </c:pt>
                <c:pt idx="974">
                  <c:v>70000</c:v>
                </c:pt>
                <c:pt idx="975">
                  <c:v>70000</c:v>
                </c:pt>
                <c:pt idx="976">
                  <c:v>60000</c:v>
                </c:pt>
                <c:pt idx="977">
                  <c:v>80000</c:v>
                </c:pt>
                <c:pt idx="978">
                  <c:v>80000</c:v>
                </c:pt>
                <c:pt idx="979">
                  <c:v>40000</c:v>
                </c:pt>
                <c:pt idx="980">
                  <c:v>80000</c:v>
                </c:pt>
                <c:pt idx="981">
                  <c:v>110000</c:v>
                </c:pt>
                <c:pt idx="982">
                  <c:v>40000</c:v>
                </c:pt>
                <c:pt idx="983">
                  <c:v>130000</c:v>
                </c:pt>
                <c:pt idx="984">
                  <c:v>60000</c:v>
                </c:pt>
                <c:pt idx="985">
                  <c:v>50000</c:v>
                </c:pt>
                <c:pt idx="986">
                  <c:v>40000</c:v>
                </c:pt>
                <c:pt idx="987">
                  <c:v>60000</c:v>
                </c:pt>
                <c:pt idx="988">
                  <c:v>70000</c:v>
                </c:pt>
                <c:pt idx="989">
                  <c:v>60000</c:v>
                </c:pt>
                <c:pt idx="990">
                  <c:v>30000</c:v>
                </c:pt>
                <c:pt idx="991">
                  <c:v>60000</c:v>
                </c:pt>
                <c:pt idx="992">
                  <c:v>90000</c:v>
                </c:pt>
                <c:pt idx="993">
                  <c:v>150000</c:v>
                </c:pt>
                <c:pt idx="994">
                  <c:v>80000</c:v>
                </c:pt>
                <c:pt idx="995">
                  <c:v>60000</c:v>
                </c:pt>
                <c:pt idx="996">
                  <c:v>70000</c:v>
                </c:pt>
                <c:pt idx="997">
                  <c:v>60000</c:v>
                </c:pt>
                <c:pt idx="998">
                  <c:v>100000</c:v>
                </c:pt>
                <c:pt idx="999">
                  <c:v>60000</c:v>
                </c:pt>
              </c:numCache>
            </c:numRef>
          </c:xVal>
          <c:yVal>
            <c:numRef>
              <c:f>'Corr heatmap'!$A$2:$A$1001</c:f>
              <c:numCache>
                <c:formatCode>General</c:formatCode>
                <c:ptCount val="1000"/>
                <c:pt idx="0">
                  <c:v>40000</c:v>
                </c:pt>
                <c:pt idx="1">
                  <c:v>30000</c:v>
                </c:pt>
                <c:pt idx="2">
                  <c:v>80000</c:v>
                </c:pt>
                <c:pt idx="3">
                  <c:v>70000</c:v>
                </c:pt>
                <c:pt idx="4">
                  <c:v>30000</c:v>
                </c:pt>
                <c:pt idx="5">
                  <c:v>10000</c:v>
                </c:pt>
                <c:pt idx="6">
                  <c:v>160000</c:v>
                </c:pt>
                <c:pt idx="7">
                  <c:v>40000</c:v>
                </c:pt>
                <c:pt idx="8">
                  <c:v>20000</c:v>
                </c:pt>
                <c:pt idx="9">
                  <c:v>60000</c:v>
                </c:pt>
                <c:pt idx="10">
                  <c:v>30000</c:v>
                </c:pt>
                <c:pt idx="11">
                  <c:v>90000</c:v>
                </c:pt>
                <c:pt idx="12">
                  <c:v>170000</c:v>
                </c:pt>
                <c:pt idx="13">
                  <c:v>40000</c:v>
                </c:pt>
                <c:pt idx="14">
                  <c:v>60000</c:v>
                </c:pt>
                <c:pt idx="15">
                  <c:v>10000</c:v>
                </c:pt>
                <c:pt idx="16">
                  <c:v>30000</c:v>
                </c:pt>
                <c:pt idx="17">
                  <c:v>30000</c:v>
                </c:pt>
                <c:pt idx="18">
                  <c:v>40000</c:v>
                </c:pt>
                <c:pt idx="19">
                  <c:v>20000</c:v>
                </c:pt>
                <c:pt idx="20">
                  <c:v>40000</c:v>
                </c:pt>
                <c:pt idx="21">
                  <c:v>80000</c:v>
                </c:pt>
                <c:pt idx="22">
                  <c:v>40000</c:v>
                </c:pt>
                <c:pt idx="23">
                  <c:v>80000</c:v>
                </c:pt>
                <c:pt idx="24">
                  <c:v>40000</c:v>
                </c:pt>
                <c:pt idx="25">
                  <c:v>30000</c:v>
                </c:pt>
                <c:pt idx="26">
                  <c:v>30000</c:v>
                </c:pt>
                <c:pt idx="27">
                  <c:v>100000</c:v>
                </c:pt>
                <c:pt idx="28">
                  <c:v>70000</c:v>
                </c:pt>
                <c:pt idx="29">
                  <c:v>20000</c:v>
                </c:pt>
                <c:pt idx="30">
                  <c:v>20000</c:v>
                </c:pt>
                <c:pt idx="31">
                  <c:v>10000</c:v>
                </c:pt>
                <c:pt idx="32">
                  <c:v>20000</c:v>
                </c:pt>
                <c:pt idx="33">
                  <c:v>80000</c:v>
                </c:pt>
                <c:pt idx="34">
                  <c:v>90000</c:v>
                </c:pt>
                <c:pt idx="35">
                  <c:v>10000</c:v>
                </c:pt>
                <c:pt idx="36">
                  <c:v>10000</c:v>
                </c:pt>
                <c:pt idx="37">
                  <c:v>30000</c:v>
                </c:pt>
                <c:pt idx="38">
                  <c:v>20000</c:v>
                </c:pt>
                <c:pt idx="39">
                  <c:v>10000</c:v>
                </c:pt>
                <c:pt idx="40">
                  <c:v>30000</c:v>
                </c:pt>
                <c:pt idx="41">
                  <c:v>40000</c:v>
                </c:pt>
                <c:pt idx="42">
                  <c:v>10000</c:v>
                </c:pt>
                <c:pt idx="43">
                  <c:v>170000</c:v>
                </c:pt>
                <c:pt idx="44">
                  <c:v>20000</c:v>
                </c:pt>
                <c:pt idx="45">
                  <c:v>20000</c:v>
                </c:pt>
                <c:pt idx="46">
                  <c:v>60000</c:v>
                </c:pt>
                <c:pt idx="47">
                  <c:v>40000</c:v>
                </c:pt>
                <c:pt idx="48">
                  <c:v>30000</c:v>
                </c:pt>
                <c:pt idx="49">
                  <c:v>40000</c:v>
                </c:pt>
                <c:pt idx="50">
                  <c:v>30000</c:v>
                </c:pt>
                <c:pt idx="51">
                  <c:v>80000</c:v>
                </c:pt>
                <c:pt idx="52">
                  <c:v>20000</c:v>
                </c:pt>
                <c:pt idx="53">
                  <c:v>90000</c:v>
                </c:pt>
                <c:pt idx="54">
                  <c:v>70000</c:v>
                </c:pt>
                <c:pt idx="55">
                  <c:v>80000</c:v>
                </c:pt>
                <c:pt idx="56">
                  <c:v>40000</c:v>
                </c:pt>
                <c:pt idx="57">
                  <c:v>130000</c:v>
                </c:pt>
                <c:pt idx="58">
                  <c:v>40000</c:v>
                </c:pt>
                <c:pt idx="59">
                  <c:v>60000</c:v>
                </c:pt>
                <c:pt idx="60">
                  <c:v>10000</c:v>
                </c:pt>
                <c:pt idx="61">
                  <c:v>10000</c:v>
                </c:pt>
                <c:pt idx="62">
                  <c:v>40000</c:v>
                </c:pt>
                <c:pt idx="63">
                  <c:v>60000</c:v>
                </c:pt>
                <c:pt idx="64">
                  <c:v>30000</c:v>
                </c:pt>
                <c:pt idx="65">
                  <c:v>30000</c:v>
                </c:pt>
                <c:pt idx="66">
                  <c:v>40000</c:v>
                </c:pt>
                <c:pt idx="67">
                  <c:v>30000</c:v>
                </c:pt>
                <c:pt idx="68">
                  <c:v>20000</c:v>
                </c:pt>
                <c:pt idx="69">
                  <c:v>10000</c:v>
                </c:pt>
                <c:pt idx="70">
                  <c:v>120000</c:v>
                </c:pt>
                <c:pt idx="71">
                  <c:v>10000</c:v>
                </c:pt>
                <c:pt idx="72">
                  <c:v>130000</c:v>
                </c:pt>
                <c:pt idx="73">
                  <c:v>20000</c:v>
                </c:pt>
                <c:pt idx="74">
                  <c:v>20000</c:v>
                </c:pt>
                <c:pt idx="75">
                  <c:v>130000</c:v>
                </c:pt>
                <c:pt idx="76">
                  <c:v>20000</c:v>
                </c:pt>
                <c:pt idx="77">
                  <c:v>80000</c:v>
                </c:pt>
                <c:pt idx="78">
                  <c:v>80000</c:v>
                </c:pt>
                <c:pt idx="79">
                  <c:v>40000</c:v>
                </c:pt>
                <c:pt idx="80">
                  <c:v>30000</c:v>
                </c:pt>
                <c:pt idx="81">
                  <c:v>10000</c:v>
                </c:pt>
                <c:pt idx="82">
                  <c:v>30000</c:v>
                </c:pt>
                <c:pt idx="83">
                  <c:v>20000</c:v>
                </c:pt>
                <c:pt idx="84">
                  <c:v>40000</c:v>
                </c:pt>
                <c:pt idx="85">
                  <c:v>10000</c:v>
                </c:pt>
                <c:pt idx="86">
                  <c:v>130000</c:v>
                </c:pt>
                <c:pt idx="87">
                  <c:v>80000</c:v>
                </c:pt>
                <c:pt idx="88">
                  <c:v>30000</c:v>
                </c:pt>
                <c:pt idx="89">
                  <c:v>20000</c:v>
                </c:pt>
                <c:pt idx="90">
                  <c:v>30000</c:v>
                </c:pt>
                <c:pt idx="91">
                  <c:v>30000</c:v>
                </c:pt>
                <c:pt idx="92">
                  <c:v>60000</c:v>
                </c:pt>
                <c:pt idx="93">
                  <c:v>30000</c:v>
                </c:pt>
                <c:pt idx="94">
                  <c:v>30000</c:v>
                </c:pt>
                <c:pt idx="95">
                  <c:v>90000</c:v>
                </c:pt>
                <c:pt idx="96">
                  <c:v>30000</c:v>
                </c:pt>
                <c:pt idx="97">
                  <c:v>40000</c:v>
                </c:pt>
                <c:pt idx="98">
                  <c:v>40000</c:v>
                </c:pt>
                <c:pt idx="99">
                  <c:v>20000</c:v>
                </c:pt>
                <c:pt idx="100">
                  <c:v>10000</c:v>
                </c:pt>
                <c:pt idx="101">
                  <c:v>60000</c:v>
                </c:pt>
                <c:pt idx="102">
                  <c:v>10000</c:v>
                </c:pt>
                <c:pt idx="103">
                  <c:v>60000</c:v>
                </c:pt>
                <c:pt idx="104">
                  <c:v>70000</c:v>
                </c:pt>
                <c:pt idx="105">
                  <c:v>30000</c:v>
                </c:pt>
                <c:pt idx="106">
                  <c:v>70000</c:v>
                </c:pt>
                <c:pt idx="107">
                  <c:v>40000</c:v>
                </c:pt>
                <c:pt idx="108">
                  <c:v>40000</c:v>
                </c:pt>
                <c:pt idx="109">
                  <c:v>40000</c:v>
                </c:pt>
                <c:pt idx="110">
                  <c:v>60000</c:v>
                </c:pt>
                <c:pt idx="111">
                  <c:v>70000</c:v>
                </c:pt>
                <c:pt idx="112">
                  <c:v>40000</c:v>
                </c:pt>
                <c:pt idx="113">
                  <c:v>130000</c:v>
                </c:pt>
                <c:pt idx="114">
                  <c:v>20000</c:v>
                </c:pt>
                <c:pt idx="115">
                  <c:v>10000</c:v>
                </c:pt>
                <c:pt idx="116">
                  <c:v>30000</c:v>
                </c:pt>
                <c:pt idx="117">
                  <c:v>20000</c:v>
                </c:pt>
                <c:pt idx="118">
                  <c:v>80000</c:v>
                </c:pt>
                <c:pt idx="119">
                  <c:v>30000</c:v>
                </c:pt>
                <c:pt idx="120">
                  <c:v>40000</c:v>
                </c:pt>
                <c:pt idx="121">
                  <c:v>150000</c:v>
                </c:pt>
                <c:pt idx="122">
                  <c:v>80000</c:v>
                </c:pt>
                <c:pt idx="123">
                  <c:v>100000</c:v>
                </c:pt>
                <c:pt idx="124">
                  <c:v>40000</c:v>
                </c:pt>
                <c:pt idx="125">
                  <c:v>80000</c:v>
                </c:pt>
                <c:pt idx="126">
                  <c:v>30000</c:v>
                </c:pt>
                <c:pt idx="127">
                  <c:v>30000</c:v>
                </c:pt>
                <c:pt idx="128">
                  <c:v>10000</c:v>
                </c:pt>
                <c:pt idx="129">
                  <c:v>10000</c:v>
                </c:pt>
                <c:pt idx="130">
                  <c:v>60000</c:v>
                </c:pt>
                <c:pt idx="131">
                  <c:v>90000</c:v>
                </c:pt>
                <c:pt idx="132">
                  <c:v>40000</c:v>
                </c:pt>
                <c:pt idx="133">
                  <c:v>40000</c:v>
                </c:pt>
                <c:pt idx="134">
                  <c:v>30000</c:v>
                </c:pt>
                <c:pt idx="135">
                  <c:v>10000</c:v>
                </c:pt>
                <c:pt idx="136">
                  <c:v>10000</c:v>
                </c:pt>
                <c:pt idx="137">
                  <c:v>20000</c:v>
                </c:pt>
                <c:pt idx="138">
                  <c:v>20000</c:v>
                </c:pt>
                <c:pt idx="139">
                  <c:v>30000</c:v>
                </c:pt>
                <c:pt idx="140">
                  <c:v>40000</c:v>
                </c:pt>
                <c:pt idx="141">
                  <c:v>10000</c:v>
                </c:pt>
                <c:pt idx="142">
                  <c:v>40000</c:v>
                </c:pt>
                <c:pt idx="143">
                  <c:v>80000</c:v>
                </c:pt>
                <c:pt idx="144">
                  <c:v>30000</c:v>
                </c:pt>
                <c:pt idx="145">
                  <c:v>40000</c:v>
                </c:pt>
                <c:pt idx="146">
                  <c:v>40000</c:v>
                </c:pt>
                <c:pt idx="147">
                  <c:v>40000</c:v>
                </c:pt>
                <c:pt idx="148">
                  <c:v>20000</c:v>
                </c:pt>
                <c:pt idx="149">
                  <c:v>30000</c:v>
                </c:pt>
                <c:pt idx="150">
                  <c:v>60000</c:v>
                </c:pt>
                <c:pt idx="151">
                  <c:v>100000</c:v>
                </c:pt>
                <c:pt idx="152">
                  <c:v>20000</c:v>
                </c:pt>
                <c:pt idx="153">
                  <c:v>100000</c:v>
                </c:pt>
                <c:pt idx="154">
                  <c:v>80000</c:v>
                </c:pt>
                <c:pt idx="155">
                  <c:v>10000</c:v>
                </c:pt>
                <c:pt idx="156">
                  <c:v>130000</c:v>
                </c:pt>
                <c:pt idx="157">
                  <c:v>10000</c:v>
                </c:pt>
                <c:pt idx="158">
                  <c:v>20000</c:v>
                </c:pt>
                <c:pt idx="159">
                  <c:v>10000</c:v>
                </c:pt>
                <c:pt idx="160">
                  <c:v>60000</c:v>
                </c:pt>
                <c:pt idx="161">
                  <c:v>20000</c:v>
                </c:pt>
                <c:pt idx="162">
                  <c:v>60000</c:v>
                </c:pt>
                <c:pt idx="163">
                  <c:v>40000</c:v>
                </c:pt>
                <c:pt idx="164">
                  <c:v>10000</c:v>
                </c:pt>
                <c:pt idx="165">
                  <c:v>10000</c:v>
                </c:pt>
                <c:pt idx="166">
                  <c:v>90000</c:v>
                </c:pt>
                <c:pt idx="167">
                  <c:v>100000</c:v>
                </c:pt>
                <c:pt idx="168">
                  <c:v>70000</c:v>
                </c:pt>
                <c:pt idx="169">
                  <c:v>30000</c:v>
                </c:pt>
                <c:pt idx="170">
                  <c:v>130000</c:v>
                </c:pt>
                <c:pt idx="171">
                  <c:v>80000</c:v>
                </c:pt>
                <c:pt idx="172">
                  <c:v>10000</c:v>
                </c:pt>
                <c:pt idx="173">
                  <c:v>10000</c:v>
                </c:pt>
                <c:pt idx="174">
                  <c:v>50000</c:v>
                </c:pt>
                <c:pt idx="175">
                  <c:v>80000</c:v>
                </c:pt>
                <c:pt idx="176">
                  <c:v>20000</c:v>
                </c:pt>
                <c:pt idx="177">
                  <c:v>110000</c:v>
                </c:pt>
                <c:pt idx="178">
                  <c:v>160000</c:v>
                </c:pt>
                <c:pt idx="179">
                  <c:v>10000</c:v>
                </c:pt>
                <c:pt idx="180">
                  <c:v>10000</c:v>
                </c:pt>
                <c:pt idx="181">
                  <c:v>30000</c:v>
                </c:pt>
                <c:pt idx="182">
                  <c:v>10000</c:v>
                </c:pt>
                <c:pt idx="183">
                  <c:v>40000</c:v>
                </c:pt>
                <c:pt idx="184">
                  <c:v>130000</c:v>
                </c:pt>
                <c:pt idx="185">
                  <c:v>90000</c:v>
                </c:pt>
                <c:pt idx="186">
                  <c:v>30000</c:v>
                </c:pt>
                <c:pt idx="187">
                  <c:v>80000</c:v>
                </c:pt>
                <c:pt idx="188">
                  <c:v>70000</c:v>
                </c:pt>
                <c:pt idx="189">
                  <c:v>30000</c:v>
                </c:pt>
                <c:pt idx="190">
                  <c:v>30000</c:v>
                </c:pt>
                <c:pt idx="191">
                  <c:v>60000</c:v>
                </c:pt>
                <c:pt idx="192">
                  <c:v>80000</c:v>
                </c:pt>
                <c:pt idx="193">
                  <c:v>70000</c:v>
                </c:pt>
                <c:pt idx="194">
                  <c:v>10000</c:v>
                </c:pt>
                <c:pt idx="195">
                  <c:v>20000</c:v>
                </c:pt>
                <c:pt idx="196">
                  <c:v>50000</c:v>
                </c:pt>
                <c:pt idx="197">
                  <c:v>60000</c:v>
                </c:pt>
                <c:pt idx="198">
                  <c:v>100000</c:v>
                </c:pt>
                <c:pt idx="199">
                  <c:v>80000</c:v>
                </c:pt>
                <c:pt idx="200">
                  <c:v>60000</c:v>
                </c:pt>
                <c:pt idx="201">
                  <c:v>10000</c:v>
                </c:pt>
                <c:pt idx="202">
                  <c:v>40000</c:v>
                </c:pt>
                <c:pt idx="203">
                  <c:v>60000</c:v>
                </c:pt>
                <c:pt idx="204">
                  <c:v>90000</c:v>
                </c:pt>
                <c:pt idx="205">
                  <c:v>30000</c:v>
                </c:pt>
                <c:pt idx="206">
                  <c:v>90000</c:v>
                </c:pt>
                <c:pt idx="207">
                  <c:v>20000</c:v>
                </c:pt>
                <c:pt idx="208">
                  <c:v>40000</c:v>
                </c:pt>
                <c:pt idx="209">
                  <c:v>30000</c:v>
                </c:pt>
                <c:pt idx="210">
                  <c:v>80000</c:v>
                </c:pt>
                <c:pt idx="211">
                  <c:v>50000</c:v>
                </c:pt>
                <c:pt idx="212">
                  <c:v>30000</c:v>
                </c:pt>
                <c:pt idx="213">
                  <c:v>70000</c:v>
                </c:pt>
                <c:pt idx="214">
                  <c:v>30000</c:v>
                </c:pt>
                <c:pt idx="215">
                  <c:v>80000</c:v>
                </c:pt>
                <c:pt idx="216">
                  <c:v>20000</c:v>
                </c:pt>
                <c:pt idx="217">
                  <c:v>20000</c:v>
                </c:pt>
                <c:pt idx="218">
                  <c:v>10000</c:v>
                </c:pt>
                <c:pt idx="219">
                  <c:v>10000</c:v>
                </c:pt>
                <c:pt idx="220">
                  <c:v>60000</c:v>
                </c:pt>
                <c:pt idx="221">
                  <c:v>10000</c:v>
                </c:pt>
                <c:pt idx="222">
                  <c:v>30000</c:v>
                </c:pt>
                <c:pt idx="223">
                  <c:v>70000</c:v>
                </c:pt>
                <c:pt idx="224">
                  <c:v>30000</c:v>
                </c:pt>
                <c:pt idx="225">
                  <c:v>20000</c:v>
                </c:pt>
                <c:pt idx="226">
                  <c:v>20000</c:v>
                </c:pt>
                <c:pt idx="227">
                  <c:v>10000</c:v>
                </c:pt>
                <c:pt idx="228">
                  <c:v>20000</c:v>
                </c:pt>
                <c:pt idx="229">
                  <c:v>80000</c:v>
                </c:pt>
                <c:pt idx="230">
                  <c:v>120000</c:v>
                </c:pt>
                <c:pt idx="231">
                  <c:v>40000</c:v>
                </c:pt>
                <c:pt idx="232">
                  <c:v>30000</c:v>
                </c:pt>
                <c:pt idx="233">
                  <c:v>20000</c:v>
                </c:pt>
                <c:pt idx="234">
                  <c:v>90000</c:v>
                </c:pt>
                <c:pt idx="235">
                  <c:v>10000</c:v>
                </c:pt>
                <c:pt idx="236">
                  <c:v>30000</c:v>
                </c:pt>
                <c:pt idx="237">
                  <c:v>10000</c:v>
                </c:pt>
                <c:pt idx="238">
                  <c:v>70000</c:v>
                </c:pt>
                <c:pt idx="239">
                  <c:v>30000</c:v>
                </c:pt>
                <c:pt idx="240">
                  <c:v>10000</c:v>
                </c:pt>
                <c:pt idx="241">
                  <c:v>30000</c:v>
                </c:pt>
                <c:pt idx="242">
                  <c:v>30000</c:v>
                </c:pt>
                <c:pt idx="243">
                  <c:v>20000</c:v>
                </c:pt>
                <c:pt idx="244">
                  <c:v>120000</c:v>
                </c:pt>
                <c:pt idx="245">
                  <c:v>110000</c:v>
                </c:pt>
                <c:pt idx="246">
                  <c:v>130000</c:v>
                </c:pt>
                <c:pt idx="247">
                  <c:v>100000</c:v>
                </c:pt>
                <c:pt idx="248">
                  <c:v>10000</c:v>
                </c:pt>
                <c:pt idx="249">
                  <c:v>70000</c:v>
                </c:pt>
                <c:pt idx="250">
                  <c:v>100000</c:v>
                </c:pt>
                <c:pt idx="251">
                  <c:v>130000</c:v>
                </c:pt>
                <c:pt idx="252">
                  <c:v>60000</c:v>
                </c:pt>
                <c:pt idx="253">
                  <c:v>100000</c:v>
                </c:pt>
                <c:pt idx="254">
                  <c:v>20000</c:v>
                </c:pt>
                <c:pt idx="255">
                  <c:v>30000</c:v>
                </c:pt>
                <c:pt idx="256">
                  <c:v>20000</c:v>
                </c:pt>
                <c:pt idx="257">
                  <c:v>50000</c:v>
                </c:pt>
                <c:pt idx="258">
                  <c:v>100000</c:v>
                </c:pt>
                <c:pt idx="259">
                  <c:v>150000</c:v>
                </c:pt>
                <c:pt idx="260">
                  <c:v>30000</c:v>
                </c:pt>
                <c:pt idx="261">
                  <c:v>40000</c:v>
                </c:pt>
                <c:pt idx="262">
                  <c:v>10000</c:v>
                </c:pt>
                <c:pt idx="263">
                  <c:v>70000</c:v>
                </c:pt>
                <c:pt idx="264">
                  <c:v>40000</c:v>
                </c:pt>
                <c:pt idx="265">
                  <c:v>30000</c:v>
                </c:pt>
                <c:pt idx="266">
                  <c:v>20000</c:v>
                </c:pt>
                <c:pt idx="267">
                  <c:v>100000</c:v>
                </c:pt>
                <c:pt idx="268">
                  <c:v>70000</c:v>
                </c:pt>
                <c:pt idx="269">
                  <c:v>50000</c:v>
                </c:pt>
                <c:pt idx="270">
                  <c:v>10000</c:v>
                </c:pt>
                <c:pt idx="271">
                  <c:v>20000</c:v>
                </c:pt>
                <c:pt idx="272">
                  <c:v>10000</c:v>
                </c:pt>
                <c:pt idx="273">
                  <c:v>20000</c:v>
                </c:pt>
                <c:pt idx="274">
                  <c:v>30000</c:v>
                </c:pt>
                <c:pt idx="275">
                  <c:v>90000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100000</c:v>
                </c:pt>
                <c:pt idx="279">
                  <c:v>30000</c:v>
                </c:pt>
                <c:pt idx="280">
                  <c:v>10000</c:v>
                </c:pt>
                <c:pt idx="281">
                  <c:v>20000</c:v>
                </c:pt>
                <c:pt idx="282">
                  <c:v>10000</c:v>
                </c:pt>
                <c:pt idx="283">
                  <c:v>70000</c:v>
                </c:pt>
                <c:pt idx="284">
                  <c:v>10000</c:v>
                </c:pt>
                <c:pt idx="285">
                  <c:v>60000</c:v>
                </c:pt>
                <c:pt idx="286">
                  <c:v>100000</c:v>
                </c:pt>
                <c:pt idx="287">
                  <c:v>30000</c:v>
                </c:pt>
                <c:pt idx="288">
                  <c:v>130000</c:v>
                </c:pt>
                <c:pt idx="289">
                  <c:v>30000</c:v>
                </c:pt>
                <c:pt idx="290">
                  <c:v>60000</c:v>
                </c:pt>
                <c:pt idx="291">
                  <c:v>40000</c:v>
                </c:pt>
                <c:pt idx="292">
                  <c:v>40000</c:v>
                </c:pt>
                <c:pt idx="293">
                  <c:v>10000</c:v>
                </c:pt>
                <c:pt idx="294">
                  <c:v>20000</c:v>
                </c:pt>
                <c:pt idx="295">
                  <c:v>110000</c:v>
                </c:pt>
                <c:pt idx="296">
                  <c:v>60000</c:v>
                </c:pt>
                <c:pt idx="297">
                  <c:v>100000</c:v>
                </c:pt>
                <c:pt idx="298">
                  <c:v>90000</c:v>
                </c:pt>
                <c:pt idx="299">
                  <c:v>30000</c:v>
                </c:pt>
                <c:pt idx="300">
                  <c:v>10000</c:v>
                </c:pt>
                <c:pt idx="301">
                  <c:v>60000</c:v>
                </c:pt>
                <c:pt idx="302">
                  <c:v>30000</c:v>
                </c:pt>
                <c:pt idx="303">
                  <c:v>30000</c:v>
                </c:pt>
                <c:pt idx="304">
                  <c:v>80000</c:v>
                </c:pt>
                <c:pt idx="305">
                  <c:v>10000</c:v>
                </c:pt>
                <c:pt idx="306">
                  <c:v>90000</c:v>
                </c:pt>
                <c:pt idx="307">
                  <c:v>10000</c:v>
                </c:pt>
                <c:pt idx="308">
                  <c:v>40000</c:v>
                </c:pt>
                <c:pt idx="309">
                  <c:v>20000</c:v>
                </c:pt>
                <c:pt idx="310">
                  <c:v>120000</c:v>
                </c:pt>
                <c:pt idx="311">
                  <c:v>60000</c:v>
                </c:pt>
                <c:pt idx="312">
                  <c:v>20000</c:v>
                </c:pt>
                <c:pt idx="313">
                  <c:v>40000</c:v>
                </c:pt>
                <c:pt idx="314">
                  <c:v>80000</c:v>
                </c:pt>
                <c:pt idx="315">
                  <c:v>70000</c:v>
                </c:pt>
                <c:pt idx="316">
                  <c:v>50000</c:v>
                </c:pt>
                <c:pt idx="317">
                  <c:v>30000</c:v>
                </c:pt>
                <c:pt idx="318">
                  <c:v>130000</c:v>
                </c:pt>
                <c:pt idx="319">
                  <c:v>30000</c:v>
                </c:pt>
                <c:pt idx="320">
                  <c:v>100000</c:v>
                </c:pt>
                <c:pt idx="321">
                  <c:v>160000</c:v>
                </c:pt>
                <c:pt idx="322">
                  <c:v>10000</c:v>
                </c:pt>
                <c:pt idx="323">
                  <c:v>40000</c:v>
                </c:pt>
                <c:pt idx="324">
                  <c:v>90000</c:v>
                </c:pt>
                <c:pt idx="325">
                  <c:v>40000</c:v>
                </c:pt>
                <c:pt idx="326">
                  <c:v>20000</c:v>
                </c:pt>
                <c:pt idx="327">
                  <c:v>30000</c:v>
                </c:pt>
                <c:pt idx="328">
                  <c:v>40000</c:v>
                </c:pt>
                <c:pt idx="329">
                  <c:v>90000</c:v>
                </c:pt>
                <c:pt idx="330">
                  <c:v>80000</c:v>
                </c:pt>
                <c:pt idx="331">
                  <c:v>10000</c:v>
                </c:pt>
                <c:pt idx="332">
                  <c:v>20000</c:v>
                </c:pt>
                <c:pt idx="333">
                  <c:v>130000</c:v>
                </c:pt>
                <c:pt idx="334">
                  <c:v>90000</c:v>
                </c:pt>
                <c:pt idx="335">
                  <c:v>80000</c:v>
                </c:pt>
                <c:pt idx="336">
                  <c:v>20000</c:v>
                </c:pt>
                <c:pt idx="337">
                  <c:v>10000</c:v>
                </c:pt>
                <c:pt idx="338">
                  <c:v>120000</c:v>
                </c:pt>
                <c:pt idx="339">
                  <c:v>20000</c:v>
                </c:pt>
                <c:pt idx="340">
                  <c:v>30000</c:v>
                </c:pt>
                <c:pt idx="341">
                  <c:v>30000</c:v>
                </c:pt>
                <c:pt idx="342">
                  <c:v>10000</c:v>
                </c:pt>
                <c:pt idx="343">
                  <c:v>30000</c:v>
                </c:pt>
                <c:pt idx="344">
                  <c:v>30000</c:v>
                </c:pt>
                <c:pt idx="345">
                  <c:v>20000</c:v>
                </c:pt>
                <c:pt idx="346">
                  <c:v>40000</c:v>
                </c:pt>
                <c:pt idx="347">
                  <c:v>60000</c:v>
                </c:pt>
                <c:pt idx="348">
                  <c:v>20000</c:v>
                </c:pt>
                <c:pt idx="349">
                  <c:v>30000</c:v>
                </c:pt>
                <c:pt idx="350">
                  <c:v>20000</c:v>
                </c:pt>
                <c:pt idx="351">
                  <c:v>10000</c:v>
                </c:pt>
                <c:pt idx="352">
                  <c:v>80000</c:v>
                </c:pt>
                <c:pt idx="353">
                  <c:v>40000</c:v>
                </c:pt>
                <c:pt idx="354">
                  <c:v>30000</c:v>
                </c:pt>
                <c:pt idx="355">
                  <c:v>80000</c:v>
                </c:pt>
                <c:pt idx="356">
                  <c:v>150000</c:v>
                </c:pt>
                <c:pt idx="357">
                  <c:v>10000</c:v>
                </c:pt>
                <c:pt idx="358">
                  <c:v>90000</c:v>
                </c:pt>
                <c:pt idx="359">
                  <c:v>80000</c:v>
                </c:pt>
                <c:pt idx="360">
                  <c:v>130000</c:v>
                </c:pt>
                <c:pt idx="361">
                  <c:v>30000</c:v>
                </c:pt>
                <c:pt idx="362">
                  <c:v>40000</c:v>
                </c:pt>
                <c:pt idx="363">
                  <c:v>40000</c:v>
                </c:pt>
                <c:pt idx="364">
                  <c:v>10000</c:v>
                </c:pt>
                <c:pt idx="365">
                  <c:v>40000</c:v>
                </c:pt>
                <c:pt idx="366">
                  <c:v>60000</c:v>
                </c:pt>
                <c:pt idx="367">
                  <c:v>130000</c:v>
                </c:pt>
                <c:pt idx="368">
                  <c:v>30000</c:v>
                </c:pt>
                <c:pt idx="369">
                  <c:v>20000</c:v>
                </c:pt>
                <c:pt idx="370">
                  <c:v>100000</c:v>
                </c:pt>
                <c:pt idx="371">
                  <c:v>80000</c:v>
                </c:pt>
                <c:pt idx="372">
                  <c:v>40000</c:v>
                </c:pt>
                <c:pt idx="373">
                  <c:v>20000</c:v>
                </c:pt>
                <c:pt idx="374">
                  <c:v>80000</c:v>
                </c:pt>
                <c:pt idx="375">
                  <c:v>40000</c:v>
                </c:pt>
                <c:pt idx="376">
                  <c:v>20000</c:v>
                </c:pt>
                <c:pt idx="377">
                  <c:v>130000</c:v>
                </c:pt>
                <c:pt idx="378">
                  <c:v>30000</c:v>
                </c:pt>
                <c:pt idx="379">
                  <c:v>60000</c:v>
                </c:pt>
                <c:pt idx="380">
                  <c:v>70000</c:v>
                </c:pt>
                <c:pt idx="381">
                  <c:v>30000</c:v>
                </c:pt>
                <c:pt idx="382">
                  <c:v>80000</c:v>
                </c:pt>
                <c:pt idx="383">
                  <c:v>40000</c:v>
                </c:pt>
                <c:pt idx="384">
                  <c:v>10000</c:v>
                </c:pt>
                <c:pt idx="385">
                  <c:v>30000</c:v>
                </c:pt>
                <c:pt idx="386">
                  <c:v>120000</c:v>
                </c:pt>
                <c:pt idx="387">
                  <c:v>20000</c:v>
                </c:pt>
                <c:pt idx="388">
                  <c:v>30000</c:v>
                </c:pt>
                <c:pt idx="389">
                  <c:v>80000</c:v>
                </c:pt>
                <c:pt idx="390">
                  <c:v>70000</c:v>
                </c:pt>
                <c:pt idx="391">
                  <c:v>70000</c:v>
                </c:pt>
                <c:pt idx="392">
                  <c:v>20000</c:v>
                </c:pt>
                <c:pt idx="393">
                  <c:v>10000</c:v>
                </c:pt>
                <c:pt idx="394">
                  <c:v>40000</c:v>
                </c:pt>
                <c:pt idx="395">
                  <c:v>30000</c:v>
                </c:pt>
                <c:pt idx="396">
                  <c:v>60000</c:v>
                </c:pt>
                <c:pt idx="397">
                  <c:v>10000</c:v>
                </c:pt>
                <c:pt idx="398">
                  <c:v>30000</c:v>
                </c:pt>
                <c:pt idx="399">
                  <c:v>40000</c:v>
                </c:pt>
                <c:pt idx="400">
                  <c:v>110000</c:v>
                </c:pt>
                <c:pt idx="401">
                  <c:v>40000</c:v>
                </c:pt>
                <c:pt idx="402">
                  <c:v>10000</c:v>
                </c:pt>
                <c:pt idx="403">
                  <c:v>20000</c:v>
                </c:pt>
                <c:pt idx="404">
                  <c:v>30000</c:v>
                </c:pt>
                <c:pt idx="405">
                  <c:v>30000</c:v>
                </c:pt>
                <c:pt idx="406">
                  <c:v>40000</c:v>
                </c:pt>
                <c:pt idx="407">
                  <c:v>90000</c:v>
                </c:pt>
                <c:pt idx="408">
                  <c:v>40000</c:v>
                </c:pt>
                <c:pt idx="409">
                  <c:v>130000</c:v>
                </c:pt>
                <c:pt idx="410">
                  <c:v>20000</c:v>
                </c:pt>
                <c:pt idx="411">
                  <c:v>70000</c:v>
                </c:pt>
                <c:pt idx="412">
                  <c:v>40000</c:v>
                </c:pt>
                <c:pt idx="413">
                  <c:v>30000</c:v>
                </c:pt>
                <c:pt idx="414">
                  <c:v>40000</c:v>
                </c:pt>
                <c:pt idx="415">
                  <c:v>80000</c:v>
                </c:pt>
                <c:pt idx="416">
                  <c:v>60000</c:v>
                </c:pt>
                <c:pt idx="417">
                  <c:v>30000</c:v>
                </c:pt>
                <c:pt idx="418">
                  <c:v>30000</c:v>
                </c:pt>
                <c:pt idx="419">
                  <c:v>10000</c:v>
                </c:pt>
                <c:pt idx="420">
                  <c:v>100000</c:v>
                </c:pt>
                <c:pt idx="421">
                  <c:v>10000</c:v>
                </c:pt>
                <c:pt idx="422">
                  <c:v>110000</c:v>
                </c:pt>
                <c:pt idx="423">
                  <c:v>30000</c:v>
                </c:pt>
                <c:pt idx="424">
                  <c:v>10000</c:v>
                </c:pt>
                <c:pt idx="425">
                  <c:v>40000</c:v>
                </c:pt>
                <c:pt idx="426">
                  <c:v>30000</c:v>
                </c:pt>
                <c:pt idx="427">
                  <c:v>90000</c:v>
                </c:pt>
                <c:pt idx="428">
                  <c:v>110000</c:v>
                </c:pt>
                <c:pt idx="429">
                  <c:v>30000</c:v>
                </c:pt>
                <c:pt idx="430">
                  <c:v>30000</c:v>
                </c:pt>
                <c:pt idx="431">
                  <c:v>20000</c:v>
                </c:pt>
                <c:pt idx="432">
                  <c:v>110000</c:v>
                </c:pt>
                <c:pt idx="433">
                  <c:v>30000</c:v>
                </c:pt>
                <c:pt idx="434">
                  <c:v>30000</c:v>
                </c:pt>
                <c:pt idx="435">
                  <c:v>10000</c:v>
                </c:pt>
                <c:pt idx="436">
                  <c:v>80000</c:v>
                </c:pt>
                <c:pt idx="437">
                  <c:v>30000</c:v>
                </c:pt>
                <c:pt idx="438">
                  <c:v>80000</c:v>
                </c:pt>
                <c:pt idx="439">
                  <c:v>70000</c:v>
                </c:pt>
                <c:pt idx="440">
                  <c:v>90000</c:v>
                </c:pt>
                <c:pt idx="441">
                  <c:v>60000</c:v>
                </c:pt>
                <c:pt idx="442">
                  <c:v>80000</c:v>
                </c:pt>
                <c:pt idx="443">
                  <c:v>40000</c:v>
                </c:pt>
                <c:pt idx="444">
                  <c:v>30000</c:v>
                </c:pt>
                <c:pt idx="445">
                  <c:v>40000</c:v>
                </c:pt>
                <c:pt idx="446">
                  <c:v>130000</c:v>
                </c:pt>
                <c:pt idx="447">
                  <c:v>40000</c:v>
                </c:pt>
                <c:pt idx="448">
                  <c:v>30000</c:v>
                </c:pt>
                <c:pt idx="449">
                  <c:v>40000</c:v>
                </c:pt>
                <c:pt idx="450">
                  <c:v>10000</c:v>
                </c:pt>
                <c:pt idx="451">
                  <c:v>40000</c:v>
                </c:pt>
                <c:pt idx="452">
                  <c:v>30000</c:v>
                </c:pt>
                <c:pt idx="453">
                  <c:v>70000</c:v>
                </c:pt>
                <c:pt idx="454">
                  <c:v>30000</c:v>
                </c:pt>
                <c:pt idx="455">
                  <c:v>80000</c:v>
                </c:pt>
                <c:pt idx="456">
                  <c:v>120000</c:v>
                </c:pt>
                <c:pt idx="457">
                  <c:v>20000</c:v>
                </c:pt>
                <c:pt idx="458">
                  <c:v>120000</c:v>
                </c:pt>
                <c:pt idx="459">
                  <c:v>80000</c:v>
                </c:pt>
                <c:pt idx="460">
                  <c:v>20000</c:v>
                </c:pt>
                <c:pt idx="461">
                  <c:v>120000</c:v>
                </c:pt>
                <c:pt idx="462">
                  <c:v>40000</c:v>
                </c:pt>
                <c:pt idx="463">
                  <c:v>20000</c:v>
                </c:pt>
                <c:pt idx="464">
                  <c:v>30000</c:v>
                </c:pt>
                <c:pt idx="465">
                  <c:v>40000</c:v>
                </c:pt>
                <c:pt idx="466">
                  <c:v>30000</c:v>
                </c:pt>
                <c:pt idx="467">
                  <c:v>100000</c:v>
                </c:pt>
                <c:pt idx="468">
                  <c:v>80000</c:v>
                </c:pt>
                <c:pt idx="469">
                  <c:v>30000</c:v>
                </c:pt>
                <c:pt idx="470">
                  <c:v>30000</c:v>
                </c:pt>
                <c:pt idx="471">
                  <c:v>70000</c:v>
                </c:pt>
                <c:pt idx="472">
                  <c:v>40000</c:v>
                </c:pt>
                <c:pt idx="473">
                  <c:v>30000</c:v>
                </c:pt>
                <c:pt idx="474">
                  <c:v>90000</c:v>
                </c:pt>
                <c:pt idx="475">
                  <c:v>20000</c:v>
                </c:pt>
                <c:pt idx="476">
                  <c:v>70000</c:v>
                </c:pt>
                <c:pt idx="477">
                  <c:v>70000</c:v>
                </c:pt>
                <c:pt idx="478">
                  <c:v>30000</c:v>
                </c:pt>
                <c:pt idx="479">
                  <c:v>40000</c:v>
                </c:pt>
                <c:pt idx="480">
                  <c:v>90000</c:v>
                </c:pt>
                <c:pt idx="481">
                  <c:v>40000</c:v>
                </c:pt>
                <c:pt idx="482">
                  <c:v>40000</c:v>
                </c:pt>
                <c:pt idx="483">
                  <c:v>10000</c:v>
                </c:pt>
                <c:pt idx="484">
                  <c:v>30000</c:v>
                </c:pt>
                <c:pt idx="485">
                  <c:v>30000</c:v>
                </c:pt>
                <c:pt idx="486">
                  <c:v>90000</c:v>
                </c:pt>
                <c:pt idx="487">
                  <c:v>40000</c:v>
                </c:pt>
                <c:pt idx="488">
                  <c:v>10000</c:v>
                </c:pt>
                <c:pt idx="489">
                  <c:v>20000</c:v>
                </c:pt>
                <c:pt idx="490">
                  <c:v>60000</c:v>
                </c:pt>
                <c:pt idx="491">
                  <c:v>70000</c:v>
                </c:pt>
                <c:pt idx="492">
                  <c:v>40000</c:v>
                </c:pt>
                <c:pt idx="493">
                  <c:v>70000</c:v>
                </c:pt>
                <c:pt idx="494">
                  <c:v>70000</c:v>
                </c:pt>
                <c:pt idx="495">
                  <c:v>60000</c:v>
                </c:pt>
                <c:pt idx="496">
                  <c:v>60000</c:v>
                </c:pt>
                <c:pt idx="497">
                  <c:v>70000</c:v>
                </c:pt>
                <c:pt idx="498">
                  <c:v>80000</c:v>
                </c:pt>
                <c:pt idx="499">
                  <c:v>40000</c:v>
                </c:pt>
                <c:pt idx="500">
                  <c:v>60000</c:v>
                </c:pt>
                <c:pt idx="501">
                  <c:v>50000</c:v>
                </c:pt>
                <c:pt idx="502">
                  <c:v>40000</c:v>
                </c:pt>
                <c:pt idx="503">
                  <c:v>130000</c:v>
                </c:pt>
                <c:pt idx="504">
                  <c:v>70000</c:v>
                </c:pt>
                <c:pt idx="505">
                  <c:v>100000</c:v>
                </c:pt>
                <c:pt idx="506">
                  <c:v>70000</c:v>
                </c:pt>
                <c:pt idx="507">
                  <c:v>40000</c:v>
                </c:pt>
                <c:pt idx="508">
                  <c:v>60000</c:v>
                </c:pt>
                <c:pt idx="509">
                  <c:v>60000</c:v>
                </c:pt>
                <c:pt idx="510">
                  <c:v>70000</c:v>
                </c:pt>
                <c:pt idx="511">
                  <c:v>80000</c:v>
                </c:pt>
                <c:pt idx="512">
                  <c:v>60000</c:v>
                </c:pt>
                <c:pt idx="513">
                  <c:v>60000</c:v>
                </c:pt>
                <c:pt idx="514">
                  <c:v>40000</c:v>
                </c:pt>
                <c:pt idx="515">
                  <c:v>70000</c:v>
                </c:pt>
                <c:pt idx="516">
                  <c:v>60000</c:v>
                </c:pt>
                <c:pt idx="517">
                  <c:v>60000</c:v>
                </c:pt>
                <c:pt idx="518">
                  <c:v>80000</c:v>
                </c:pt>
                <c:pt idx="519">
                  <c:v>80000</c:v>
                </c:pt>
                <c:pt idx="520">
                  <c:v>100000</c:v>
                </c:pt>
                <c:pt idx="521">
                  <c:v>40000</c:v>
                </c:pt>
                <c:pt idx="522">
                  <c:v>60000</c:v>
                </c:pt>
                <c:pt idx="523">
                  <c:v>80000</c:v>
                </c:pt>
                <c:pt idx="524">
                  <c:v>80000</c:v>
                </c:pt>
                <c:pt idx="525">
                  <c:v>60000</c:v>
                </c:pt>
                <c:pt idx="526">
                  <c:v>110000</c:v>
                </c:pt>
                <c:pt idx="527">
                  <c:v>50000</c:v>
                </c:pt>
                <c:pt idx="528">
                  <c:v>30000</c:v>
                </c:pt>
                <c:pt idx="529">
                  <c:v>60000</c:v>
                </c:pt>
                <c:pt idx="530">
                  <c:v>60000</c:v>
                </c:pt>
                <c:pt idx="531">
                  <c:v>30000</c:v>
                </c:pt>
                <c:pt idx="532">
                  <c:v>60000</c:v>
                </c:pt>
                <c:pt idx="533">
                  <c:v>60000</c:v>
                </c:pt>
                <c:pt idx="534">
                  <c:v>40000</c:v>
                </c:pt>
                <c:pt idx="535">
                  <c:v>50000</c:v>
                </c:pt>
                <c:pt idx="536">
                  <c:v>80000</c:v>
                </c:pt>
                <c:pt idx="537">
                  <c:v>40000</c:v>
                </c:pt>
                <c:pt idx="538">
                  <c:v>80000</c:v>
                </c:pt>
                <c:pt idx="539">
                  <c:v>70000</c:v>
                </c:pt>
                <c:pt idx="540">
                  <c:v>70000</c:v>
                </c:pt>
                <c:pt idx="541">
                  <c:v>50000</c:v>
                </c:pt>
                <c:pt idx="542">
                  <c:v>40000</c:v>
                </c:pt>
                <c:pt idx="543">
                  <c:v>70000</c:v>
                </c:pt>
                <c:pt idx="544">
                  <c:v>120000</c:v>
                </c:pt>
                <c:pt idx="545">
                  <c:v>60000</c:v>
                </c:pt>
                <c:pt idx="546">
                  <c:v>60000</c:v>
                </c:pt>
                <c:pt idx="547">
                  <c:v>60000</c:v>
                </c:pt>
                <c:pt idx="548">
                  <c:v>80000</c:v>
                </c:pt>
                <c:pt idx="549">
                  <c:v>130000</c:v>
                </c:pt>
                <c:pt idx="550">
                  <c:v>70000</c:v>
                </c:pt>
                <c:pt idx="551">
                  <c:v>50000</c:v>
                </c:pt>
                <c:pt idx="552">
                  <c:v>60000</c:v>
                </c:pt>
                <c:pt idx="553">
                  <c:v>40000</c:v>
                </c:pt>
                <c:pt idx="554">
                  <c:v>60000</c:v>
                </c:pt>
                <c:pt idx="555">
                  <c:v>50000</c:v>
                </c:pt>
                <c:pt idx="556">
                  <c:v>80000</c:v>
                </c:pt>
                <c:pt idx="557">
                  <c:v>40000</c:v>
                </c:pt>
                <c:pt idx="558">
                  <c:v>50000</c:v>
                </c:pt>
                <c:pt idx="559">
                  <c:v>60000</c:v>
                </c:pt>
                <c:pt idx="560">
                  <c:v>60000</c:v>
                </c:pt>
                <c:pt idx="561">
                  <c:v>20000</c:v>
                </c:pt>
                <c:pt idx="562">
                  <c:v>70000</c:v>
                </c:pt>
                <c:pt idx="563">
                  <c:v>30000</c:v>
                </c:pt>
                <c:pt idx="564">
                  <c:v>30000</c:v>
                </c:pt>
                <c:pt idx="565">
                  <c:v>40000</c:v>
                </c:pt>
                <c:pt idx="566">
                  <c:v>60000</c:v>
                </c:pt>
                <c:pt idx="567">
                  <c:v>40000</c:v>
                </c:pt>
                <c:pt idx="568">
                  <c:v>70000</c:v>
                </c:pt>
                <c:pt idx="569">
                  <c:v>50000</c:v>
                </c:pt>
                <c:pt idx="570">
                  <c:v>70000</c:v>
                </c:pt>
                <c:pt idx="571">
                  <c:v>40000</c:v>
                </c:pt>
                <c:pt idx="572">
                  <c:v>30000</c:v>
                </c:pt>
                <c:pt idx="573">
                  <c:v>60000</c:v>
                </c:pt>
                <c:pt idx="574">
                  <c:v>80000</c:v>
                </c:pt>
                <c:pt idx="575">
                  <c:v>60000</c:v>
                </c:pt>
                <c:pt idx="576">
                  <c:v>40000</c:v>
                </c:pt>
                <c:pt idx="577">
                  <c:v>120000</c:v>
                </c:pt>
                <c:pt idx="578">
                  <c:v>60000</c:v>
                </c:pt>
                <c:pt idx="579">
                  <c:v>40000</c:v>
                </c:pt>
                <c:pt idx="580">
                  <c:v>60000</c:v>
                </c:pt>
                <c:pt idx="581">
                  <c:v>40000</c:v>
                </c:pt>
                <c:pt idx="582">
                  <c:v>80000</c:v>
                </c:pt>
                <c:pt idx="583">
                  <c:v>60000</c:v>
                </c:pt>
                <c:pt idx="584">
                  <c:v>70000</c:v>
                </c:pt>
                <c:pt idx="585">
                  <c:v>120000</c:v>
                </c:pt>
                <c:pt idx="586">
                  <c:v>60000</c:v>
                </c:pt>
                <c:pt idx="587">
                  <c:v>130000</c:v>
                </c:pt>
                <c:pt idx="588">
                  <c:v>90000</c:v>
                </c:pt>
                <c:pt idx="589">
                  <c:v>60000</c:v>
                </c:pt>
                <c:pt idx="590">
                  <c:v>60000</c:v>
                </c:pt>
                <c:pt idx="591">
                  <c:v>40000</c:v>
                </c:pt>
                <c:pt idx="592">
                  <c:v>80000</c:v>
                </c:pt>
                <c:pt idx="593">
                  <c:v>70000</c:v>
                </c:pt>
                <c:pt idx="594">
                  <c:v>80000</c:v>
                </c:pt>
                <c:pt idx="595">
                  <c:v>20000</c:v>
                </c:pt>
                <c:pt idx="596">
                  <c:v>90000</c:v>
                </c:pt>
                <c:pt idx="597">
                  <c:v>40000</c:v>
                </c:pt>
                <c:pt idx="598">
                  <c:v>130000</c:v>
                </c:pt>
                <c:pt idx="599">
                  <c:v>60000</c:v>
                </c:pt>
                <c:pt idx="600">
                  <c:v>30000</c:v>
                </c:pt>
                <c:pt idx="601">
                  <c:v>80000</c:v>
                </c:pt>
                <c:pt idx="602">
                  <c:v>60000</c:v>
                </c:pt>
                <c:pt idx="603">
                  <c:v>60000</c:v>
                </c:pt>
                <c:pt idx="604">
                  <c:v>40000</c:v>
                </c:pt>
                <c:pt idx="605">
                  <c:v>70000</c:v>
                </c:pt>
                <c:pt idx="606">
                  <c:v>40000</c:v>
                </c:pt>
                <c:pt idx="607">
                  <c:v>70000</c:v>
                </c:pt>
                <c:pt idx="608">
                  <c:v>60000</c:v>
                </c:pt>
                <c:pt idx="609">
                  <c:v>70000</c:v>
                </c:pt>
                <c:pt idx="610">
                  <c:v>60000</c:v>
                </c:pt>
                <c:pt idx="611">
                  <c:v>80000</c:v>
                </c:pt>
                <c:pt idx="612">
                  <c:v>30000</c:v>
                </c:pt>
                <c:pt idx="613">
                  <c:v>110000</c:v>
                </c:pt>
                <c:pt idx="614">
                  <c:v>100000</c:v>
                </c:pt>
                <c:pt idx="615">
                  <c:v>60000</c:v>
                </c:pt>
                <c:pt idx="616">
                  <c:v>80000</c:v>
                </c:pt>
                <c:pt idx="617">
                  <c:v>40000</c:v>
                </c:pt>
                <c:pt idx="618">
                  <c:v>20000</c:v>
                </c:pt>
                <c:pt idx="619">
                  <c:v>40000</c:v>
                </c:pt>
                <c:pt idx="620">
                  <c:v>100000</c:v>
                </c:pt>
                <c:pt idx="621">
                  <c:v>70000</c:v>
                </c:pt>
                <c:pt idx="622">
                  <c:v>60000</c:v>
                </c:pt>
                <c:pt idx="623">
                  <c:v>70000</c:v>
                </c:pt>
                <c:pt idx="624">
                  <c:v>70000</c:v>
                </c:pt>
                <c:pt idx="625">
                  <c:v>60000</c:v>
                </c:pt>
                <c:pt idx="626">
                  <c:v>60000</c:v>
                </c:pt>
                <c:pt idx="627">
                  <c:v>60000</c:v>
                </c:pt>
                <c:pt idx="628">
                  <c:v>80000</c:v>
                </c:pt>
                <c:pt idx="629">
                  <c:v>50000</c:v>
                </c:pt>
                <c:pt idx="630">
                  <c:v>40000</c:v>
                </c:pt>
                <c:pt idx="631">
                  <c:v>70000</c:v>
                </c:pt>
                <c:pt idx="632">
                  <c:v>80000</c:v>
                </c:pt>
                <c:pt idx="633">
                  <c:v>130000</c:v>
                </c:pt>
                <c:pt idx="634">
                  <c:v>60000</c:v>
                </c:pt>
                <c:pt idx="635">
                  <c:v>30000</c:v>
                </c:pt>
                <c:pt idx="636">
                  <c:v>120000</c:v>
                </c:pt>
                <c:pt idx="637">
                  <c:v>40000</c:v>
                </c:pt>
                <c:pt idx="638">
                  <c:v>70000</c:v>
                </c:pt>
                <c:pt idx="639">
                  <c:v>100000</c:v>
                </c:pt>
                <c:pt idx="640">
                  <c:v>60000</c:v>
                </c:pt>
                <c:pt idx="641">
                  <c:v>50000</c:v>
                </c:pt>
                <c:pt idx="642">
                  <c:v>70000</c:v>
                </c:pt>
                <c:pt idx="643">
                  <c:v>70000</c:v>
                </c:pt>
                <c:pt idx="644">
                  <c:v>60000</c:v>
                </c:pt>
                <c:pt idx="645">
                  <c:v>60000</c:v>
                </c:pt>
                <c:pt idx="646">
                  <c:v>60000</c:v>
                </c:pt>
                <c:pt idx="647">
                  <c:v>40000</c:v>
                </c:pt>
                <c:pt idx="648">
                  <c:v>70000</c:v>
                </c:pt>
                <c:pt idx="649">
                  <c:v>70000</c:v>
                </c:pt>
                <c:pt idx="650">
                  <c:v>70000</c:v>
                </c:pt>
                <c:pt idx="651">
                  <c:v>60000</c:v>
                </c:pt>
                <c:pt idx="652">
                  <c:v>70000</c:v>
                </c:pt>
                <c:pt idx="653">
                  <c:v>30000</c:v>
                </c:pt>
                <c:pt idx="654">
                  <c:v>40000</c:v>
                </c:pt>
                <c:pt idx="655">
                  <c:v>40000</c:v>
                </c:pt>
                <c:pt idx="656">
                  <c:v>60000</c:v>
                </c:pt>
                <c:pt idx="657">
                  <c:v>70000</c:v>
                </c:pt>
                <c:pt idx="658">
                  <c:v>50000</c:v>
                </c:pt>
                <c:pt idx="659">
                  <c:v>60000</c:v>
                </c:pt>
                <c:pt idx="660">
                  <c:v>60000</c:v>
                </c:pt>
                <c:pt idx="661">
                  <c:v>40000</c:v>
                </c:pt>
                <c:pt idx="662">
                  <c:v>100000</c:v>
                </c:pt>
                <c:pt idx="663">
                  <c:v>70000</c:v>
                </c:pt>
                <c:pt idx="664">
                  <c:v>80000</c:v>
                </c:pt>
                <c:pt idx="665">
                  <c:v>130000</c:v>
                </c:pt>
                <c:pt idx="666">
                  <c:v>60000</c:v>
                </c:pt>
                <c:pt idx="667">
                  <c:v>40000</c:v>
                </c:pt>
                <c:pt idx="668">
                  <c:v>60000</c:v>
                </c:pt>
                <c:pt idx="669">
                  <c:v>60000</c:v>
                </c:pt>
                <c:pt idx="670">
                  <c:v>70000</c:v>
                </c:pt>
                <c:pt idx="671">
                  <c:v>60000</c:v>
                </c:pt>
                <c:pt idx="672">
                  <c:v>40000</c:v>
                </c:pt>
                <c:pt idx="673">
                  <c:v>70000</c:v>
                </c:pt>
                <c:pt idx="674">
                  <c:v>30000</c:v>
                </c:pt>
                <c:pt idx="675">
                  <c:v>100000</c:v>
                </c:pt>
                <c:pt idx="676">
                  <c:v>40000</c:v>
                </c:pt>
                <c:pt idx="677">
                  <c:v>60000</c:v>
                </c:pt>
                <c:pt idx="678">
                  <c:v>80000</c:v>
                </c:pt>
                <c:pt idx="679">
                  <c:v>60000</c:v>
                </c:pt>
                <c:pt idx="680">
                  <c:v>60000</c:v>
                </c:pt>
                <c:pt idx="681">
                  <c:v>80000</c:v>
                </c:pt>
                <c:pt idx="682">
                  <c:v>20000</c:v>
                </c:pt>
                <c:pt idx="683">
                  <c:v>90000</c:v>
                </c:pt>
                <c:pt idx="684">
                  <c:v>60000</c:v>
                </c:pt>
                <c:pt idx="685">
                  <c:v>60000</c:v>
                </c:pt>
                <c:pt idx="686">
                  <c:v>40000</c:v>
                </c:pt>
                <c:pt idx="687">
                  <c:v>30000</c:v>
                </c:pt>
                <c:pt idx="688">
                  <c:v>60000</c:v>
                </c:pt>
                <c:pt idx="689">
                  <c:v>30000</c:v>
                </c:pt>
                <c:pt idx="690">
                  <c:v>130000</c:v>
                </c:pt>
                <c:pt idx="691">
                  <c:v>50000</c:v>
                </c:pt>
                <c:pt idx="692">
                  <c:v>70000</c:v>
                </c:pt>
                <c:pt idx="693">
                  <c:v>60000</c:v>
                </c:pt>
                <c:pt idx="694">
                  <c:v>80000</c:v>
                </c:pt>
                <c:pt idx="695">
                  <c:v>80000</c:v>
                </c:pt>
                <c:pt idx="696">
                  <c:v>60000</c:v>
                </c:pt>
                <c:pt idx="697">
                  <c:v>30000</c:v>
                </c:pt>
                <c:pt idx="698">
                  <c:v>20000</c:v>
                </c:pt>
                <c:pt idx="699">
                  <c:v>90000</c:v>
                </c:pt>
                <c:pt idx="700">
                  <c:v>70000</c:v>
                </c:pt>
                <c:pt idx="701">
                  <c:v>30000</c:v>
                </c:pt>
                <c:pt idx="702">
                  <c:v>120000</c:v>
                </c:pt>
                <c:pt idx="703">
                  <c:v>50000</c:v>
                </c:pt>
                <c:pt idx="704">
                  <c:v>40000</c:v>
                </c:pt>
                <c:pt idx="705">
                  <c:v>70000</c:v>
                </c:pt>
                <c:pt idx="706">
                  <c:v>60000</c:v>
                </c:pt>
                <c:pt idx="707">
                  <c:v>70000</c:v>
                </c:pt>
                <c:pt idx="708">
                  <c:v>70000</c:v>
                </c:pt>
                <c:pt idx="709">
                  <c:v>70000</c:v>
                </c:pt>
                <c:pt idx="710">
                  <c:v>60000</c:v>
                </c:pt>
                <c:pt idx="711">
                  <c:v>70000</c:v>
                </c:pt>
                <c:pt idx="712">
                  <c:v>40000</c:v>
                </c:pt>
                <c:pt idx="713">
                  <c:v>70000</c:v>
                </c:pt>
                <c:pt idx="714">
                  <c:v>40000</c:v>
                </c:pt>
                <c:pt idx="715">
                  <c:v>60000</c:v>
                </c:pt>
                <c:pt idx="716">
                  <c:v>80000</c:v>
                </c:pt>
                <c:pt idx="717">
                  <c:v>90000</c:v>
                </c:pt>
                <c:pt idx="718">
                  <c:v>70000</c:v>
                </c:pt>
                <c:pt idx="719">
                  <c:v>70000</c:v>
                </c:pt>
                <c:pt idx="720">
                  <c:v>40000</c:v>
                </c:pt>
                <c:pt idx="721">
                  <c:v>110000</c:v>
                </c:pt>
                <c:pt idx="722">
                  <c:v>70000</c:v>
                </c:pt>
                <c:pt idx="723">
                  <c:v>80000</c:v>
                </c:pt>
                <c:pt idx="724">
                  <c:v>30000</c:v>
                </c:pt>
                <c:pt idx="725">
                  <c:v>130000</c:v>
                </c:pt>
                <c:pt idx="726">
                  <c:v>20000</c:v>
                </c:pt>
                <c:pt idx="727">
                  <c:v>70000</c:v>
                </c:pt>
                <c:pt idx="728">
                  <c:v>40000</c:v>
                </c:pt>
                <c:pt idx="729">
                  <c:v>60000</c:v>
                </c:pt>
                <c:pt idx="730">
                  <c:v>60000</c:v>
                </c:pt>
                <c:pt idx="731">
                  <c:v>60000</c:v>
                </c:pt>
                <c:pt idx="732">
                  <c:v>60000</c:v>
                </c:pt>
                <c:pt idx="733">
                  <c:v>130000</c:v>
                </c:pt>
                <c:pt idx="734">
                  <c:v>130000</c:v>
                </c:pt>
                <c:pt idx="735">
                  <c:v>30000</c:v>
                </c:pt>
                <c:pt idx="736">
                  <c:v>40000</c:v>
                </c:pt>
                <c:pt idx="737">
                  <c:v>70000</c:v>
                </c:pt>
                <c:pt idx="738">
                  <c:v>40000</c:v>
                </c:pt>
                <c:pt idx="739">
                  <c:v>60000</c:v>
                </c:pt>
                <c:pt idx="740">
                  <c:v>40000</c:v>
                </c:pt>
                <c:pt idx="741">
                  <c:v>40000</c:v>
                </c:pt>
                <c:pt idx="742">
                  <c:v>30000</c:v>
                </c:pt>
                <c:pt idx="743">
                  <c:v>110000</c:v>
                </c:pt>
                <c:pt idx="744">
                  <c:v>70000</c:v>
                </c:pt>
                <c:pt idx="745">
                  <c:v>60000</c:v>
                </c:pt>
                <c:pt idx="746">
                  <c:v>60000</c:v>
                </c:pt>
                <c:pt idx="747">
                  <c:v>70000</c:v>
                </c:pt>
                <c:pt idx="748">
                  <c:v>130000</c:v>
                </c:pt>
                <c:pt idx="749">
                  <c:v>70000</c:v>
                </c:pt>
                <c:pt idx="750">
                  <c:v>30000</c:v>
                </c:pt>
                <c:pt idx="751">
                  <c:v>60000</c:v>
                </c:pt>
                <c:pt idx="752">
                  <c:v>60000</c:v>
                </c:pt>
                <c:pt idx="753">
                  <c:v>40000</c:v>
                </c:pt>
                <c:pt idx="754">
                  <c:v>40000</c:v>
                </c:pt>
                <c:pt idx="755">
                  <c:v>60000</c:v>
                </c:pt>
                <c:pt idx="756">
                  <c:v>40000</c:v>
                </c:pt>
                <c:pt idx="757">
                  <c:v>30000</c:v>
                </c:pt>
                <c:pt idx="758">
                  <c:v>80000</c:v>
                </c:pt>
                <c:pt idx="759">
                  <c:v>60000</c:v>
                </c:pt>
                <c:pt idx="760">
                  <c:v>20000</c:v>
                </c:pt>
                <c:pt idx="761">
                  <c:v>60000</c:v>
                </c:pt>
                <c:pt idx="762">
                  <c:v>50000</c:v>
                </c:pt>
                <c:pt idx="763">
                  <c:v>50000</c:v>
                </c:pt>
                <c:pt idx="764">
                  <c:v>60000</c:v>
                </c:pt>
                <c:pt idx="765">
                  <c:v>70000</c:v>
                </c:pt>
                <c:pt idx="766">
                  <c:v>50000</c:v>
                </c:pt>
                <c:pt idx="767">
                  <c:v>60000</c:v>
                </c:pt>
                <c:pt idx="768">
                  <c:v>120000</c:v>
                </c:pt>
                <c:pt idx="769">
                  <c:v>100000</c:v>
                </c:pt>
                <c:pt idx="770">
                  <c:v>60000</c:v>
                </c:pt>
                <c:pt idx="771">
                  <c:v>80000</c:v>
                </c:pt>
                <c:pt idx="772">
                  <c:v>60000</c:v>
                </c:pt>
                <c:pt idx="773">
                  <c:v>60000</c:v>
                </c:pt>
                <c:pt idx="774">
                  <c:v>80000</c:v>
                </c:pt>
                <c:pt idx="775">
                  <c:v>70000</c:v>
                </c:pt>
                <c:pt idx="776">
                  <c:v>70000</c:v>
                </c:pt>
                <c:pt idx="777">
                  <c:v>40000</c:v>
                </c:pt>
                <c:pt idx="778">
                  <c:v>90000</c:v>
                </c:pt>
                <c:pt idx="779">
                  <c:v>80000</c:v>
                </c:pt>
                <c:pt idx="780">
                  <c:v>60000</c:v>
                </c:pt>
                <c:pt idx="781">
                  <c:v>80000</c:v>
                </c:pt>
                <c:pt idx="782">
                  <c:v>70000</c:v>
                </c:pt>
                <c:pt idx="783">
                  <c:v>60000</c:v>
                </c:pt>
                <c:pt idx="784">
                  <c:v>10000</c:v>
                </c:pt>
                <c:pt idx="785">
                  <c:v>40000</c:v>
                </c:pt>
                <c:pt idx="786">
                  <c:v>50000</c:v>
                </c:pt>
                <c:pt idx="787">
                  <c:v>70000</c:v>
                </c:pt>
                <c:pt idx="788">
                  <c:v>20000</c:v>
                </c:pt>
                <c:pt idx="789">
                  <c:v>60000</c:v>
                </c:pt>
                <c:pt idx="790">
                  <c:v>80000</c:v>
                </c:pt>
                <c:pt idx="791">
                  <c:v>40000</c:v>
                </c:pt>
                <c:pt idx="792">
                  <c:v>30000</c:v>
                </c:pt>
                <c:pt idx="793">
                  <c:v>30000</c:v>
                </c:pt>
                <c:pt idx="794">
                  <c:v>50000</c:v>
                </c:pt>
                <c:pt idx="795">
                  <c:v>60000</c:v>
                </c:pt>
                <c:pt idx="796">
                  <c:v>70000</c:v>
                </c:pt>
                <c:pt idx="797">
                  <c:v>60000</c:v>
                </c:pt>
                <c:pt idx="798">
                  <c:v>30000</c:v>
                </c:pt>
                <c:pt idx="799">
                  <c:v>50000</c:v>
                </c:pt>
                <c:pt idx="800">
                  <c:v>60000</c:v>
                </c:pt>
                <c:pt idx="801">
                  <c:v>70000</c:v>
                </c:pt>
                <c:pt idx="802">
                  <c:v>40000</c:v>
                </c:pt>
                <c:pt idx="803">
                  <c:v>40000</c:v>
                </c:pt>
                <c:pt idx="804">
                  <c:v>40000</c:v>
                </c:pt>
                <c:pt idx="805">
                  <c:v>40000</c:v>
                </c:pt>
                <c:pt idx="806">
                  <c:v>10000</c:v>
                </c:pt>
                <c:pt idx="807">
                  <c:v>60000</c:v>
                </c:pt>
                <c:pt idx="808">
                  <c:v>30000</c:v>
                </c:pt>
                <c:pt idx="809">
                  <c:v>40000</c:v>
                </c:pt>
                <c:pt idx="810">
                  <c:v>70000</c:v>
                </c:pt>
                <c:pt idx="811">
                  <c:v>60000</c:v>
                </c:pt>
                <c:pt idx="812">
                  <c:v>70000</c:v>
                </c:pt>
                <c:pt idx="813">
                  <c:v>70000</c:v>
                </c:pt>
                <c:pt idx="814">
                  <c:v>70000</c:v>
                </c:pt>
                <c:pt idx="815">
                  <c:v>40000</c:v>
                </c:pt>
                <c:pt idx="816">
                  <c:v>60000</c:v>
                </c:pt>
                <c:pt idx="817">
                  <c:v>60000</c:v>
                </c:pt>
                <c:pt idx="818">
                  <c:v>40000</c:v>
                </c:pt>
                <c:pt idx="819">
                  <c:v>40000</c:v>
                </c:pt>
                <c:pt idx="820">
                  <c:v>110000</c:v>
                </c:pt>
                <c:pt idx="821">
                  <c:v>60000</c:v>
                </c:pt>
                <c:pt idx="822">
                  <c:v>30000</c:v>
                </c:pt>
                <c:pt idx="823">
                  <c:v>70000</c:v>
                </c:pt>
                <c:pt idx="824">
                  <c:v>110000</c:v>
                </c:pt>
                <c:pt idx="825">
                  <c:v>70000</c:v>
                </c:pt>
                <c:pt idx="826">
                  <c:v>70000</c:v>
                </c:pt>
                <c:pt idx="827">
                  <c:v>80000</c:v>
                </c:pt>
                <c:pt idx="828">
                  <c:v>40000</c:v>
                </c:pt>
                <c:pt idx="829">
                  <c:v>170000</c:v>
                </c:pt>
                <c:pt idx="830">
                  <c:v>60000</c:v>
                </c:pt>
                <c:pt idx="831">
                  <c:v>70000</c:v>
                </c:pt>
                <c:pt idx="832">
                  <c:v>60000</c:v>
                </c:pt>
                <c:pt idx="833">
                  <c:v>70000</c:v>
                </c:pt>
                <c:pt idx="834">
                  <c:v>70000</c:v>
                </c:pt>
                <c:pt idx="835">
                  <c:v>60000</c:v>
                </c:pt>
                <c:pt idx="836">
                  <c:v>40000</c:v>
                </c:pt>
                <c:pt idx="837">
                  <c:v>60000</c:v>
                </c:pt>
                <c:pt idx="838">
                  <c:v>80000</c:v>
                </c:pt>
                <c:pt idx="839">
                  <c:v>80000</c:v>
                </c:pt>
                <c:pt idx="840">
                  <c:v>70000</c:v>
                </c:pt>
                <c:pt idx="841">
                  <c:v>120000</c:v>
                </c:pt>
                <c:pt idx="842">
                  <c:v>60000</c:v>
                </c:pt>
                <c:pt idx="843">
                  <c:v>80000</c:v>
                </c:pt>
                <c:pt idx="844">
                  <c:v>40000</c:v>
                </c:pt>
                <c:pt idx="845">
                  <c:v>20000</c:v>
                </c:pt>
                <c:pt idx="846">
                  <c:v>70000</c:v>
                </c:pt>
                <c:pt idx="847">
                  <c:v>40000</c:v>
                </c:pt>
                <c:pt idx="848">
                  <c:v>130000</c:v>
                </c:pt>
                <c:pt idx="849">
                  <c:v>40000</c:v>
                </c:pt>
                <c:pt idx="850">
                  <c:v>130000</c:v>
                </c:pt>
                <c:pt idx="851">
                  <c:v>60000</c:v>
                </c:pt>
                <c:pt idx="852">
                  <c:v>50000</c:v>
                </c:pt>
                <c:pt idx="853">
                  <c:v>60000</c:v>
                </c:pt>
                <c:pt idx="854">
                  <c:v>60000</c:v>
                </c:pt>
                <c:pt idx="855">
                  <c:v>30000</c:v>
                </c:pt>
                <c:pt idx="856">
                  <c:v>40000</c:v>
                </c:pt>
                <c:pt idx="857">
                  <c:v>60000</c:v>
                </c:pt>
                <c:pt idx="858">
                  <c:v>40000</c:v>
                </c:pt>
                <c:pt idx="859">
                  <c:v>30000</c:v>
                </c:pt>
                <c:pt idx="860">
                  <c:v>30000</c:v>
                </c:pt>
                <c:pt idx="861">
                  <c:v>20000</c:v>
                </c:pt>
                <c:pt idx="862">
                  <c:v>50000</c:v>
                </c:pt>
                <c:pt idx="863">
                  <c:v>80000</c:v>
                </c:pt>
                <c:pt idx="864">
                  <c:v>40000</c:v>
                </c:pt>
                <c:pt idx="865">
                  <c:v>80000</c:v>
                </c:pt>
                <c:pt idx="866">
                  <c:v>60000</c:v>
                </c:pt>
                <c:pt idx="867">
                  <c:v>70000</c:v>
                </c:pt>
                <c:pt idx="868">
                  <c:v>30000</c:v>
                </c:pt>
                <c:pt idx="869">
                  <c:v>110000</c:v>
                </c:pt>
                <c:pt idx="870">
                  <c:v>60000</c:v>
                </c:pt>
                <c:pt idx="871">
                  <c:v>60000</c:v>
                </c:pt>
                <c:pt idx="872">
                  <c:v>70000</c:v>
                </c:pt>
                <c:pt idx="873">
                  <c:v>50000</c:v>
                </c:pt>
                <c:pt idx="874">
                  <c:v>30000</c:v>
                </c:pt>
                <c:pt idx="875">
                  <c:v>70000</c:v>
                </c:pt>
                <c:pt idx="876">
                  <c:v>30000</c:v>
                </c:pt>
                <c:pt idx="877">
                  <c:v>70000</c:v>
                </c:pt>
                <c:pt idx="878">
                  <c:v>50000</c:v>
                </c:pt>
                <c:pt idx="879">
                  <c:v>90000</c:v>
                </c:pt>
                <c:pt idx="880">
                  <c:v>80000</c:v>
                </c:pt>
                <c:pt idx="881">
                  <c:v>80000</c:v>
                </c:pt>
                <c:pt idx="882">
                  <c:v>30000</c:v>
                </c:pt>
                <c:pt idx="883">
                  <c:v>60000</c:v>
                </c:pt>
                <c:pt idx="884">
                  <c:v>80000</c:v>
                </c:pt>
                <c:pt idx="885">
                  <c:v>20000</c:v>
                </c:pt>
                <c:pt idx="886">
                  <c:v>70000</c:v>
                </c:pt>
                <c:pt idx="887">
                  <c:v>50000</c:v>
                </c:pt>
                <c:pt idx="888">
                  <c:v>60000</c:v>
                </c:pt>
                <c:pt idx="889">
                  <c:v>70000</c:v>
                </c:pt>
                <c:pt idx="890">
                  <c:v>40000</c:v>
                </c:pt>
                <c:pt idx="891">
                  <c:v>100000</c:v>
                </c:pt>
                <c:pt idx="892">
                  <c:v>70000</c:v>
                </c:pt>
                <c:pt idx="893">
                  <c:v>60000</c:v>
                </c:pt>
                <c:pt idx="894">
                  <c:v>70000</c:v>
                </c:pt>
                <c:pt idx="895">
                  <c:v>50000</c:v>
                </c:pt>
                <c:pt idx="896">
                  <c:v>50000</c:v>
                </c:pt>
                <c:pt idx="897">
                  <c:v>30000</c:v>
                </c:pt>
                <c:pt idx="898">
                  <c:v>70000</c:v>
                </c:pt>
                <c:pt idx="899">
                  <c:v>70000</c:v>
                </c:pt>
                <c:pt idx="900">
                  <c:v>40000</c:v>
                </c:pt>
                <c:pt idx="901">
                  <c:v>60000</c:v>
                </c:pt>
                <c:pt idx="902">
                  <c:v>80000</c:v>
                </c:pt>
                <c:pt idx="903">
                  <c:v>90000</c:v>
                </c:pt>
                <c:pt idx="904">
                  <c:v>60000</c:v>
                </c:pt>
                <c:pt idx="905">
                  <c:v>90000</c:v>
                </c:pt>
                <c:pt idx="906">
                  <c:v>60000</c:v>
                </c:pt>
                <c:pt idx="907">
                  <c:v>50000</c:v>
                </c:pt>
                <c:pt idx="908">
                  <c:v>50000</c:v>
                </c:pt>
                <c:pt idx="909">
                  <c:v>60000</c:v>
                </c:pt>
                <c:pt idx="910">
                  <c:v>40000</c:v>
                </c:pt>
                <c:pt idx="911">
                  <c:v>80000</c:v>
                </c:pt>
                <c:pt idx="912">
                  <c:v>40000</c:v>
                </c:pt>
                <c:pt idx="913">
                  <c:v>60000</c:v>
                </c:pt>
                <c:pt idx="914">
                  <c:v>80000</c:v>
                </c:pt>
                <c:pt idx="915">
                  <c:v>60000</c:v>
                </c:pt>
                <c:pt idx="916">
                  <c:v>70000</c:v>
                </c:pt>
                <c:pt idx="917">
                  <c:v>110000</c:v>
                </c:pt>
                <c:pt idx="918">
                  <c:v>70000</c:v>
                </c:pt>
                <c:pt idx="919">
                  <c:v>40000</c:v>
                </c:pt>
                <c:pt idx="920">
                  <c:v>30000</c:v>
                </c:pt>
                <c:pt idx="921">
                  <c:v>70000</c:v>
                </c:pt>
                <c:pt idx="922">
                  <c:v>40000</c:v>
                </c:pt>
                <c:pt idx="923">
                  <c:v>70000</c:v>
                </c:pt>
                <c:pt idx="924">
                  <c:v>90000</c:v>
                </c:pt>
                <c:pt idx="925">
                  <c:v>50000</c:v>
                </c:pt>
                <c:pt idx="926">
                  <c:v>40000</c:v>
                </c:pt>
                <c:pt idx="927">
                  <c:v>70000</c:v>
                </c:pt>
                <c:pt idx="928">
                  <c:v>60000</c:v>
                </c:pt>
                <c:pt idx="929">
                  <c:v>60000</c:v>
                </c:pt>
                <c:pt idx="930">
                  <c:v>70000</c:v>
                </c:pt>
                <c:pt idx="931">
                  <c:v>40000</c:v>
                </c:pt>
                <c:pt idx="932">
                  <c:v>40000</c:v>
                </c:pt>
                <c:pt idx="933">
                  <c:v>60000</c:v>
                </c:pt>
                <c:pt idx="934">
                  <c:v>60000</c:v>
                </c:pt>
                <c:pt idx="935">
                  <c:v>60000</c:v>
                </c:pt>
                <c:pt idx="936">
                  <c:v>60000</c:v>
                </c:pt>
                <c:pt idx="937">
                  <c:v>70000</c:v>
                </c:pt>
                <c:pt idx="938">
                  <c:v>40000</c:v>
                </c:pt>
                <c:pt idx="939">
                  <c:v>80000</c:v>
                </c:pt>
                <c:pt idx="940">
                  <c:v>60000</c:v>
                </c:pt>
                <c:pt idx="941">
                  <c:v>60000</c:v>
                </c:pt>
                <c:pt idx="942">
                  <c:v>40000</c:v>
                </c:pt>
                <c:pt idx="943">
                  <c:v>60000</c:v>
                </c:pt>
                <c:pt idx="944">
                  <c:v>50000</c:v>
                </c:pt>
                <c:pt idx="945">
                  <c:v>50000</c:v>
                </c:pt>
                <c:pt idx="946">
                  <c:v>90000</c:v>
                </c:pt>
                <c:pt idx="947">
                  <c:v>90000</c:v>
                </c:pt>
                <c:pt idx="948">
                  <c:v>60000</c:v>
                </c:pt>
                <c:pt idx="949">
                  <c:v>70000</c:v>
                </c:pt>
                <c:pt idx="950">
                  <c:v>70000</c:v>
                </c:pt>
                <c:pt idx="951">
                  <c:v>70000</c:v>
                </c:pt>
                <c:pt idx="952">
                  <c:v>70000</c:v>
                </c:pt>
                <c:pt idx="953">
                  <c:v>40000</c:v>
                </c:pt>
                <c:pt idx="954">
                  <c:v>60000</c:v>
                </c:pt>
                <c:pt idx="955">
                  <c:v>40000</c:v>
                </c:pt>
                <c:pt idx="956">
                  <c:v>70000</c:v>
                </c:pt>
                <c:pt idx="957">
                  <c:v>60000</c:v>
                </c:pt>
                <c:pt idx="958">
                  <c:v>90000</c:v>
                </c:pt>
                <c:pt idx="959">
                  <c:v>60000</c:v>
                </c:pt>
                <c:pt idx="960">
                  <c:v>100000</c:v>
                </c:pt>
                <c:pt idx="961">
                  <c:v>120000</c:v>
                </c:pt>
                <c:pt idx="962">
                  <c:v>60000</c:v>
                </c:pt>
                <c:pt idx="963">
                  <c:v>90000</c:v>
                </c:pt>
                <c:pt idx="964">
                  <c:v>70000</c:v>
                </c:pt>
                <c:pt idx="965">
                  <c:v>50000</c:v>
                </c:pt>
                <c:pt idx="966">
                  <c:v>50000</c:v>
                </c:pt>
                <c:pt idx="967">
                  <c:v>80000</c:v>
                </c:pt>
                <c:pt idx="968">
                  <c:v>30000</c:v>
                </c:pt>
                <c:pt idx="969">
                  <c:v>60000</c:v>
                </c:pt>
                <c:pt idx="970">
                  <c:v>60000</c:v>
                </c:pt>
                <c:pt idx="971">
                  <c:v>60000</c:v>
                </c:pt>
                <c:pt idx="972">
                  <c:v>30000</c:v>
                </c:pt>
                <c:pt idx="973">
                  <c:v>60000</c:v>
                </c:pt>
                <c:pt idx="974">
                  <c:v>70000</c:v>
                </c:pt>
                <c:pt idx="975">
                  <c:v>70000</c:v>
                </c:pt>
                <c:pt idx="976">
                  <c:v>60000</c:v>
                </c:pt>
                <c:pt idx="977">
                  <c:v>80000</c:v>
                </c:pt>
                <c:pt idx="978">
                  <c:v>80000</c:v>
                </c:pt>
                <c:pt idx="979">
                  <c:v>40000</c:v>
                </c:pt>
                <c:pt idx="980">
                  <c:v>80000</c:v>
                </c:pt>
                <c:pt idx="981">
                  <c:v>110000</c:v>
                </c:pt>
                <c:pt idx="982">
                  <c:v>40000</c:v>
                </c:pt>
                <c:pt idx="983">
                  <c:v>130000</c:v>
                </c:pt>
                <c:pt idx="984">
                  <c:v>60000</c:v>
                </c:pt>
                <c:pt idx="985">
                  <c:v>50000</c:v>
                </c:pt>
                <c:pt idx="986">
                  <c:v>40000</c:v>
                </c:pt>
                <c:pt idx="987">
                  <c:v>60000</c:v>
                </c:pt>
                <c:pt idx="988">
                  <c:v>70000</c:v>
                </c:pt>
                <c:pt idx="989">
                  <c:v>60000</c:v>
                </c:pt>
                <c:pt idx="990">
                  <c:v>30000</c:v>
                </c:pt>
                <c:pt idx="991">
                  <c:v>60000</c:v>
                </c:pt>
                <c:pt idx="992">
                  <c:v>90000</c:v>
                </c:pt>
                <c:pt idx="993">
                  <c:v>150000</c:v>
                </c:pt>
                <c:pt idx="994">
                  <c:v>80000</c:v>
                </c:pt>
                <c:pt idx="995">
                  <c:v>60000</c:v>
                </c:pt>
                <c:pt idx="996">
                  <c:v>70000</c:v>
                </c:pt>
                <c:pt idx="997">
                  <c:v>60000</c:v>
                </c:pt>
                <c:pt idx="998">
                  <c:v>100000</c:v>
                </c:pt>
                <c:pt idx="999">
                  <c:v>60000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AF-4788-896E-CDDDCE717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14991"/>
        <c:axId val="10408031"/>
      </c:scatterChart>
      <c:valAx>
        <c:axId val="55401499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408031"/>
        <c:crosses val="autoZero"/>
        <c:crossBetween val="midCat"/>
      </c:valAx>
      <c:valAx>
        <c:axId val="1040803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14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heatmap'!$B$1</c:f>
              <c:strCache>
                <c:ptCount val="1"/>
                <c:pt idx="0">
                  <c:v>Children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'Corr heatmap'!$B$2:$B$1001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5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5</c:v>
                </c:pt>
                <c:pt idx="35">
                  <c:v>5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4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4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</c:v>
                </c:pt>
                <c:pt idx="73">
                  <c:v>0</c:v>
                </c:pt>
                <c:pt idx="74">
                  <c:v>3</c:v>
                </c:pt>
                <c:pt idx="75">
                  <c:v>4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4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3</c:v>
                </c:pt>
                <c:pt idx="87">
                  <c:v>5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3</c:v>
                </c:pt>
                <c:pt idx="95">
                  <c:v>5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5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5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4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5</c:v>
                </c:pt>
                <c:pt idx="155">
                  <c:v>4</c:v>
                </c:pt>
                <c:pt idx="156">
                  <c:v>5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4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2</c:v>
                </c:pt>
                <c:pt idx="178">
                  <c:v>4</c:v>
                </c:pt>
                <c:pt idx="179">
                  <c:v>0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3</c:v>
                </c:pt>
                <c:pt idx="187">
                  <c:v>5</c:v>
                </c:pt>
                <c:pt idx="188">
                  <c:v>0</c:v>
                </c:pt>
                <c:pt idx="189">
                  <c:v>1</c:v>
                </c:pt>
                <c:pt idx="190">
                  <c:v>3</c:v>
                </c:pt>
                <c:pt idx="191">
                  <c:v>2</c:v>
                </c:pt>
                <c:pt idx="192">
                  <c:v>5</c:v>
                </c:pt>
                <c:pt idx="193">
                  <c:v>5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1</c:v>
                </c:pt>
                <c:pt idx="204">
                  <c:v>3</c:v>
                </c:pt>
                <c:pt idx="205">
                  <c:v>3</c:v>
                </c:pt>
                <c:pt idx="206">
                  <c:v>5</c:v>
                </c:pt>
                <c:pt idx="207">
                  <c:v>0</c:v>
                </c:pt>
                <c:pt idx="208">
                  <c:v>0</c:v>
                </c:pt>
                <c:pt idx="209">
                  <c:v>3</c:v>
                </c:pt>
                <c:pt idx="210">
                  <c:v>4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4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3</c:v>
                </c:pt>
                <c:pt idx="223">
                  <c:v>5</c:v>
                </c:pt>
                <c:pt idx="224">
                  <c:v>2</c:v>
                </c:pt>
                <c:pt idx="225">
                  <c:v>1</c:v>
                </c:pt>
                <c:pt idx="226">
                  <c:v>3</c:v>
                </c:pt>
                <c:pt idx="227">
                  <c:v>3</c:v>
                </c:pt>
                <c:pt idx="228">
                  <c:v>1</c:v>
                </c:pt>
                <c:pt idx="229">
                  <c:v>5</c:v>
                </c:pt>
                <c:pt idx="230">
                  <c:v>4</c:v>
                </c:pt>
                <c:pt idx="231">
                  <c:v>0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5</c:v>
                </c:pt>
                <c:pt idx="237">
                  <c:v>0</c:v>
                </c:pt>
                <c:pt idx="238">
                  <c:v>5</c:v>
                </c:pt>
                <c:pt idx="239">
                  <c:v>0</c:v>
                </c:pt>
                <c:pt idx="240">
                  <c:v>1</c:v>
                </c:pt>
                <c:pt idx="241">
                  <c:v>3</c:v>
                </c:pt>
                <c:pt idx="242">
                  <c:v>1</c:v>
                </c:pt>
                <c:pt idx="243">
                  <c:v>0</c:v>
                </c:pt>
                <c:pt idx="244">
                  <c:v>3</c:v>
                </c:pt>
                <c:pt idx="245">
                  <c:v>5</c:v>
                </c:pt>
                <c:pt idx="246">
                  <c:v>3</c:v>
                </c:pt>
                <c:pt idx="247">
                  <c:v>0</c:v>
                </c:pt>
                <c:pt idx="248">
                  <c:v>5</c:v>
                </c:pt>
                <c:pt idx="249">
                  <c:v>0</c:v>
                </c:pt>
                <c:pt idx="250">
                  <c:v>5</c:v>
                </c:pt>
                <c:pt idx="251">
                  <c:v>4</c:v>
                </c:pt>
                <c:pt idx="252">
                  <c:v>0</c:v>
                </c:pt>
                <c:pt idx="253">
                  <c:v>3</c:v>
                </c:pt>
                <c:pt idx="254">
                  <c:v>2</c:v>
                </c:pt>
                <c:pt idx="255">
                  <c:v>3</c:v>
                </c:pt>
                <c:pt idx="256">
                  <c:v>1</c:v>
                </c:pt>
                <c:pt idx="257">
                  <c:v>0</c:v>
                </c:pt>
                <c:pt idx="258">
                  <c:v>3</c:v>
                </c:pt>
                <c:pt idx="259">
                  <c:v>0</c:v>
                </c:pt>
                <c:pt idx="260">
                  <c:v>2</c:v>
                </c:pt>
                <c:pt idx="261">
                  <c:v>1</c:v>
                </c:pt>
                <c:pt idx="262">
                  <c:v>2</c:v>
                </c:pt>
                <c:pt idx="263">
                  <c:v>5</c:v>
                </c:pt>
                <c:pt idx="264">
                  <c:v>0</c:v>
                </c:pt>
                <c:pt idx="265">
                  <c:v>2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0</c:v>
                </c:pt>
                <c:pt idx="270">
                  <c:v>2</c:v>
                </c:pt>
                <c:pt idx="271">
                  <c:v>0</c:v>
                </c:pt>
                <c:pt idx="272">
                  <c:v>4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0</c:v>
                </c:pt>
                <c:pt idx="279">
                  <c:v>1</c:v>
                </c:pt>
                <c:pt idx="280">
                  <c:v>3</c:v>
                </c:pt>
                <c:pt idx="281">
                  <c:v>1</c:v>
                </c:pt>
                <c:pt idx="282">
                  <c:v>0</c:v>
                </c:pt>
                <c:pt idx="283">
                  <c:v>5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3</c:v>
                </c:pt>
                <c:pt idx="288">
                  <c:v>0</c:v>
                </c:pt>
                <c:pt idx="289">
                  <c:v>3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2</c:v>
                </c:pt>
                <c:pt idx="297">
                  <c:v>1</c:v>
                </c:pt>
                <c:pt idx="298">
                  <c:v>4</c:v>
                </c:pt>
                <c:pt idx="299">
                  <c:v>2</c:v>
                </c:pt>
                <c:pt idx="300">
                  <c:v>5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4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4</c:v>
                </c:pt>
                <c:pt idx="311">
                  <c:v>1</c:v>
                </c:pt>
                <c:pt idx="312">
                  <c:v>4</c:v>
                </c:pt>
                <c:pt idx="313">
                  <c:v>3</c:v>
                </c:pt>
                <c:pt idx="314">
                  <c:v>5</c:v>
                </c:pt>
                <c:pt idx="315">
                  <c:v>0</c:v>
                </c:pt>
                <c:pt idx="316">
                  <c:v>2</c:v>
                </c:pt>
                <c:pt idx="317">
                  <c:v>0</c:v>
                </c:pt>
                <c:pt idx="318">
                  <c:v>4</c:v>
                </c:pt>
                <c:pt idx="319">
                  <c:v>3</c:v>
                </c:pt>
                <c:pt idx="320">
                  <c:v>0</c:v>
                </c:pt>
                <c:pt idx="321">
                  <c:v>0</c:v>
                </c:pt>
                <c:pt idx="322">
                  <c:v>4</c:v>
                </c:pt>
                <c:pt idx="323">
                  <c:v>0</c:v>
                </c:pt>
                <c:pt idx="324">
                  <c:v>4</c:v>
                </c:pt>
                <c:pt idx="325">
                  <c:v>2</c:v>
                </c:pt>
                <c:pt idx="326">
                  <c:v>0</c:v>
                </c:pt>
                <c:pt idx="327">
                  <c:v>1</c:v>
                </c:pt>
                <c:pt idx="328">
                  <c:v>2</c:v>
                </c:pt>
                <c:pt idx="329">
                  <c:v>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3</c:v>
                </c:pt>
                <c:pt idx="334">
                  <c:v>2</c:v>
                </c:pt>
                <c:pt idx="335">
                  <c:v>5</c:v>
                </c:pt>
                <c:pt idx="336">
                  <c:v>0</c:v>
                </c:pt>
                <c:pt idx="337">
                  <c:v>0</c:v>
                </c:pt>
                <c:pt idx="338">
                  <c:v>3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2</c:v>
                </c:pt>
                <c:pt idx="349">
                  <c:v>0</c:v>
                </c:pt>
                <c:pt idx="350">
                  <c:v>0</c:v>
                </c:pt>
                <c:pt idx="351">
                  <c:v>3</c:v>
                </c:pt>
                <c:pt idx="352">
                  <c:v>4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3</c:v>
                </c:pt>
                <c:pt idx="357">
                  <c:v>0</c:v>
                </c:pt>
                <c:pt idx="358">
                  <c:v>4</c:v>
                </c:pt>
                <c:pt idx="359">
                  <c:v>0</c:v>
                </c:pt>
                <c:pt idx="360">
                  <c:v>0</c:v>
                </c:pt>
                <c:pt idx="361">
                  <c:v>3</c:v>
                </c:pt>
                <c:pt idx="362">
                  <c:v>1</c:v>
                </c:pt>
                <c:pt idx="363">
                  <c:v>2</c:v>
                </c:pt>
                <c:pt idx="364">
                  <c:v>2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2</c:v>
                </c:pt>
                <c:pt idx="370">
                  <c:v>4</c:v>
                </c:pt>
                <c:pt idx="371">
                  <c:v>5</c:v>
                </c:pt>
                <c:pt idx="372">
                  <c:v>1</c:v>
                </c:pt>
                <c:pt idx="373">
                  <c:v>0</c:v>
                </c:pt>
                <c:pt idx="374">
                  <c:v>5</c:v>
                </c:pt>
                <c:pt idx="375">
                  <c:v>1</c:v>
                </c:pt>
                <c:pt idx="376">
                  <c:v>1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0</c:v>
                </c:pt>
                <c:pt idx="381">
                  <c:v>2</c:v>
                </c:pt>
                <c:pt idx="382">
                  <c:v>4</c:v>
                </c:pt>
                <c:pt idx="383">
                  <c:v>0</c:v>
                </c:pt>
                <c:pt idx="384">
                  <c:v>0</c:v>
                </c:pt>
                <c:pt idx="385">
                  <c:v>3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2</c:v>
                </c:pt>
                <c:pt idx="397">
                  <c:v>2</c:v>
                </c:pt>
                <c:pt idx="398">
                  <c:v>1</c:v>
                </c:pt>
                <c:pt idx="399">
                  <c:v>2</c:v>
                </c:pt>
                <c:pt idx="400">
                  <c:v>3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3</c:v>
                </c:pt>
                <c:pt idx="405">
                  <c:v>0</c:v>
                </c:pt>
                <c:pt idx="406">
                  <c:v>1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2</c:v>
                </c:pt>
                <c:pt idx="411">
                  <c:v>5</c:v>
                </c:pt>
                <c:pt idx="412">
                  <c:v>2</c:v>
                </c:pt>
                <c:pt idx="413">
                  <c:v>2</c:v>
                </c:pt>
                <c:pt idx="414">
                  <c:v>0</c:v>
                </c:pt>
                <c:pt idx="415">
                  <c:v>5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0</c:v>
                </c:pt>
                <c:pt idx="423">
                  <c:v>0</c:v>
                </c:pt>
                <c:pt idx="424">
                  <c:v>3</c:v>
                </c:pt>
                <c:pt idx="425">
                  <c:v>2</c:v>
                </c:pt>
                <c:pt idx="426">
                  <c:v>0</c:v>
                </c:pt>
                <c:pt idx="427">
                  <c:v>1</c:v>
                </c:pt>
                <c:pt idx="428">
                  <c:v>4</c:v>
                </c:pt>
                <c:pt idx="429">
                  <c:v>0</c:v>
                </c:pt>
                <c:pt idx="430">
                  <c:v>3</c:v>
                </c:pt>
                <c:pt idx="431">
                  <c:v>0</c:v>
                </c:pt>
                <c:pt idx="432">
                  <c:v>0</c:v>
                </c:pt>
                <c:pt idx="433">
                  <c:v>3</c:v>
                </c:pt>
                <c:pt idx="434">
                  <c:v>3</c:v>
                </c:pt>
                <c:pt idx="435">
                  <c:v>2</c:v>
                </c:pt>
                <c:pt idx="436">
                  <c:v>2</c:v>
                </c:pt>
                <c:pt idx="437">
                  <c:v>3</c:v>
                </c:pt>
                <c:pt idx="438">
                  <c:v>0</c:v>
                </c:pt>
                <c:pt idx="439">
                  <c:v>5</c:v>
                </c:pt>
                <c:pt idx="440">
                  <c:v>0</c:v>
                </c:pt>
                <c:pt idx="441">
                  <c:v>2</c:v>
                </c:pt>
                <c:pt idx="442">
                  <c:v>4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1</c:v>
                </c:pt>
                <c:pt idx="448">
                  <c:v>3</c:v>
                </c:pt>
                <c:pt idx="449">
                  <c:v>1</c:v>
                </c:pt>
                <c:pt idx="450">
                  <c:v>2</c:v>
                </c:pt>
                <c:pt idx="451">
                  <c:v>1</c:v>
                </c:pt>
                <c:pt idx="452">
                  <c:v>2</c:v>
                </c:pt>
                <c:pt idx="453">
                  <c:v>5</c:v>
                </c:pt>
                <c:pt idx="454">
                  <c:v>0</c:v>
                </c:pt>
                <c:pt idx="455">
                  <c:v>4</c:v>
                </c:pt>
                <c:pt idx="456">
                  <c:v>3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2</c:v>
                </c:pt>
                <c:pt idx="464">
                  <c:v>3</c:v>
                </c:pt>
                <c:pt idx="465">
                  <c:v>2</c:v>
                </c:pt>
                <c:pt idx="466">
                  <c:v>3</c:v>
                </c:pt>
                <c:pt idx="467">
                  <c:v>1</c:v>
                </c:pt>
                <c:pt idx="468">
                  <c:v>5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2</c:v>
                </c:pt>
                <c:pt idx="475">
                  <c:v>4</c:v>
                </c:pt>
                <c:pt idx="476">
                  <c:v>0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4</c:v>
                </c:pt>
                <c:pt idx="491">
                  <c:v>2</c:v>
                </c:pt>
                <c:pt idx="492">
                  <c:v>3</c:v>
                </c:pt>
                <c:pt idx="493">
                  <c:v>5</c:v>
                </c:pt>
                <c:pt idx="494">
                  <c:v>4</c:v>
                </c:pt>
                <c:pt idx="495">
                  <c:v>2</c:v>
                </c:pt>
                <c:pt idx="496">
                  <c:v>3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5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2</c:v>
                </c:pt>
                <c:pt idx="505">
                  <c:v>4</c:v>
                </c:pt>
                <c:pt idx="506">
                  <c:v>4</c:v>
                </c:pt>
                <c:pt idx="507">
                  <c:v>1</c:v>
                </c:pt>
                <c:pt idx="508">
                  <c:v>0</c:v>
                </c:pt>
                <c:pt idx="509">
                  <c:v>3</c:v>
                </c:pt>
                <c:pt idx="510">
                  <c:v>0</c:v>
                </c:pt>
                <c:pt idx="511">
                  <c:v>4</c:v>
                </c:pt>
                <c:pt idx="512">
                  <c:v>1</c:v>
                </c:pt>
                <c:pt idx="513">
                  <c:v>4</c:v>
                </c:pt>
                <c:pt idx="514">
                  <c:v>0</c:v>
                </c:pt>
                <c:pt idx="515">
                  <c:v>5</c:v>
                </c:pt>
                <c:pt idx="516">
                  <c:v>2</c:v>
                </c:pt>
                <c:pt idx="517">
                  <c:v>3</c:v>
                </c:pt>
                <c:pt idx="518">
                  <c:v>0</c:v>
                </c:pt>
                <c:pt idx="519">
                  <c:v>5</c:v>
                </c:pt>
                <c:pt idx="520">
                  <c:v>1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4</c:v>
                </c:pt>
                <c:pt idx="525">
                  <c:v>5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3</c:v>
                </c:pt>
                <c:pt idx="534">
                  <c:v>4</c:v>
                </c:pt>
                <c:pt idx="535">
                  <c:v>3</c:v>
                </c:pt>
                <c:pt idx="536">
                  <c:v>3</c:v>
                </c:pt>
                <c:pt idx="537">
                  <c:v>1</c:v>
                </c:pt>
                <c:pt idx="538">
                  <c:v>4</c:v>
                </c:pt>
                <c:pt idx="539">
                  <c:v>0</c:v>
                </c:pt>
                <c:pt idx="540">
                  <c:v>3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2</c:v>
                </c:pt>
                <c:pt idx="545">
                  <c:v>0</c:v>
                </c:pt>
                <c:pt idx="546">
                  <c:v>4</c:v>
                </c:pt>
                <c:pt idx="547">
                  <c:v>2</c:v>
                </c:pt>
                <c:pt idx="548">
                  <c:v>4</c:v>
                </c:pt>
                <c:pt idx="549">
                  <c:v>0</c:v>
                </c:pt>
                <c:pt idx="550">
                  <c:v>0</c:v>
                </c:pt>
                <c:pt idx="551">
                  <c:v>4</c:v>
                </c:pt>
                <c:pt idx="552">
                  <c:v>3</c:v>
                </c:pt>
                <c:pt idx="553">
                  <c:v>3</c:v>
                </c:pt>
                <c:pt idx="554">
                  <c:v>2</c:v>
                </c:pt>
                <c:pt idx="555">
                  <c:v>0</c:v>
                </c:pt>
                <c:pt idx="556">
                  <c:v>4</c:v>
                </c:pt>
                <c:pt idx="557">
                  <c:v>3</c:v>
                </c:pt>
                <c:pt idx="558">
                  <c:v>3</c:v>
                </c:pt>
                <c:pt idx="559">
                  <c:v>2</c:v>
                </c:pt>
                <c:pt idx="560">
                  <c:v>0</c:v>
                </c:pt>
                <c:pt idx="561">
                  <c:v>2</c:v>
                </c:pt>
                <c:pt idx="562">
                  <c:v>2</c:v>
                </c:pt>
                <c:pt idx="563">
                  <c:v>0</c:v>
                </c:pt>
                <c:pt idx="564">
                  <c:v>0</c:v>
                </c:pt>
                <c:pt idx="565">
                  <c:v>3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3</c:v>
                </c:pt>
                <c:pt idx="570">
                  <c:v>3</c:v>
                </c:pt>
                <c:pt idx="571">
                  <c:v>2</c:v>
                </c:pt>
                <c:pt idx="572">
                  <c:v>0</c:v>
                </c:pt>
                <c:pt idx="573">
                  <c:v>3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4</c:v>
                </c:pt>
                <c:pt idx="579">
                  <c:v>3</c:v>
                </c:pt>
                <c:pt idx="580">
                  <c:v>3</c:v>
                </c:pt>
                <c:pt idx="581">
                  <c:v>0</c:v>
                </c:pt>
                <c:pt idx="582">
                  <c:v>4</c:v>
                </c:pt>
                <c:pt idx="583">
                  <c:v>3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0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4</c:v>
                </c:pt>
                <c:pt idx="592">
                  <c:v>5</c:v>
                </c:pt>
                <c:pt idx="593">
                  <c:v>2</c:v>
                </c:pt>
                <c:pt idx="594">
                  <c:v>4</c:v>
                </c:pt>
                <c:pt idx="595">
                  <c:v>3</c:v>
                </c:pt>
                <c:pt idx="596">
                  <c:v>4</c:v>
                </c:pt>
                <c:pt idx="597">
                  <c:v>2</c:v>
                </c:pt>
                <c:pt idx="598">
                  <c:v>1</c:v>
                </c:pt>
                <c:pt idx="599">
                  <c:v>2</c:v>
                </c:pt>
                <c:pt idx="600">
                  <c:v>2</c:v>
                </c:pt>
                <c:pt idx="601">
                  <c:v>4</c:v>
                </c:pt>
                <c:pt idx="602">
                  <c:v>2</c:v>
                </c:pt>
                <c:pt idx="603">
                  <c:v>1</c:v>
                </c:pt>
                <c:pt idx="604">
                  <c:v>0</c:v>
                </c:pt>
                <c:pt idx="605">
                  <c:v>3</c:v>
                </c:pt>
                <c:pt idx="606">
                  <c:v>2</c:v>
                </c:pt>
                <c:pt idx="607">
                  <c:v>5</c:v>
                </c:pt>
                <c:pt idx="608">
                  <c:v>3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3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3</c:v>
                </c:pt>
                <c:pt idx="619">
                  <c:v>0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4</c:v>
                </c:pt>
                <c:pt idx="624">
                  <c:v>0</c:v>
                </c:pt>
                <c:pt idx="625">
                  <c:v>3</c:v>
                </c:pt>
                <c:pt idx="626">
                  <c:v>0</c:v>
                </c:pt>
                <c:pt idx="627">
                  <c:v>3</c:v>
                </c:pt>
                <c:pt idx="628">
                  <c:v>3</c:v>
                </c:pt>
                <c:pt idx="629">
                  <c:v>1</c:v>
                </c:pt>
                <c:pt idx="630">
                  <c:v>0</c:v>
                </c:pt>
                <c:pt idx="631">
                  <c:v>5</c:v>
                </c:pt>
                <c:pt idx="632">
                  <c:v>4</c:v>
                </c:pt>
                <c:pt idx="633">
                  <c:v>1</c:v>
                </c:pt>
                <c:pt idx="634">
                  <c:v>3</c:v>
                </c:pt>
                <c:pt idx="635">
                  <c:v>2</c:v>
                </c:pt>
                <c:pt idx="636">
                  <c:v>4</c:v>
                </c:pt>
                <c:pt idx="637">
                  <c:v>0</c:v>
                </c:pt>
                <c:pt idx="638">
                  <c:v>0</c:v>
                </c:pt>
                <c:pt idx="639">
                  <c:v>2</c:v>
                </c:pt>
                <c:pt idx="640">
                  <c:v>2</c:v>
                </c:pt>
                <c:pt idx="641">
                  <c:v>4</c:v>
                </c:pt>
                <c:pt idx="642">
                  <c:v>3</c:v>
                </c:pt>
                <c:pt idx="643">
                  <c:v>3</c:v>
                </c:pt>
                <c:pt idx="644">
                  <c:v>5</c:v>
                </c:pt>
                <c:pt idx="645">
                  <c:v>0</c:v>
                </c:pt>
                <c:pt idx="646">
                  <c:v>4</c:v>
                </c:pt>
                <c:pt idx="647">
                  <c:v>0</c:v>
                </c:pt>
                <c:pt idx="648">
                  <c:v>2</c:v>
                </c:pt>
                <c:pt idx="649">
                  <c:v>0</c:v>
                </c:pt>
                <c:pt idx="650">
                  <c:v>5</c:v>
                </c:pt>
                <c:pt idx="651">
                  <c:v>0</c:v>
                </c:pt>
                <c:pt idx="652">
                  <c:v>5</c:v>
                </c:pt>
                <c:pt idx="653">
                  <c:v>0</c:v>
                </c:pt>
                <c:pt idx="654">
                  <c:v>0</c:v>
                </c:pt>
                <c:pt idx="655">
                  <c:v>3</c:v>
                </c:pt>
                <c:pt idx="656">
                  <c:v>2</c:v>
                </c:pt>
                <c:pt idx="657">
                  <c:v>1</c:v>
                </c:pt>
                <c:pt idx="658">
                  <c:v>2</c:v>
                </c:pt>
                <c:pt idx="659">
                  <c:v>4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5</c:v>
                </c:pt>
                <c:pt idx="664">
                  <c:v>0</c:v>
                </c:pt>
                <c:pt idx="665">
                  <c:v>1</c:v>
                </c:pt>
                <c:pt idx="666">
                  <c:v>1</c:v>
                </c:pt>
                <c:pt idx="667">
                  <c:v>5</c:v>
                </c:pt>
                <c:pt idx="668">
                  <c:v>0</c:v>
                </c:pt>
                <c:pt idx="669">
                  <c:v>2</c:v>
                </c:pt>
                <c:pt idx="670">
                  <c:v>2</c:v>
                </c:pt>
                <c:pt idx="671">
                  <c:v>1</c:v>
                </c:pt>
                <c:pt idx="672">
                  <c:v>0</c:v>
                </c:pt>
                <c:pt idx="673">
                  <c:v>4</c:v>
                </c:pt>
                <c:pt idx="674">
                  <c:v>2</c:v>
                </c:pt>
                <c:pt idx="675">
                  <c:v>3</c:v>
                </c:pt>
                <c:pt idx="676">
                  <c:v>2</c:v>
                </c:pt>
                <c:pt idx="677">
                  <c:v>4</c:v>
                </c:pt>
                <c:pt idx="678">
                  <c:v>5</c:v>
                </c:pt>
                <c:pt idx="679">
                  <c:v>4</c:v>
                </c:pt>
                <c:pt idx="680">
                  <c:v>0</c:v>
                </c:pt>
                <c:pt idx="681">
                  <c:v>4</c:v>
                </c:pt>
                <c:pt idx="682">
                  <c:v>3</c:v>
                </c:pt>
                <c:pt idx="683">
                  <c:v>5</c:v>
                </c:pt>
                <c:pt idx="684">
                  <c:v>4</c:v>
                </c:pt>
                <c:pt idx="685">
                  <c:v>3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4</c:v>
                </c:pt>
                <c:pt idx="694">
                  <c:v>3</c:v>
                </c:pt>
                <c:pt idx="695">
                  <c:v>5</c:v>
                </c:pt>
                <c:pt idx="696">
                  <c:v>0</c:v>
                </c:pt>
                <c:pt idx="697">
                  <c:v>0</c:v>
                </c:pt>
                <c:pt idx="698">
                  <c:v>2</c:v>
                </c:pt>
                <c:pt idx="699">
                  <c:v>0</c:v>
                </c:pt>
                <c:pt idx="700">
                  <c:v>4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4</c:v>
                </c:pt>
                <c:pt idx="706">
                  <c:v>0</c:v>
                </c:pt>
                <c:pt idx="707">
                  <c:v>1</c:v>
                </c:pt>
                <c:pt idx="708">
                  <c:v>5</c:v>
                </c:pt>
                <c:pt idx="709">
                  <c:v>2</c:v>
                </c:pt>
                <c:pt idx="710">
                  <c:v>0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4</c:v>
                </c:pt>
                <c:pt idx="718">
                  <c:v>4</c:v>
                </c:pt>
                <c:pt idx="719">
                  <c:v>5</c:v>
                </c:pt>
                <c:pt idx="720">
                  <c:v>5</c:v>
                </c:pt>
                <c:pt idx="721">
                  <c:v>4</c:v>
                </c:pt>
                <c:pt idx="722">
                  <c:v>3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1</c:v>
                </c:pt>
                <c:pt idx="728">
                  <c:v>0</c:v>
                </c:pt>
                <c:pt idx="729">
                  <c:v>3</c:v>
                </c:pt>
                <c:pt idx="730">
                  <c:v>4</c:v>
                </c:pt>
                <c:pt idx="731">
                  <c:v>2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0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4</c:v>
                </c:pt>
                <c:pt idx="741">
                  <c:v>1</c:v>
                </c:pt>
                <c:pt idx="742">
                  <c:v>0</c:v>
                </c:pt>
                <c:pt idx="743">
                  <c:v>1</c:v>
                </c:pt>
                <c:pt idx="744">
                  <c:v>4</c:v>
                </c:pt>
                <c:pt idx="745">
                  <c:v>4</c:v>
                </c:pt>
                <c:pt idx="746">
                  <c:v>2</c:v>
                </c:pt>
                <c:pt idx="747">
                  <c:v>1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4</c:v>
                </c:pt>
                <c:pt idx="755">
                  <c:v>3</c:v>
                </c:pt>
                <c:pt idx="756">
                  <c:v>1</c:v>
                </c:pt>
                <c:pt idx="757">
                  <c:v>1</c:v>
                </c:pt>
                <c:pt idx="758">
                  <c:v>5</c:v>
                </c:pt>
                <c:pt idx="759">
                  <c:v>3</c:v>
                </c:pt>
                <c:pt idx="760">
                  <c:v>3</c:v>
                </c:pt>
                <c:pt idx="761">
                  <c:v>5</c:v>
                </c:pt>
                <c:pt idx="762">
                  <c:v>2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4</c:v>
                </c:pt>
                <c:pt idx="767">
                  <c:v>2</c:v>
                </c:pt>
                <c:pt idx="768">
                  <c:v>1</c:v>
                </c:pt>
                <c:pt idx="769">
                  <c:v>4</c:v>
                </c:pt>
                <c:pt idx="770">
                  <c:v>1</c:v>
                </c:pt>
                <c:pt idx="771">
                  <c:v>1</c:v>
                </c:pt>
                <c:pt idx="772">
                  <c:v>4</c:v>
                </c:pt>
                <c:pt idx="773">
                  <c:v>1</c:v>
                </c:pt>
                <c:pt idx="774">
                  <c:v>3</c:v>
                </c:pt>
                <c:pt idx="775">
                  <c:v>2</c:v>
                </c:pt>
                <c:pt idx="776">
                  <c:v>2</c:v>
                </c:pt>
                <c:pt idx="777">
                  <c:v>0</c:v>
                </c:pt>
                <c:pt idx="778">
                  <c:v>5</c:v>
                </c:pt>
                <c:pt idx="779">
                  <c:v>3</c:v>
                </c:pt>
                <c:pt idx="780">
                  <c:v>2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2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0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5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4</c:v>
                </c:pt>
                <c:pt idx="801">
                  <c:v>4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2</c:v>
                </c:pt>
                <c:pt idx="807">
                  <c:v>0</c:v>
                </c:pt>
                <c:pt idx="808">
                  <c:v>2</c:v>
                </c:pt>
                <c:pt idx="809">
                  <c:v>4</c:v>
                </c:pt>
                <c:pt idx="810">
                  <c:v>3</c:v>
                </c:pt>
                <c:pt idx="811">
                  <c:v>0</c:v>
                </c:pt>
                <c:pt idx="812">
                  <c:v>4</c:v>
                </c:pt>
                <c:pt idx="813">
                  <c:v>2</c:v>
                </c:pt>
                <c:pt idx="814">
                  <c:v>4</c:v>
                </c:pt>
                <c:pt idx="815">
                  <c:v>0</c:v>
                </c:pt>
                <c:pt idx="816">
                  <c:v>3</c:v>
                </c:pt>
                <c:pt idx="817">
                  <c:v>3</c:v>
                </c:pt>
                <c:pt idx="818">
                  <c:v>0</c:v>
                </c:pt>
                <c:pt idx="819">
                  <c:v>0</c:v>
                </c:pt>
                <c:pt idx="820">
                  <c:v>1</c:v>
                </c:pt>
                <c:pt idx="821">
                  <c:v>0</c:v>
                </c:pt>
                <c:pt idx="822">
                  <c:v>0</c:v>
                </c:pt>
                <c:pt idx="823">
                  <c:v>4</c:v>
                </c:pt>
                <c:pt idx="824">
                  <c:v>2</c:v>
                </c:pt>
                <c:pt idx="825">
                  <c:v>3</c:v>
                </c:pt>
                <c:pt idx="826">
                  <c:v>4</c:v>
                </c:pt>
                <c:pt idx="827">
                  <c:v>3</c:v>
                </c:pt>
                <c:pt idx="828">
                  <c:v>0</c:v>
                </c:pt>
                <c:pt idx="829">
                  <c:v>1</c:v>
                </c:pt>
                <c:pt idx="830">
                  <c:v>2</c:v>
                </c:pt>
                <c:pt idx="831">
                  <c:v>4</c:v>
                </c:pt>
                <c:pt idx="832">
                  <c:v>0</c:v>
                </c:pt>
                <c:pt idx="833">
                  <c:v>0</c:v>
                </c:pt>
                <c:pt idx="834">
                  <c:v>2</c:v>
                </c:pt>
                <c:pt idx="835">
                  <c:v>3</c:v>
                </c:pt>
                <c:pt idx="836">
                  <c:v>0</c:v>
                </c:pt>
                <c:pt idx="837">
                  <c:v>1</c:v>
                </c:pt>
                <c:pt idx="838">
                  <c:v>3</c:v>
                </c:pt>
                <c:pt idx="839">
                  <c:v>3</c:v>
                </c:pt>
                <c:pt idx="840">
                  <c:v>4</c:v>
                </c:pt>
                <c:pt idx="841">
                  <c:v>2</c:v>
                </c:pt>
                <c:pt idx="842">
                  <c:v>1</c:v>
                </c:pt>
                <c:pt idx="843">
                  <c:v>2</c:v>
                </c:pt>
                <c:pt idx="844">
                  <c:v>5</c:v>
                </c:pt>
                <c:pt idx="845">
                  <c:v>3</c:v>
                </c:pt>
                <c:pt idx="846">
                  <c:v>4</c:v>
                </c:pt>
                <c:pt idx="847">
                  <c:v>0</c:v>
                </c:pt>
                <c:pt idx="848">
                  <c:v>0</c:v>
                </c:pt>
                <c:pt idx="849">
                  <c:v>5</c:v>
                </c:pt>
                <c:pt idx="850">
                  <c:v>2</c:v>
                </c:pt>
                <c:pt idx="851">
                  <c:v>0</c:v>
                </c:pt>
                <c:pt idx="852">
                  <c:v>2</c:v>
                </c:pt>
                <c:pt idx="853">
                  <c:v>1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2</c:v>
                </c:pt>
                <c:pt idx="860">
                  <c:v>0</c:v>
                </c:pt>
                <c:pt idx="861">
                  <c:v>2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2</c:v>
                </c:pt>
                <c:pt idx="867">
                  <c:v>3</c:v>
                </c:pt>
                <c:pt idx="868">
                  <c:v>5</c:v>
                </c:pt>
                <c:pt idx="869">
                  <c:v>3</c:v>
                </c:pt>
                <c:pt idx="870">
                  <c:v>1</c:v>
                </c:pt>
                <c:pt idx="871">
                  <c:v>2</c:v>
                </c:pt>
                <c:pt idx="872">
                  <c:v>3</c:v>
                </c:pt>
                <c:pt idx="873">
                  <c:v>3</c:v>
                </c:pt>
                <c:pt idx="874">
                  <c:v>1</c:v>
                </c:pt>
                <c:pt idx="875">
                  <c:v>2</c:v>
                </c:pt>
                <c:pt idx="876">
                  <c:v>0</c:v>
                </c:pt>
                <c:pt idx="877">
                  <c:v>5</c:v>
                </c:pt>
                <c:pt idx="878">
                  <c:v>2</c:v>
                </c:pt>
                <c:pt idx="879">
                  <c:v>4</c:v>
                </c:pt>
                <c:pt idx="880">
                  <c:v>2</c:v>
                </c:pt>
                <c:pt idx="881">
                  <c:v>4</c:v>
                </c:pt>
                <c:pt idx="882">
                  <c:v>0</c:v>
                </c:pt>
                <c:pt idx="883">
                  <c:v>1</c:v>
                </c:pt>
                <c:pt idx="884">
                  <c:v>4</c:v>
                </c:pt>
                <c:pt idx="885">
                  <c:v>2</c:v>
                </c:pt>
                <c:pt idx="886">
                  <c:v>3</c:v>
                </c:pt>
                <c:pt idx="887">
                  <c:v>0</c:v>
                </c:pt>
                <c:pt idx="888">
                  <c:v>4</c:v>
                </c:pt>
                <c:pt idx="889">
                  <c:v>1</c:v>
                </c:pt>
                <c:pt idx="890">
                  <c:v>2</c:v>
                </c:pt>
                <c:pt idx="891">
                  <c:v>1</c:v>
                </c:pt>
                <c:pt idx="892">
                  <c:v>4</c:v>
                </c:pt>
                <c:pt idx="893">
                  <c:v>1</c:v>
                </c:pt>
                <c:pt idx="894">
                  <c:v>3</c:v>
                </c:pt>
                <c:pt idx="895">
                  <c:v>4</c:v>
                </c:pt>
                <c:pt idx="896">
                  <c:v>1</c:v>
                </c:pt>
                <c:pt idx="897">
                  <c:v>0</c:v>
                </c:pt>
                <c:pt idx="898">
                  <c:v>5</c:v>
                </c:pt>
                <c:pt idx="899">
                  <c:v>5</c:v>
                </c:pt>
                <c:pt idx="900">
                  <c:v>4</c:v>
                </c:pt>
                <c:pt idx="901">
                  <c:v>4</c:v>
                </c:pt>
                <c:pt idx="902">
                  <c:v>3</c:v>
                </c:pt>
                <c:pt idx="903">
                  <c:v>4</c:v>
                </c:pt>
                <c:pt idx="904">
                  <c:v>2</c:v>
                </c:pt>
                <c:pt idx="905">
                  <c:v>4</c:v>
                </c:pt>
                <c:pt idx="906">
                  <c:v>1</c:v>
                </c:pt>
                <c:pt idx="907">
                  <c:v>4</c:v>
                </c:pt>
                <c:pt idx="908">
                  <c:v>3</c:v>
                </c:pt>
                <c:pt idx="909">
                  <c:v>0</c:v>
                </c:pt>
                <c:pt idx="910">
                  <c:v>4</c:v>
                </c:pt>
                <c:pt idx="911">
                  <c:v>5</c:v>
                </c:pt>
                <c:pt idx="912">
                  <c:v>3</c:v>
                </c:pt>
                <c:pt idx="913">
                  <c:v>2</c:v>
                </c:pt>
                <c:pt idx="914">
                  <c:v>5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0</c:v>
                </c:pt>
                <c:pt idx="919">
                  <c:v>4</c:v>
                </c:pt>
                <c:pt idx="920">
                  <c:v>2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2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5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2</c:v>
                </c:pt>
                <c:pt idx="935">
                  <c:v>1</c:v>
                </c:pt>
                <c:pt idx="936">
                  <c:v>4</c:v>
                </c:pt>
                <c:pt idx="937">
                  <c:v>4</c:v>
                </c:pt>
                <c:pt idx="938">
                  <c:v>0</c:v>
                </c:pt>
                <c:pt idx="939">
                  <c:v>2</c:v>
                </c:pt>
                <c:pt idx="940">
                  <c:v>1</c:v>
                </c:pt>
                <c:pt idx="941">
                  <c:v>1</c:v>
                </c:pt>
                <c:pt idx="942">
                  <c:v>3</c:v>
                </c:pt>
                <c:pt idx="943">
                  <c:v>4</c:v>
                </c:pt>
                <c:pt idx="944">
                  <c:v>1</c:v>
                </c:pt>
                <c:pt idx="945">
                  <c:v>2</c:v>
                </c:pt>
                <c:pt idx="946">
                  <c:v>5</c:v>
                </c:pt>
                <c:pt idx="947">
                  <c:v>4</c:v>
                </c:pt>
                <c:pt idx="948">
                  <c:v>0</c:v>
                </c:pt>
                <c:pt idx="949">
                  <c:v>2</c:v>
                </c:pt>
                <c:pt idx="950">
                  <c:v>1</c:v>
                </c:pt>
                <c:pt idx="951">
                  <c:v>0</c:v>
                </c:pt>
                <c:pt idx="952">
                  <c:v>4</c:v>
                </c:pt>
                <c:pt idx="953">
                  <c:v>3</c:v>
                </c:pt>
                <c:pt idx="954">
                  <c:v>1</c:v>
                </c:pt>
                <c:pt idx="955">
                  <c:v>4</c:v>
                </c:pt>
                <c:pt idx="956">
                  <c:v>4</c:v>
                </c:pt>
                <c:pt idx="957">
                  <c:v>0</c:v>
                </c:pt>
                <c:pt idx="958">
                  <c:v>5</c:v>
                </c:pt>
                <c:pt idx="959">
                  <c:v>1</c:v>
                </c:pt>
                <c:pt idx="960">
                  <c:v>0</c:v>
                </c:pt>
                <c:pt idx="961">
                  <c:v>2</c:v>
                </c:pt>
                <c:pt idx="962">
                  <c:v>2</c:v>
                </c:pt>
                <c:pt idx="963">
                  <c:v>5</c:v>
                </c:pt>
                <c:pt idx="964">
                  <c:v>4</c:v>
                </c:pt>
                <c:pt idx="965">
                  <c:v>3</c:v>
                </c:pt>
                <c:pt idx="966">
                  <c:v>0</c:v>
                </c:pt>
                <c:pt idx="967">
                  <c:v>3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5</c:v>
                </c:pt>
                <c:pt idx="979">
                  <c:v>0</c:v>
                </c:pt>
                <c:pt idx="980">
                  <c:v>3</c:v>
                </c:pt>
                <c:pt idx="981">
                  <c:v>5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4</c:v>
                </c:pt>
                <c:pt idx="986">
                  <c:v>5</c:v>
                </c:pt>
                <c:pt idx="987">
                  <c:v>3</c:v>
                </c:pt>
                <c:pt idx="988">
                  <c:v>5</c:v>
                </c:pt>
                <c:pt idx="989">
                  <c:v>4</c:v>
                </c:pt>
                <c:pt idx="990">
                  <c:v>0</c:v>
                </c:pt>
                <c:pt idx="991">
                  <c:v>1</c:v>
                </c:pt>
                <c:pt idx="992">
                  <c:v>2</c:v>
                </c:pt>
                <c:pt idx="993">
                  <c:v>1</c:v>
                </c:pt>
                <c:pt idx="994">
                  <c:v>5</c:v>
                </c:pt>
                <c:pt idx="995">
                  <c:v>2</c:v>
                </c:pt>
                <c:pt idx="996">
                  <c:v>4</c:v>
                </c:pt>
                <c:pt idx="997">
                  <c:v>2</c:v>
                </c:pt>
                <c:pt idx="998">
                  <c:v>3</c:v>
                </c:pt>
                <c:pt idx="999">
                  <c:v>3</c:v>
                </c:pt>
              </c:numCache>
            </c:numRef>
          </c:xVal>
          <c:yVal>
            <c:numRef>
              <c:f>'Corr heatmap'!$B$2:$B$1001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5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5</c:v>
                </c:pt>
                <c:pt idx="35">
                  <c:v>5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4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4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</c:v>
                </c:pt>
                <c:pt idx="73">
                  <c:v>0</c:v>
                </c:pt>
                <c:pt idx="74">
                  <c:v>3</c:v>
                </c:pt>
                <c:pt idx="75">
                  <c:v>4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4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3</c:v>
                </c:pt>
                <c:pt idx="87">
                  <c:v>5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3</c:v>
                </c:pt>
                <c:pt idx="95">
                  <c:v>5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5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5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4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5</c:v>
                </c:pt>
                <c:pt idx="155">
                  <c:v>4</c:v>
                </c:pt>
                <c:pt idx="156">
                  <c:v>5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4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2</c:v>
                </c:pt>
                <c:pt idx="178">
                  <c:v>4</c:v>
                </c:pt>
                <c:pt idx="179">
                  <c:v>0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3</c:v>
                </c:pt>
                <c:pt idx="187">
                  <c:v>5</c:v>
                </c:pt>
                <c:pt idx="188">
                  <c:v>0</c:v>
                </c:pt>
                <c:pt idx="189">
                  <c:v>1</c:v>
                </c:pt>
                <c:pt idx="190">
                  <c:v>3</c:v>
                </c:pt>
                <c:pt idx="191">
                  <c:v>2</c:v>
                </c:pt>
                <c:pt idx="192">
                  <c:v>5</c:v>
                </c:pt>
                <c:pt idx="193">
                  <c:v>5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1</c:v>
                </c:pt>
                <c:pt idx="204">
                  <c:v>3</c:v>
                </c:pt>
                <c:pt idx="205">
                  <c:v>3</c:v>
                </c:pt>
                <c:pt idx="206">
                  <c:v>5</c:v>
                </c:pt>
                <c:pt idx="207">
                  <c:v>0</c:v>
                </c:pt>
                <c:pt idx="208">
                  <c:v>0</c:v>
                </c:pt>
                <c:pt idx="209">
                  <c:v>3</c:v>
                </c:pt>
                <c:pt idx="210">
                  <c:v>4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4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3</c:v>
                </c:pt>
                <c:pt idx="223">
                  <c:v>5</c:v>
                </c:pt>
                <c:pt idx="224">
                  <c:v>2</c:v>
                </c:pt>
                <c:pt idx="225">
                  <c:v>1</c:v>
                </c:pt>
                <c:pt idx="226">
                  <c:v>3</c:v>
                </c:pt>
                <c:pt idx="227">
                  <c:v>3</c:v>
                </c:pt>
                <c:pt idx="228">
                  <c:v>1</c:v>
                </c:pt>
                <c:pt idx="229">
                  <c:v>5</c:v>
                </c:pt>
                <c:pt idx="230">
                  <c:v>4</c:v>
                </c:pt>
                <c:pt idx="231">
                  <c:v>0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5</c:v>
                </c:pt>
                <c:pt idx="237">
                  <c:v>0</c:v>
                </c:pt>
                <c:pt idx="238">
                  <c:v>5</c:v>
                </c:pt>
                <c:pt idx="239">
                  <c:v>0</c:v>
                </c:pt>
                <c:pt idx="240">
                  <c:v>1</c:v>
                </c:pt>
                <c:pt idx="241">
                  <c:v>3</c:v>
                </c:pt>
                <c:pt idx="242">
                  <c:v>1</c:v>
                </c:pt>
                <c:pt idx="243">
                  <c:v>0</c:v>
                </c:pt>
                <c:pt idx="244">
                  <c:v>3</c:v>
                </c:pt>
                <c:pt idx="245">
                  <c:v>5</c:v>
                </c:pt>
                <c:pt idx="246">
                  <c:v>3</c:v>
                </c:pt>
                <c:pt idx="247">
                  <c:v>0</c:v>
                </c:pt>
                <c:pt idx="248">
                  <c:v>5</c:v>
                </c:pt>
                <c:pt idx="249">
                  <c:v>0</c:v>
                </c:pt>
                <c:pt idx="250">
                  <c:v>5</c:v>
                </c:pt>
                <c:pt idx="251">
                  <c:v>4</c:v>
                </c:pt>
                <c:pt idx="252">
                  <c:v>0</c:v>
                </c:pt>
                <c:pt idx="253">
                  <c:v>3</c:v>
                </c:pt>
                <c:pt idx="254">
                  <c:v>2</c:v>
                </c:pt>
                <c:pt idx="255">
                  <c:v>3</c:v>
                </c:pt>
                <c:pt idx="256">
                  <c:v>1</c:v>
                </c:pt>
                <c:pt idx="257">
                  <c:v>0</c:v>
                </c:pt>
                <c:pt idx="258">
                  <c:v>3</c:v>
                </c:pt>
                <c:pt idx="259">
                  <c:v>0</c:v>
                </c:pt>
                <c:pt idx="260">
                  <c:v>2</c:v>
                </c:pt>
                <c:pt idx="261">
                  <c:v>1</c:v>
                </c:pt>
                <c:pt idx="262">
                  <c:v>2</c:v>
                </c:pt>
                <c:pt idx="263">
                  <c:v>5</c:v>
                </c:pt>
                <c:pt idx="264">
                  <c:v>0</c:v>
                </c:pt>
                <c:pt idx="265">
                  <c:v>2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0</c:v>
                </c:pt>
                <c:pt idx="270">
                  <c:v>2</c:v>
                </c:pt>
                <c:pt idx="271">
                  <c:v>0</c:v>
                </c:pt>
                <c:pt idx="272">
                  <c:v>4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0</c:v>
                </c:pt>
                <c:pt idx="279">
                  <c:v>1</c:v>
                </c:pt>
                <c:pt idx="280">
                  <c:v>3</c:v>
                </c:pt>
                <c:pt idx="281">
                  <c:v>1</c:v>
                </c:pt>
                <c:pt idx="282">
                  <c:v>0</c:v>
                </c:pt>
                <c:pt idx="283">
                  <c:v>5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3</c:v>
                </c:pt>
                <c:pt idx="288">
                  <c:v>0</c:v>
                </c:pt>
                <c:pt idx="289">
                  <c:v>3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2</c:v>
                </c:pt>
                <c:pt idx="297">
                  <c:v>1</c:v>
                </c:pt>
                <c:pt idx="298">
                  <c:v>4</c:v>
                </c:pt>
                <c:pt idx="299">
                  <c:v>2</c:v>
                </c:pt>
                <c:pt idx="300">
                  <c:v>5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4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4</c:v>
                </c:pt>
                <c:pt idx="311">
                  <c:v>1</c:v>
                </c:pt>
                <c:pt idx="312">
                  <c:v>4</c:v>
                </c:pt>
                <c:pt idx="313">
                  <c:v>3</c:v>
                </c:pt>
                <c:pt idx="314">
                  <c:v>5</c:v>
                </c:pt>
                <c:pt idx="315">
                  <c:v>0</c:v>
                </c:pt>
                <c:pt idx="316">
                  <c:v>2</c:v>
                </c:pt>
                <c:pt idx="317">
                  <c:v>0</c:v>
                </c:pt>
                <c:pt idx="318">
                  <c:v>4</c:v>
                </c:pt>
                <c:pt idx="319">
                  <c:v>3</c:v>
                </c:pt>
                <c:pt idx="320">
                  <c:v>0</c:v>
                </c:pt>
                <c:pt idx="321">
                  <c:v>0</c:v>
                </c:pt>
                <c:pt idx="322">
                  <c:v>4</c:v>
                </c:pt>
                <c:pt idx="323">
                  <c:v>0</c:v>
                </c:pt>
                <c:pt idx="324">
                  <c:v>4</c:v>
                </c:pt>
                <c:pt idx="325">
                  <c:v>2</c:v>
                </c:pt>
                <c:pt idx="326">
                  <c:v>0</c:v>
                </c:pt>
                <c:pt idx="327">
                  <c:v>1</c:v>
                </c:pt>
                <c:pt idx="328">
                  <c:v>2</c:v>
                </c:pt>
                <c:pt idx="329">
                  <c:v>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3</c:v>
                </c:pt>
                <c:pt idx="334">
                  <c:v>2</c:v>
                </c:pt>
                <c:pt idx="335">
                  <c:v>5</c:v>
                </c:pt>
                <c:pt idx="336">
                  <c:v>0</c:v>
                </c:pt>
                <c:pt idx="337">
                  <c:v>0</c:v>
                </c:pt>
                <c:pt idx="338">
                  <c:v>3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2</c:v>
                </c:pt>
                <c:pt idx="349">
                  <c:v>0</c:v>
                </c:pt>
                <c:pt idx="350">
                  <c:v>0</c:v>
                </c:pt>
                <c:pt idx="351">
                  <c:v>3</c:v>
                </c:pt>
                <c:pt idx="352">
                  <c:v>4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3</c:v>
                </c:pt>
                <c:pt idx="357">
                  <c:v>0</c:v>
                </c:pt>
                <c:pt idx="358">
                  <c:v>4</c:v>
                </c:pt>
                <c:pt idx="359">
                  <c:v>0</c:v>
                </c:pt>
                <c:pt idx="360">
                  <c:v>0</c:v>
                </c:pt>
                <c:pt idx="361">
                  <c:v>3</c:v>
                </c:pt>
                <c:pt idx="362">
                  <c:v>1</c:v>
                </c:pt>
                <c:pt idx="363">
                  <c:v>2</c:v>
                </c:pt>
                <c:pt idx="364">
                  <c:v>2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2</c:v>
                </c:pt>
                <c:pt idx="370">
                  <c:v>4</c:v>
                </c:pt>
                <c:pt idx="371">
                  <c:v>5</c:v>
                </c:pt>
                <c:pt idx="372">
                  <c:v>1</c:v>
                </c:pt>
                <c:pt idx="373">
                  <c:v>0</c:v>
                </c:pt>
                <c:pt idx="374">
                  <c:v>5</c:v>
                </c:pt>
                <c:pt idx="375">
                  <c:v>1</c:v>
                </c:pt>
                <c:pt idx="376">
                  <c:v>1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0</c:v>
                </c:pt>
                <c:pt idx="381">
                  <c:v>2</c:v>
                </c:pt>
                <c:pt idx="382">
                  <c:v>4</c:v>
                </c:pt>
                <c:pt idx="383">
                  <c:v>0</c:v>
                </c:pt>
                <c:pt idx="384">
                  <c:v>0</c:v>
                </c:pt>
                <c:pt idx="385">
                  <c:v>3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2</c:v>
                </c:pt>
                <c:pt idx="397">
                  <c:v>2</c:v>
                </c:pt>
                <c:pt idx="398">
                  <c:v>1</c:v>
                </c:pt>
                <c:pt idx="399">
                  <c:v>2</c:v>
                </c:pt>
                <c:pt idx="400">
                  <c:v>3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3</c:v>
                </c:pt>
                <c:pt idx="405">
                  <c:v>0</c:v>
                </c:pt>
                <c:pt idx="406">
                  <c:v>1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2</c:v>
                </c:pt>
                <c:pt idx="411">
                  <c:v>5</c:v>
                </c:pt>
                <c:pt idx="412">
                  <c:v>2</c:v>
                </c:pt>
                <c:pt idx="413">
                  <c:v>2</c:v>
                </c:pt>
                <c:pt idx="414">
                  <c:v>0</c:v>
                </c:pt>
                <c:pt idx="415">
                  <c:v>5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0</c:v>
                </c:pt>
                <c:pt idx="423">
                  <c:v>0</c:v>
                </c:pt>
                <c:pt idx="424">
                  <c:v>3</c:v>
                </c:pt>
                <c:pt idx="425">
                  <c:v>2</c:v>
                </c:pt>
                <c:pt idx="426">
                  <c:v>0</c:v>
                </c:pt>
                <c:pt idx="427">
                  <c:v>1</c:v>
                </c:pt>
                <c:pt idx="428">
                  <c:v>4</c:v>
                </c:pt>
                <c:pt idx="429">
                  <c:v>0</c:v>
                </c:pt>
                <c:pt idx="430">
                  <c:v>3</c:v>
                </c:pt>
                <c:pt idx="431">
                  <c:v>0</c:v>
                </c:pt>
                <c:pt idx="432">
                  <c:v>0</c:v>
                </c:pt>
                <c:pt idx="433">
                  <c:v>3</c:v>
                </c:pt>
                <c:pt idx="434">
                  <c:v>3</c:v>
                </c:pt>
                <c:pt idx="435">
                  <c:v>2</c:v>
                </c:pt>
                <c:pt idx="436">
                  <c:v>2</c:v>
                </c:pt>
                <c:pt idx="437">
                  <c:v>3</c:v>
                </c:pt>
                <c:pt idx="438">
                  <c:v>0</c:v>
                </c:pt>
                <c:pt idx="439">
                  <c:v>5</c:v>
                </c:pt>
                <c:pt idx="440">
                  <c:v>0</c:v>
                </c:pt>
                <c:pt idx="441">
                  <c:v>2</c:v>
                </c:pt>
                <c:pt idx="442">
                  <c:v>4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1</c:v>
                </c:pt>
                <c:pt idx="448">
                  <c:v>3</c:v>
                </c:pt>
                <c:pt idx="449">
                  <c:v>1</c:v>
                </c:pt>
                <c:pt idx="450">
                  <c:v>2</c:v>
                </c:pt>
                <c:pt idx="451">
                  <c:v>1</c:v>
                </c:pt>
                <c:pt idx="452">
                  <c:v>2</c:v>
                </c:pt>
                <c:pt idx="453">
                  <c:v>5</c:v>
                </c:pt>
                <c:pt idx="454">
                  <c:v>0</c:v>
                </c:pt>
                <c:pt idx="455">
                  <c:v>4</c:v>
                </c:pt>
                <c:pt idx="456">
                  <c:v>3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2</c:v>
                </c:pt>
                <c:pt idx="464">
                  <c:v>3</c:v>
                </c:pt>
                <c:pt idx="465">
                  <c:v>2</c:v>
                </c:pt>
                <c:pt idx="466">
                  <c:v>3</c:v>
                </c:pt>
                <c:pt idx="467">
                  <c:v>1</c:v>
                </c:pt>
                <c:pt idx="468">
                  <c:v>5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2</c:v>
                </c:pt>
                <c:pt idx="475">
                  <c:v>4</c:v>
                </c:pt>
                <c:pt idx="476">
                  <c:v>0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4</c:v>
                </c:pt>
                <c:pt idx="491">
                  <c:v>2</c:v>
                </c:pt>
                <c:pt idx="492">
                  <c:v>3</c:v>
                </c:pt>
                <c:pt idx="493">
                  <c:v>5</c:v>
                </c:pt>
                <c:pt idx="494">
                  <c:v>4</c:v>
                </c:pt>
                <c:pt idx="495">
                  <c:v>2</c:v>
                </c:pt>
                <c:pt idx="496">
                  <c:v>3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5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2</c:v>
                </c:pt>
                <c:pt idx="505">
                  <c:v>4</c:v>
                </c:pt>
                <c:pt idx="506">
                  <c:v>4</c:v>
                </c:pt>
                <c:pt idx="507">
                  <c:v>1</c:v>
                </c:pt>
                <c:pt idx="508">
                  <c:v>0</c:v>
                </c:pt>
                <c:pt idx="509">
                  <c:v>3</c:v>
                </c:pt>
                <c:pt idx="510">
                  <c:v>0</c:v>
                </c:pt>
                <c:pt idx="511">
                  <c:v>4</c:v>
                </c:pt>
                <c:pt idx="512">
                  <c:v>1</c:v>
                </c:pt>
                <c:pt idx="513">
                  <c:v>4</c:v>
                </c:pt>
                <c:pt idx="514">
                  <c:v>0</c:v>
                </c:pt>
                <c:pt idx="515">
                  <c:v>5</c:v>
                </c:pt>
                <c:pt idx="516">
                  <c:v>2</c:v>
                </c:pt>
                <c:pt idx="517">
                  <c:v>3</c:v>
                </c:pt>
                <c:pt idx="518">
                  <c:v>0</c:v>
                </c:pt>
                <c:pt idx="519">
                  <c:v>5</c:v>
                </c:pt>
                <c:pt idx="520">
                  <c:v>1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4</c:v>
                </c:pt>
                <c:pt idx="525">
                  <c:v>5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3</c:v>
                </c:pt>
                <c:pt idx="534">
                  <c:v>4</c:v>
                </c:pt>
                <c:pt idx="535">
                  <c:v>3</c:v>
                </c:pt>
                <c:pt idx="536">
                  <c:v>3</c:v>
                </c:pt>
                <c:pt idx="537">
                  <c:v>1</c:v>
                </c:pt>
                <c:pt idx="538">
                  <c:v>4</c:v>
                </c:pt>
                <c:pt idx="539">
                  <c:v>0</c:v>
                </c:pt>
                <c:pt idx="540">
                  <c:v>3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2</c:v>
                </c:pt>
                <c:pt idx="545">
                  <c:v>0</c:v>
                </c:pt>
                <c:pt idx="546">
                  <c:v>4</c:v>
                </c:pt>
                <c:pt idx="547">
                  <c:v>2</c:v>
                </c:pt>
                <c:pt idx="548">
                  <c:v>4</c:v>
                </c:pt>
                <c:pt idx="549">
                  <c:v>0</c:v>
                </c:pt>
                <c:pt idx="550">
                  <c:v>0</c:v>
                </c:pt>
                <c:pt idx="551">
                  <c:v>4</c:v>
                </c:pt>
                <c:pt idx="552">
                  <c:v>3</c:v>
                </c:pt>
                <c:pt idx="553">
                  <c:v>3</c:v>
                </c:pt>
                <c:pt idx="554">
                  <c:v>2</c:v>
                </c:pt>
                <c:pt idx="555">
                  <c:v>0</c:v>
                </c:pt>
                <c:pt idx="556">
                  <c:v>4</c:v>
                </c:pt>
                <c:pt idx="557">
                  <c:v>3</c:v>
                </c:pt>
                <c:pt idx="558">
                  <c:v>3</c:v>
                </c:pt>
                <c:pt idx="559">
                  <c:v>2</c:v>
                </c:pt>
                <c:pt idx="560">
                  <c:v>0</c:v>
                </c:pt>
                <c:pt idx="561">
                  <c:v>2</c:v>
                </c:pt>
                <c:pt idx="562">
                  <c:v>2</c:v>
                </c:pt>
                <c:pt idx="563">
                  <c:v>0</c:v>
                </c:pt>
                <c:pt idx="564">
                  <c:v>0</c:v>
                </c:pt>
                <c:pt idx="565">
                  <c:v>3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3</c:v>
                </c:pt>
                <c:pt idx="570">
                  <c:v>3</c:v>
                </c:pt>
                <c:pt idx="571">
                  <c:v>2</c:v>
                </c:pt>
                <c:pt idx="572">
                  <c:v>0</c:v>
                </c:pt>
                <c:pt idx="573">
                  <c:v>3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4</c:v>
                </c:pt>
                <c:pt idx="579">
                  <c:v>3</c:v>
                </c:pt>
                <c:pt idx="580">
                  <c:v>3</c:v>
                </c:pt>
                <c:pt idx="581">
                  <c:v>0</c:v>
                </c:pt>
                <c:pt idx="582">
                  <c:v>4</c:v>
                </c:pt>
                <c:pt idx="583">
                  <c:v>3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0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4</c:v>
                </c:pt>
                <c:pt idx="592">
                  <c:v>5</c:v>
                </c:pt>
                <c:pt idx="593">
                  <c:v>2</c:v>
                </c:pt>
                <c:pt idx="594">
                  <c:v>4</c:v>
                </c:pt>
                <c:pt idx="595">
                  <c:v>3</c:v>
                </c:pt>
                <c:pt idx="596">
                  <c:v>4</c:v>
                </c:pt>
                <c:pt idx="597">
                  <c:v>2</c:v>
                </c:pt>
                <c:pt idx="598">
                  <c:v>1</c:v>
                </c:pt>
                <c:pt idx="599">
                  <c:v>2</c:v>
                </c:pt>
                <c:pt idx="600">
                  <c:v>2</c:v>
                </c:pt>
                <c:pt idx="601">
                  <c:v>4</c:v>
                </c:pt>
                <c:pt idx="602">
                  <c:v>2</c:v>
                </c:pt>
                <c:pt idx="603">
                  <c:v>1</c:v>
                </c:pt>
                <c:pt idx="604">
                  <c:v>0</c:v>
                </c:pt>
                <c:pt idx="605">
                  <c:v>3</c:v>
                </c:pt>
                <c:pt idx="606">
                  <c:v>2</c:v>
                </c:pt>
                <c:pt idx="607">
                  <c:v>5</c:v>
                </c:pt>
                <c:pt idx="608">
                  <c:v>3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3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3</c:v>
                </c:pt>
                <c:pt idx="619">
                  <c:v>0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4</c:v>
                </c:pt>
                <c:pt idx="624">
                  <c:v>0</c:v>
                </c:pt>
                <c:pt idx="625">
                  <c:v>3</c:v>
                </c:pt>
                <c:pt idx="626">
                  <c:v>0</c:v>
                </c:pt>
                <c:pt idx="627">
                  <c:v>3</c:v>
                </c:pt>
                <c:pt idx="628">
                  <c:v>3</c:v>
                </c:pt>
                <c:pt idx="629">
                  <c:v>1</c:v>
                </c:pt>
                <c:pt idx="630">
                  <c:v>0</c:v>
                </c:pt>
                <c:pt idx="631">
                  <c:v>5</c:v>
                </c:pt>
                <c:pt idx="632">
                  <c:v>4</c:v>
                </c:pt>
                <c:pt idx="633">
                  <c:v>1</c:v>
                </c:pt>
                <c:pt idx="634">
                  <c:v>3</c:v>
                </c:pt>
                <c:pt idx="635">
                  <c:v>2</c:v>
                </c:pt>
                <c:pt idx="636">
                  <c:v>4</c:v>
                </c:pt>
                <c:pt idx="637">
                  <c:v>0</c:v>
                </c:pt>
                <c:pt idx="638">
                  <c:v>0</c:v>
                </c:pt>
                <c:pt idx="639">
                  <c:v>2</c:v>
                </c:pt>
                <c:pt idx="640">
                  <c:v>2</c:v>
                </c:pt>
                <c:pt idx="641">
                  <c:v>4</c:v>
                </c:pt>
                <c:pt idx="642">
                  <c:v>3</c:v>
                </c:pt>
                <c:pt idx="643">
                  <c:v>3</c:v>
                </c:pt>
                <c:pt idx="644">
                  <c:v>5</c:v>
                </c:pt>
                <c:pt idx="645">
                  <c:v>0</c:v>
                </c:pt>
                <c:pt idx="646">
                  <c:v>4</c:v>
                </c:pt>
                <c:pt idx="647">
                  <c:v>0</c:v>
                </c:pt>
                <c:pt idx="648">
                  <c:v>2</c:v>
                </c:pt>
                <c:pt idx="649">
                  <c:v>0</c:v>
                </c:pt>
                <c:pt idx="650">
                  <c:v>5</c:v>
                </c:pt>
                <c:pt idx="651">
                  <c:v>0</c:v>
                </c:pt>
                <c:pt idx="652">
                  <c:v>5</c:v>
                </c:pt>
                <c:pt idx="653">
                  <c:v>0</c:v>
                </c:pt>
                <c:pt idx="654">
                  <c:v>0</c:v>
                </c:pt>
                <c:pt idx="655">
                  <c:v>3</c:v>
                </c:pt>
                <c:pt idx="656">
                  <c:v>2</c:v>
                </c:pt>
                <c:pt idx="657">
                  <c:v>1</c:v>
                </c:pt>
                <c:pt idx="658">
                  <c:v>2</c:v>
                </c:pt>
                <c:pt idx="659">
                  <c:v>4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5</c:v>
                </c:pt>
                <c:pt idx="664">
                  <c:v>0</c:v>
                </c:pt>
                <c:pt idx="665">
                  <c:v>1</c:v>
                </c:pt>
                <c:pt idx="666">
                  <c:v>1</c:v>
                </c:pt>
                <c:pt idx="667">
                  <c:v>5</c:v>
                </c:pt>
                <c:pt idx="668">
                  <c:v>0</c:v>
                </c:pt>
                <c:pt idx="669">
                  <c:v>2</c:v>
                </c:pt>
                <c:pt idx="670">
                  <c:v>2</c:v>
                </c:pt>
                <c:pt idx="671">
                  <c:v>1</c:v>
                </c:pt>
                <c:pt idx="672">
                  <c:v>0</c:v>
                </c:pt>
                <c:pt idx="673">
                  <c:v>4</c:v>
                </c:pt>
                <c:pt idx="674">
                  <c:v>2</c:v>
                </c:pt>
                <c:pt idx="675">
                  <c:v>3</c:v>
                </c:pt>
                <c:pt idx="676">
                  <c:v>2</c:v>
                </c:pt>
                <c:pt idx="677">
                  <c:v>4</c:v>
                </c:pt>
                <c:pt idx="678">
                  <c:v>5</c:v>
                </c:pt>
                <c:pt idx="679">
                  <c:v>4</c:v>
                </c:pt>
                <c:pt idx="680">
                  <c:v>0</c:v>
                </c:pt>
                <c:pt idx="681">
                  <c:v>4</c:v>
                </c:pt>
                <c:pt idx="682">
                  <c:v>3</c:v>
                </c:pt>
                <c:pt idx="683">
                  <c:v>5</c:v>
                </c:pt>
                <c:pt idx="684">
                  <c:v>4</c:v>
                </c:pt>
                <c:pt idx="685">
                  <c:v>3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4</c:v>
                </c:pt>
                <c:pt idx="694">
                  <c:v>3</c:v>
                </c:pt>
                <c:pt idx="695">
                  <c:v>5</c:v>
                </c:pt>
                <c:pt idx="696">
                  <c:v>0</c:v>
                </c:pt>
                <c:pt idx="697">
                  <c:v>0</c:v>
                </c:pt>
                <c:pt idx="698">
                  <c:v>2</c:v>
                </c:pt>
                <c:pt idx="699">
                  <c:v>0</c:v>
                </c:pt>
                <c:pt idx="700">
                  <c:v>4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4</c:v>
                </c:pt>
                <c:pt idx="706">
                  <c:v>0</c:v>
                </c:pt>
                <c:pt idx="707">
                  <c:v>1</c:v>
                </c:pt>
                <c:pt idx="708">
                  <c:v>5</c:v>
                </c:pt>
                <c:pt idx="709">
                  <c:v>2</c:v>
                </c:pt>
                <c:pt idx="710">
                  <c:v>0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4</c:v>
                </c:pt>
                <c:pt idx="718">
                  <c:v>4</c:v>
                </c:pt>
                <c:pt idx="719">
                  <c:v>5</c:v>
                </c:pt>
                <c:pt idx="720">
                  <c:v>5</c:v>
                </c:pt>
                <c:pt idx="721">
                  <c:v>4</c:v>
                </c:pt>
                <c:pt idx="722">
                  <c:v>3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1</c:v>
                </c:pt>
                <c:pt idx="728">
                  <c:v>0</c:v>
                </c:pt>
                <c:pt idx="729">
                  <c:v>3</c:v>
                </c:pt>
                <c:pt idx="730">
                  <c:v>4</c:v>
                </c:pt>
                <c:pt idx="731">
                  <c:v>2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0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4</c:v>
                </c:pt>
                <c:pt idx="741">
                  <c:v>1</c:v>
                </c:pt>
                <c:pt idx="742">
                  <c:v>0</c:v>
                </c:pt>
                <c:pt idx="743">
                  <c:v>1</c:v>
                </c:pt>
                <c:pt idx="744">
                  <c:v>4</c:v>
                </c:pt>
                <c:pt idx="745">
                  <c:v>4</c:v>
                </c:pt>
                <c:pt idx="746">
                  <c:v>2</c:v>
                </c:pt>
                <c:pt idx="747">
                  <c:v>1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4</c:v>
                </c:pt>
                <c:pt idx="755">
                  <c:v>3</c:v>
                </c:pt>
                <c:pt idx="756">
                  <c:v>1</c:v>
                </c:pt>
                <c:pt idx="757">
                  <c:v>1</c:v>
                </c:pt>
                <c:pt idx="758">
                  <c:v>5</c:v>
                </c:pt>
                <c:pt idx="759">
                  <c:v>3</c:v>
                </c:pt>
                <c:pt idx="760">
                  <c:v>3</c:v>
                </c:pt>
                <c:pt idx="761">
                  <c:v>5</c:v>
                </c:pt>
                <c:pt idx="762">
                  <c:v>2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4</c:v>
                </c:pt>
                <c:pt idx="767">
                  <c:v>2</c:v>
                </c:pt>
                <c:pt idx="768">
                  <c:v>1</c:v>
                </c:pt>
                <c:pt idx="769">
                  <c:v>4</c:v>
                </c:pt>
                <c:pt idx="770">
                  <c:v>1</c:v>
                </c:pt>
                <c:pt idx="771">
                  <c:v>1</c:v>
                </c:pt>
                <c:pt idx="772">
                  <c:v>4</c:v>
                </c:pt>
                <c:pt idx="773">
                  <c:v>1</c:v>
                </c:pt>
                <c:pt idx="774">
                  <c:v>3</c:v>
                </c:pt>
                <c:pt idx="775">
                  <c:v>2</c:v>
                </c:pt>
                <c:pt idx="776">
                  <c:v>2</c:v>
                </c:pt>
                <c:pt idx="777">
                  <c:v>0</c:v>
                </c:pt>
                <c:pt idx="778">
                  <c:v>5</c:v>
                </c:pt>
                <c:pt idx="779">
                  <c:v>3</c:v>
                </c:pt>
                <c:pt idx="780">
                  <c:v>2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2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0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5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4</c:v>
                </c:pt>
                <c:pt idx="801">
                  <c:v>4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2</c:v>
                </c:pt>
                <c:pt idx="807">
                  <c:v>0</c:v>
                </c:pt>
                <c:pt idx="808">
                  <c:v>2</c:v>
                </c:pt>
                <c:pt idx="809">
                  <c:v>4</c:v>
                </c:pt>
                <c:pt idx="810">
                  <c:v>3</c:v>
                </c:pt>
                <c:pt idx="811">
                  <c:v>0</c:v>
                </c:pt>
                <c:pt idx="812">
                  <c:v>4</c:v>
                </c:pt>
                <c:pt idx="813">
                  <c:v>2</c:v>
                </c:pt>
                <c:pt idx="814">
                  <c:v>4</c:v>
                </c:pt>
                <c:pt idx="815">
                  <c:v>0</c:v>
                </c:pt>
                <c:pt idx="816">
                  <c:v>3</c:v>
                </c:pt>
                <c:pt idx="817">
                  <c:v>3</c:v>
                </c:pt>
                <c:pt idx="818">
                  <c:v>0</c:v>
                </c:pt>
                <c:pt idx="819">
                  <c:v>0</c:v>
                </c:pt>
                <c:pt idx="820">
                  <c:v>1</c:v>
                </c:pt>
                <c:pt idx="821">
                  <c:v>0</c:v>
                </c:pt>
                <c:pt idx="822">
                  <c:v>0</c:v>
                </c:pt>
                <c:pt idx="823">
                  <c:v>4</c:v>
                </c:pt>
                <c:pt idx="824">
                  <c:v>2</c:v>
                </c:pt>
                <c:pt idx="825">
                  <c:v>3</c:v>
                </c:pt>
                <c:pt idx="826">
                  <c:v>4</c:v>
                </c:pt>
                <c:pt idx="827">
                  <c:v>3</c:v>
                </c:pt>
                <c:pt idx="828">
                  <c:v>0</c:v>
                </c:pt>
                <c:pt idx="829">
                  <c:v>1</c:v>
                </c:pt>
                <c:pt idx="830">
                  <c:v>2</c:v>
                </c:pt>
                <c:pt idx="831">
                  <c:v>4</c:v>
                </c:pt>
                <c:pt idx="832">
                  <c:v>0</c:v>
                </c:pt>
                <c:pt idx="833">
                  <c:v>0</c:v>
                </c:pt>
                <c:pt idx="834">
                  <c:v>2</c:v>
                </c:pt>
                <c:pt idx="835">
                  <c:v>3</c:v>
                </c:pt>
                <c:pt idx="836">
                  <c:v>0</c:v>
                </c:pt>
                <c:pt idx="837">
                  <c:v>1</c:v>
                </c:pt>
                <c:pt idx="838">
                  <c:v>3</c:v>
                </c:pt>
                <c:pt idx="839">
                  <c:v>3</c:v>
                </c:pt>
                <c:pt idx="840">
                  <c:v>4</c:v>
                </c:pt>
                <c:pt idx="841">
                  <c:v>2</c:v>
                </c:pt>
                <c:pt idx="842">
                  <c:v>1</c:v>
                </c:pt>
                <c:pt idx="843">
                  <c:v>2</c:v>
                </c:pt>
                <c:pt idx="844">
                  <c:v>5</c:v>
                </c:pt>
                <c:pt idx="845">
                  <c:v>3</c:v>
                </c:pt>
                <c:pt idx="846">
                  <c:v>4</c:v>
                </c:pt>
                <c:pt idx="847">
                  <c:v>0</c:v>
                </c:pt>
                <c:pt idx="848">
                  <c:v>0</c:v>
                </c:pt>
                <c:pt idx="849">
                  <c:v>5</c:v>
                </c:pt>
                <c:pt idx="850">
                  <c:v>2</c:v>
                </c:pt>
                <c:pt idx="851">
                  <c:v>0</c:v>
                </c:pt>
                <c:pt idx="852">
                  <c:v>2</c:v>
                </c:pt>
                <c:pt idx="853">
                  <c:v>1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2</c:v>
                </c:pt>
                <c:pt idx="860">
                  <c:v>0</c:v>
                </c:pt>
                <c:pt idx="861">
                  <c:v>2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2</c:v>
                </c:pt>
                <c:pt idx="867">
                  <c:v>3</c:v>
                </c:pt>
                <c:pt idx="868">
                  <c:v>5</c:v>
                </c:pt>
                <c:pt idx="869">
                  <c:v>3</c:v>
                </c:pt>
                <c:pt idx="870">
                  <c:v>1</c:v>
                </c:pt>
                <c:pt idx="871">
                  <c:v>2</c:v>
                </c:pt>
                <c:pt idx="872">
                  <c:v>3</c:v>
                </c:pt>
                <c:pt idx="873">
                  <c:v>3</c:v>
                </c:pt>
                <c:pt idx="874">
                  <c:v>1</c:v>
                </c:pt>
                <c:pt idx="875">
                  <c:v>2</c:v>
                </c:pt>
                <c:pt idx="876">
                  <c:v>0</c:v>
                </c:pt>
                <c:pt idx="877">
                  <c:v>5</c:v>
                </c:pt>
                <c:pt idx="878">
                  <c:v>2</c:v>
                </c:pt>
                <c:pt idx="879">
                  <c:v>4</c:v>
                </c:pt>
                <c:pt idx="880">
                  <c:v>2</c:v>
                </c:pt>
                <c:pt idx="881">
                  <c:v>4</c:v>
                </c:pt>
                <c:pt idx="882">
                  <c:v>0</c:v>
                </c:pt>
                <c:pt idx="883">
                  <c:v>1</c:v>
                </c:pt>
                <c:pt idx="884">
                  <c:v>4</c:v>
                </c:pt>
                <c:pt idx="885">
                  <c:v>2</c:v>
                </c:pt>
                <c:pt idx="886">
                  <c:v>3</c:v>
                </c:pt>
                <c:pt idx="887">
                  <c:v>0</c:v>
                </c:pt>
                <c:pt idx="888">
                  <c:v>4</c:v>
                </c:pt>
                <c:pt idx="889">
                  <c:v>1</c:v>
                </c:pt>
                <c:pt idx="890">
                  <c:v>2</c:v>
                </c:pt>
                <c:pt idx="891">
                  <c:v>1</c:v>
                </c:pt>
                <c:pt idx="892">
                  <c:v>4</c:v>
                </c:pt>
                <c:pt idx="893">
                  <c:v>1</c:v>
                </c:pt>
                <c:pt idx="894">
                  <c:v>3</c:v>
                </c:pt>
                <c:pt idx="895">
                  <c:v>4</c:v>
                </c:pt>
                <c:pt idx="896">
                  <c:v>1</c:v>
                </c:pt>
                <c:pt idx="897">
                  <c:v>0</c:v>
                </c:pt>
                <c:pt idx="898">
                  <c:v>5</c:v>
                </c:pt>
                <c:pt idx="899">
                  <c:v>5</c:v>
                </c:pt>
                <c:pt idx="900">
                  <c:v>4</c:v>
                </c:pt>
                <c:pt idx="901">
                  <c:v>4</c:v>
                </c:pt>
                <c:pt idx="902">
                  <c:v>3</c:v>
                </c:pt>
                <c:pt idx="903">
                  <c:v>4</c:v>
                </c:pt>
                <c:pt idx="904">
                  <c:v>2</c:v>
                </c:pt>
                <c:pt idx="905">
                  <c:v>4</c:v>
                </c:pt>
                <c:pt idx="906">
                  <c:v>1</c:v>
                </c:pt>
                <c:pt idx="907">
                  <c:v>4</c:v>
                </c:pt>
                <c:pt idx="908">
                  <c:v>3</c:v>
                </c:pt>
                <c:pt idx="909">
                  <c:v>0</c:v>
                </c:pt>
                <c:pt idx="910">
                  <c:v>4</c:v>
                </c:pt>
                <c:pt idx="911">
                  <c:v>5</c:v>
                </c:pt>
                <c:pt idx="912">
                  <c:v>3</c:v>
                </c:pt>
                <c:pt idx="913">
                  <c:v>2</c:v>
                </c:pt>
                <c:pt idx="914">
                  <c:v>5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0</c:v>
                </c:pt>
                <c:pt idx="919">
                  <c:v>4</c:v>
                </c:pt>
                <c:pt idx="920">
                  <c:v>2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2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5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2</c:v>
                </c:pt>
                <c:pt idx="935">
                  <c:v>1</c:v>
                </c:pt>
                <c:pt idx="936">
                  <c:v>4</c:v>
                </c:pt>
                <c:pt idx="937">
                  <c:v>4</c:v>
                </c:pt>
                <c:pt idx="938">
                  <c:v>0</c:v>
                </c:pt>
                <c:pt idx="939">
                  <c:v>2</c:v>
                </c:pt>
                <c:pt idx="940">
                  <c:v>1</c:v>
                </c:pt>
                <c:pt idx="941">
                  <c:v>1</c:v>
                </c:pt>
                <c:pt idx="942">
                  <c:v>3</c:v>
                </c:pt>
                <c:pt idx="943">
                  <c:v>4</c:v>
                </c:pt>
                <c:pt idx="944">
                  <c:v>1</c:v>
                </c:pt>
                <c:pt idx="945">
                  <c:v>2</c:v>
                </c:pt>
                <c:pt idx="946">
                  <c:v>5</c:v>
                </c:pt>
                <c:pt idx="947">
                  <c:v>4</c:v>
                </c:pt>
                <c:pt idx="948">
                  <c:v>0</c:v>
                </c:pt>
                <c:pt idx="949">
                  <c:v>2</c:v>
                </c:pt>
                <c:pt idx="950">
                  <c:v>1</c:v>
                </c:pt>
                <c:pt idx="951">
                  <c:v>0</c:v>
                </c:pt>
                <c:pt idx="952">
                  <c:v>4</c:v>
                </c:pt>
                <c:pt idx="953">
                  <c:v>3</c:v>
                </c:pt>
                <c:pt idx="954">
                  <c:v>1</c:v>
                </c:pt>
                <c:pt idx="955">
                  <c:v>4</c:v>
                </c:pt>
                <c:pt idx="956">
                  <c:v>4</c:v>
                </c:pt>
                <c:pt idx="957">
                  <c:v>0</c:v>
                </c:pt>
                <c:pt idx="958">
                  <c:v>5</c:v>
                </c:pt>
                <c:pt idx="959">
                  <c:v>1</c:v>
                </c:pt>
                <c:pt idx="960">
                  <c:v>0</c:v>
                </c:pt>
                <c:pt idx="961">
                  <c:v>2</c:v>
                </c:pt>
                <c:pt idx="962">
                  <c:v>2</c:v>
                </c:pt>
                <c:pt idx="963">
                  <c:v>5</c:v>
                </c:pt>
                <c:pt idx="964">
                  <c:v>4</c:v>
                </c:pt>
                <c:pt idx="965">
                  <c:v>3</c:v>
                </c:pt>
                <c:pt idx="966">
                  <c:v>0</c:v>
                </c:pt>
                <c:pt idx="967">
                  <c:v>3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5</c:v>
                </c:pt>
                <c:pt idx="979">
                  <c:v>0</c:v>
                </c:pt>
                <c:pt idx="980">
                  <c:v>3</c:v>
                </c:pt>
                <c:pt idx="981">
                  <c:v>5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4</c:v>
                </c:pt>
                <c:pt idx="986">
                  <c:v>5</c:v>
                </c:pt>
                <c:pt idx="987">
                  <c:v>3</c:v>
                </c:pt>
                <c:pt idx="988">
                  <c:v>5</c:v>
                </c:pt>
                <c:pt idx="989">
                  <c:v>4</c:v>
                </c:pt>
                <c:pt idx="990">
                  <c:v>0</c:v>
                </c:pt>
                <c:pt idx="991">
                  <c:v>1</c:v>
                </c:pt>
                <c:pt idx="992">
                  <c:v>2</c:v>
                </c:pt>
                <c:pt idx="993">
                  <c:v>1</c:v>
                </c:pt>
                <c:pt idx="994">
                  <c:v>5</c:v>
                </c:pt>
                <c:pt idx="995">
                  <c:v>2</c:v>
                </c:pt>
                <c:pt idx="996">
                  <c:v>4</c:v>
                </c:pt>
                <c:pt idx="997">
                  <c:v>2</c:v>
                </c:pt>
                <c:pt idx="998">
                  <c:v>3</c:v>
                </c:pt>
                <c:pt idx="99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3C-4AA3-9251-B1C173B41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16431"/>
        <c:axId val="2025829295"/>
      </c:scatterChart>
      <c:valAx>
        <c:axId val="55401643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25829295"/>
        <c:crosses val="autoZero"/>
        <c:crossBetween val="midCat"/>
      </c:valAx>
      <c:valAx>
        <c:axId val="202582929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16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heatmap'!$C$1</c:f>
              <c:strCache>
                <c:ptCount val="1"/>
                <c:pt idx="0">
                  <c:v>Cars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'Corr heatmap'!$C$2:$C$1001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4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4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4</c:v>
                </c:pt>
                <c:pt idx="71">
                  <c:v>2</c:v>
                </c:pt>
                <c:pt idx="72">
                  <c:v>4</c:v>
                </c:pt>
                <c:pt idx="73">
                  <c:v>1</c:v>
                </c:pt>
                <c:pt idx="74">
                  <c:v>2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4</c:v>
                </c:pt>
                <c:pt idx="122">
                  <c:v>3</c:v>
                </c:pt>
                <c:pt idx="123">
                  <c:v>4</c:v>
                </c:pt>
                <c:pt idx="124">
                  <c:v>0</c:v>
                </c:pt>
                <c:pt idx="125">
                  <c:v>4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3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3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6">
                  <c:v>4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0</c:v>
                </c:pt>
                <c:pt idx="170">
                  <c:v>4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3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0</c:v>
                </c:pt>
                <c:pt idx="192">
                  <c:v>2</c:v>
                </c:pt>
                <c:pt idx="193">
                  <c:v>4</c:v>
                </c:pt>
                <c:pt idx="194">
                  <c:v>2</c:v>
                </c:pt>
                <c:pt idx="195">
                  <c:v>0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0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4</c:v>
                </c:pt>
                <c:pt idx="214">
                  <c:v>0</c:v>
                </c:pt>
                <c:pt idx="215">
                  <c:v>2</c:v>
                </c:pt>
                <c:pt idx="216">
                  <c:v>3</c:v>
                </c:pt>
                <c:pt idx="217">
                  <c:v>2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4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3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4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3</c:v>
                </c:pt>
                <c:pt idx="239">
                  <c:v>1</c:v>
                </c:pt>
                <c:pt idx="240">
                  <c:v>0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4</c:v>
                </c:pt>
                <c:pt idx="246">
                  <c:v>3</c:v>
                </c:pt>
                <c:pt idx="247">
                  <c:v>4</c:v>
                </c:pt>
                <c:pt idx="248">
                  <c:v>3</c:v>
                </c:pt>
                <c:pt idx="249">
                  <c:v>1</c:v>
                </c:pt>
                <c:pt idx="250">
                  <c:v>1</c:v>
                </c:pt>
                <c:pt idx="251">
                  <c:v>3</c:v>
                </c:pt>
                <c:pt idx="252">
                  <c:v>4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</c:v>
                </c:pt>
                <c:pt idx="259">
                  <c:v>4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3</c:v>
                </c:pt>
                <c:pt idx="264">
                  <c:v>0</c:v>
                </c:pt>
                <c:pt idx="265">
                  <c:v>2</c:v>
                </c:pt>
                <c:pt idx="266">
                  <c:v>2</c:v>
                </c:pt>
                <c:pt idx="267">
                  <c:v>1</c:v>
                </c:pt>
                <c:pt idx="268">
                  <c:v>3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3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2</c:v>
                </c:pt>
                <c:pt idx="283">
                  <c:v>3</c:v>
                </c:pt>
                <c:pt idx="284">
                  <c:v>0</c:v>
                </c:pt>
                <c:pt idx="285">
                  <c:v>1</c:v>
                </c:pt>
                <c:pt idx="286">
                  <c:v>4</c:v>
                </c:pt>
                <c:pt idx="287">
                  <c:v>0</c:v>
                </c:pt>
                <c:pt idx="288">
                  <c:v>0</c:v>
                </c:pt>
                <c:pt idx="289">
                  <c:v>2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1</c:v>
                </c:pt>
                <c:pt idx="295">
                  <c:v>3</c:v>
                </c:pt>
                <c:pt idx="296">
                  <c:v>1</c:v>
                </c:pt>
                <c:pt idx="297">
                  <c:v>0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2</c:v>
                </c:pt>
                <c:pt idx="304">
                  <c:v>1</c:v>
                </c:pt>
                <c:pt idx="305">
                  <c:v>2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3</c:v>
                </c:pt>
                <c:pt idx="319">
                  <c:v>0</c:v>
                </c:pt>
                <c:pt idx="320">
                  <c:v>0</c:v>
                </c:pt>
                <c:pt idx="321">
                  <c:v>3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2</c:v>
                </c:pt>
                <c:pt idx="326">
                  <c:v>0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2</c:v>
                </c:pt>
                <c:pt idx="332">
                  <c:v>2</c:v>
                </c:pt>
                <c:pt idx="333">
                  <c:v>4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4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2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1</c:v>
                </c:pt>
                <c:pt idx="350">
                  <c:v>0</c:v>
                </c:pt>
                <c:pt idx="351">
                  <c:v>2</c:v>
                </c:pt>
                <c:pt idx="352">
                  <c:v>2</c:v>
                </c:pt>
                <c:pt idx="353">
                  <c:v>0</c:v>
                </c:pt>
                <c:pt idx="354">
                  <c:v>1</c:v>
                </c:pt>
                <c:pt idx="355">
                  <c:v>3</c:v>
                </c:pt>
                <c:pt idx="356">
                  <c:v>3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0</c:v>
                </c:pt>
                <c:pt idx="361">
                  <c:v>2</c:v>
                </c:pt>
                <c:pt idx="362">
                  <c:v>1</c:v>
                </c:pt>
                <c:pt idx="363">
                  <c:v>2</c:v>
                </c:pt>
                <c:pt idx="364">
                  <c:v>1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1</c:v>
                </c:pt>
                <c:pt idx="373">
                  <c:v>1</c:v>
                </c:pt>
                <c:pt idx="374">
                  <c:v>4</c:v>
                </c:pt>
                <c:pt idx="375">
                  <c:v>1</c:v>
                </c:pt>
                <c:pt idx="376">
                  <c:v>0</c:v>
                </c:pt>
                <c:pt idx="377">
                  <c:v>3</c:v>
                </c:pt>
                <c:pt idx="378">
                  <c:v>2</c:v>
                </c:pt>
                <c:pt idx="379">
                  <c:v>2</c:v>
                </c:pt>
                <c:pt idx="380">
                  <c:v>3</c:v>
                </c:pt>
                <c:pt idx="381">
                  <c:v>2</c:v>
                </c:pt>
                <c:pt idx="382">
                  <c:v>2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4</c:v>
                </c:pt>
                <c:pt idx="387">
                  <c:v>2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2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4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</c:v>
                </c:pt>
                <c:pt idx="410">
                  <c:v>1</c:v>
                </c:pt>
                <c:pt idx="411">
                  <c:v>2</c:v>
                </c:pt>
                <c:pt idx="412">
                  <c:v>0</c:v>
                </c:pt>
                <c:pt idx="413">
                  <c:v>2</c:v>
                </c:pt>
                <c:pt idx="414">
                  <c:v>0</c:v>
                </c:pt>
                <c:pt idx="415">
                  <c:v>3</c:v>
                </c:pt>
                <c:pt idx="416">
                  <c:v>1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4</c:v>
                </c:pt>
                <c:pt idx="421">
                  <c:v>0</c:v>
                </c:pt>
                <c:pt idx="422">
                  <c:v>3</c:v>
                </c:pt>
                <c:pt idx="423">
                  <c:v>1</c:v>
                </c:pt>
                <c:pt idx="424">
                  <c:v>2</c:v>
                </c:pt>
                <c:pt idx="425">
                  <c:v>2</c:v>
                </c:pt>
                <c:pt idx="426">
                  <c:v>1</c:v>
                </c:pt>
                <c:pt idx="427">
                  <c:v>0</c:v>
                </c:pt>
                <c:pt idx="428">
                  <c:v>3</c:v>
                </c:pt>
                <c:pt idx="429">
                  <c:v>1</c:v>
                </c:pt>
                <c:pt idx="430">
                  <c:v>2</c:v>
                </c:pt>
                <c:pt idx="431">
                  <c:v>0</c:v>
                </c:pt>
                <c:pt idx="432">
                  <c:v>3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2</c:v>
                </c:pt>
                <c:pt idx="437">
                  <c:v>2</c:v>
                </c:pt>
                <c:pt idx="438">
                  <c:v>0</c:v>
                </c:pt>
                <c:pt idx="439">
                  <c:v>2</c:v>
                </c:pt>
                <c:pt idx="440">
                  <c:v>3</c:v>
                </c:pt>
                <c:pt idx="441">
                  <c:v>2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4</c:v>
                </c:pt>
                <c:pt idx="457">
                  <c:v>0</c:v>
                </c:pt>
                <c:pt idx="458">
                  <c:v>4</c:v>
                </c:pt>
                <c:pt idx="459">
                  <c:v>3</c:v>
                </c:pt>
                <c:pt idx="460">
                  <c:v>2</c:v>
                </c:pt>
                <c:pt idx="461">
                  <c:v>2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2</c:v>
                </c:pt>
                <c:pt idx="466">
                  <c:v>0</c:v>
                </c:pt>
                <c:pt idx="467">
                  <c:v>3</c:v>
                </c:pt>
                <c:pt idx="468">
                  <c:v>3</c:v>
                </c:pt>
                <c:pt idx="469">
                  <c:v>0</c:v>
                </c:pt>
                <c:pt idx="470">
                  <c:v>1</c:v>
                </c:pt>
                <c:pt idx="471">
                  <c:v>2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2</c:v>
                </c:pt>
                <c:pt idx="476">
                  <c:v>1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2</c:v>
                </c:pt>
                <c:pt idx="489">
                  <c:v>2</c:v>
                </c:pt>
                <c:pt idx="490">
                  <c:v>0</c:v>
                </c:pt>
                <c:pt idx="491">
                  <c:v>2</c:v>
                </c:pt>
                <c:pt idx="492">
                  <c:v>1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1</c:v>
                </c:pt>
                <c:pt idx="497">
                  <c:v>0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4</c:v>
                </c:pt>
                <c:pt idx="504">
                  <c:v>1</c:v>
                </c:pt>
                <c:pt idx="505">
                  <c:v>4</c:v>
                </c:pt>
                <c:pt idx="506">
                  <c:v>2</c:v>
                </c:pt>
                <c:pt idx="507">
                  <c:v>1</c:v>
                </c:pt>
                <c:pt idx="508">
                  <c:v>2</c:v>
                </c:pt>
                <c:pt idx="509">
                  <c:v>1</c:v>
                </c:pt>
                <c:pt idx="510">
                  <c:v>1</c:v>
                </c:pt>
                <c:pt idx="511">
                  <c:v>2</c:v>
                </c:pt>
                <c:pt idx="512">
                  <c:v>1</c:v>
                </c:pt>
                <c:pt idx="513">
                  <c:v>2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0</c:v>
                </c:pt>
                <c:pt idx="518">
                  <c:v>1</c:v>
                </c:pt>
                <c:pt idx="519">
                  <c:v>2</c:v>
                </c:pt>
                <c:pt idx="520">
                  <c:v>3</c:v>
                </c:pt>
                <c:pt idx="521">
                  <c:v>2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3</c:v>
                </c:pt>
                <c:pt idx="526">
                  <c:v>2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2</c:v>
                </c:pt>
                <c:pt idx="532">
                  <c:v>1</c:v>
                </c:pt>
                <c:pt idx="533">
                  <c:v>2</c:v>
                </c:pt>
                <c:pt idx="534">
                  <c:v>2</c:v>
                </c:pt>
                <c:pt idx="535">
                  <c:v>3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2</c:v>
                </c:pt>
                <c:pt idx="541">
                  <c:v>0</c:v>
                </c:pt>
                <c:pt idx="542">
                  <c:v>2</c:v>
                </c:pt>
                <c:pt idx="543">
                  <c:v>2</c:v>
                </c:pt>
                <c:pt idx="544">
                  <c:v>4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0</c:v>
                </c:pt>
                <c:pt idx="549">
                  <c:v>3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2</c:v>
                </c:pt>
                <c:pt idx="559">
                  <c:v>0</c:v>
                </c:pt>
                <c:pt idx="560">
                  <c:v>0</c:v>
                </c:pt>
                <c:pt idx="561">
                  <c:v>2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4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1</c:v>
                </c:pt>
                <c:pt idx="582">
                  <c:v>0</c:v>
                </c:pt>
                <c:pt idx="583">
                  <c:v>2</c:v>
                </c:pt>
                <c:pt idx="584">
                  <c:v>1</c:v>
                </c:pt>
                <c:pt idx="585">
                  <c:v>3</c:v>
                </c:pt>
                <c:pt idx="586">
                  <c:v>2</c:v>
                </c:pt>
                <c:pt idx="587">
                  <c:v>3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2</c:v>
                </c:pt>
                <c:pt idx="592">
                  <c:v>2</c:v>
                </c:pt>
                <c:pt idx="593">
                  <c:v>0</c:v>
                </c:pt>
                <c:pt idx="594">
                  <c:v>2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4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0</c:v>
                </c:pt>
                <c:pt idx="604">
                  <c:v>2</c:v>
                </c:pt>
                <c:pt idx="605">
                  <c:v>0</c:v>
                </c:pt>
                <c:pt idx="606">
                  <c:v>0</c:v>
                </c:pt>
                <c:pt idx="607">
                  <c:v>3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2</c:v>
                </c:pt>
                <c:pt idx="613">
                  <c:v>4</c:v>
                </c:pt>
                <c:pt idx="614">
                  <c:v>4</c:v>
                </c:pt>
                <c:pt idx="615">
                  <c:v>2</c:v>
                </c:pt>
                <c:pt idx="616">
                  <c:v>0</c:v>
                </c:pt>
                <c:pt idx="617">
                  <c:v>2</c:v>
                </c:pt>
                <c:pt idx="618">
                  <c:v>2</c:v>
                </c:pt>
                <c:pt idx="619">
                  <c:v>1</c:v>
                </c:pt>
                <c:pt idx="620">
                  <c:v>4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1</c:v>
                </c:pt>
                <c:pt idx="629">
                  <c:v>0</c:v>
                </c:pt>
                <c:pt idx="630">
                  <c:v>2</c:v>
                </c:pt>
                <c:pt idx="631">
                  <c:v>3</c:v>
                </c:pt>
                <c:pt idx="632">
                  <c:v>0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3</c:v>
                </c:pt>
                <c:pt idx="637">
                  <c:v>2</c:v>
                </c:pt>
                <c:pt idx="638">
                  <c:v>2</c:v>
                </c:pt>
                <c:pt idx="639">
                  <c:v>3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0</c:v>
                </c:pt>
                <c:pt idx="644">
                  <c:v>3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1</c:v>
                </c:pt>
                <c:pt idx="649">
                  <c:v>1</c:v>
                </c:pt>
                <c:pt idx="650">
                  <c:v>2</c:v>
                </c:pt>
                <c:pt idx="651">
                  <c:v>2</c:v>
                </c:pt>
                <c:pt idx="652">
                  <c:v>3</c:v>
                </c:pt>
                <c:pt idx="653">
                  <c:v>2</c:v>
                </c:pt>
                <c:pt idx="654">
                  <c:v>2</c:v>
                </c:pt>
                <c:pt idx="655">
                  <c:v>1</c:v>
                </c:pt>
                <c:pt idx="656">
                  <c:v>2</c:v>
                </c:pt>
                <c:pt idx="657">
                  <c:v>1</c:v>
                </c:pt>
                <c:pt idx="658">
                  <c:v>1</c:v>
                </c:pt>
                <c:pt idx="659">
                  <c:v>2</c:v>
                </c:pt>
                <c:pt idx="660">
                  <c:v>0</c:v>
                </c:pt>
                <c:pt idx="661">
                  <c:v>2</c:v>
                </c:pt>
                <c:pt idx="662">
                  <c:v>3</c:v>
                </c:pt>
                <c:pt idx="663">
                  <c:v>1</c:v>
                </c:pt>
                <c:pt idx="664">
                  <c:v>0</c:v>
                </c:pt>
                <c:pt idx="665">
                  <c:v>4</c:v>
                </c:pt>
                <c:pt idx="666">
                  <c:v>1</c:v>
                </c:pt>
                <c:pt idx="667">
                  <c:v>2</c:v>
                </c:pt>
                <c:pt idx="668">
                  <c:v>0</c:v>
                </c:pt>
                <c:pt idx="669">
                  <c:v>2</c:v>
                </c:pt>
                <c:pt idx="670">
                  <c:v>1</c:v>
                </c:pt>
                <c:pt idx="671">
                  <c:v>0</c:v>
                </c:pt>
                <c:pt idx="672">
                  <c:v>2</c:v>
                </c:pt>
                <c:pt idx="673">
                  <c:v>0</c:v>
                </c:pt>
                <c:pt idx="674">
                  <c:v>2</c:v>
                </c:pt>
                <c:pt idx="675">
                  <c:v>4</c:v>
                </c:pt>
                <c:pt idx="676">
                  <c:v>1</c:v>
                </c:pt>
                <c:pt idx="677">
                  <c:v>0</c:v>
                </c:pt>
                <c:pt idx="678">
                  <c:v>2</c:v>
                </c:pt>
                <c:pt idx="679">
                  <c:v>2</c:v>
                </c:pt>
                <c:pt idx="680">
                  <c:v>1</c:v>
                </c:pt>
                <c:pt idx="681">
                  <c:v>0</c:v>
                </c:pt>
                <c:pt idx="682">
                  <c:v>2</c:v>
                </c:pt>
                <c:pt idx="683">
                  <c:v>3</c:v>
                </c:pt>
                <c:pt idx="684">
                  <c:v>2</c:v>
                </c:pt>
                <c:pt idx="685">
                  <c:v>2</c:v>
                </c:pt>
                <c:pt idx="686">
                  <c:v>1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1</c:v>
                </c:pt>
                <c:pt idx="691">
                  <c:v>0</c:v>
                </c:pt>
                <c:pt idx="692">
                  <c:v>1</c:v>
                </c:pt>
                <c:pt idx="693">
                  <c:v>2</c:v>
                </c:pt>
                <c:pt idx="694">
                  <c:v>0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1</c:v>
                </c:pt>
                <c:pt idx="701">
                  <c:v>2</c:v>
                </c:pt>
                <c:pt idx="702">
                  <c:v>4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4</c:v>
                </c:pt>
                <c:pt idx="709">
                  <c:v>1</c:v>
                </c:pt>
                <c:pt idx="710">
                  <c:v>2</c:v>
                </c:pt>
                <c:pt idx="711">
                  <c:v>1</c:v>
                </c:pt>
                <c:pt idx="712">
                  <c:v>2</c:v>
                </c:pt>
                <c:pt idx="713">
                  <c:v>1</c:v>
                </c:pt>
                <c:pt idx="714">
                  <c:v>2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2</c:v>
                </c:pt>
                <c:pt idx="720">
                  <c:v>3</c:v>
                </c:pt>
                <c:pt idx="721">
                  <c:v>4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3</c:v>
                </c:pt>
                <c:pt idx="726">
                  <c:v>2</c:v>
                </c:pt>
                <c:pt idx="727">
                  <c:v>1</c:v>
                </c:pt>
                <c:pt idx="728">
                  <c:v>2</c:v>
                </c:pt>
                <c:pt idx="729">
                  <c:v>1</c:v>
                </c:pt>
                <c:pt idx="730">
                  <c:v>2</c:v>
                </c:pt>
                <c:pt idx="731">
                  <c:v>2</c:v>
                </c:pt>
                <c:pt idx="732">
                  <c:v>1</c:v>
                </c:pt>
                <c:pt idx="733">
                  <c:v>4</c:v>
                </c:pt>
                <c:pt idx="734">
                  <c:v>3</c:v>
                </c:pt>
                <c:pt idx="735">
                  <c:v>1</c:v>
                </c:pt>
                <c:pt idx="736">
                  <c:v>1</c:v>
                </c:pt>
                <c:pt idx="737">
                  <c:v>2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2</c:v>
                </c:pt>
                <c:pt idx="743">
                  <c:v>3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3</c:v>
                </c:pt>
                <c:pt idx="749">
                  <c:v>1</c:v>
                </c:pt>
                <c:pt idx="750">
                  <c:v>2</c:v>
                </c:pt>
                <c:pt idx="751">
                  <c:v>0</c:v>
                </c:pt>
                <c:pt idx="752">
                  <c:v>2</c:v>
                </c:pt>
                <c:pt idx="753">
                  <c:v>1</c:v>
                </c:pt>
                <c:pt idx="754">
                  <c:v>2</c:v>
                </c:pt>
                <c:pt idx="755">
                  <c:v>2</c:v>
                </c:pt>
                <c:pt idx="756">
                  <c:v>1</c:v>
                </c:pt>
                <c:pt idx="757">
                  <c:v>2</c:v>
                </c:pt>
                <c:pt idx="758">
                  <c:v>0</c:v>
                </c:pt>
                <c:pt idx="759">
                  <c:v>0</c:v>
                </c:pt>
                <c:pt idx="760">
                  <c:v>2</c:v>
                </c:pt>
                <c:pt idx="761">
                  <c:v>3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2</c:v>
                </c:pt>
                <c:pt idx="766">
                  <c:v>3</c:v>
                </c:pt>
                <c:pt idx="767">
                  <c:v>2</c:v>
                </c:pt>
                <c:pt idx="768">
                  <c:v>4</c:v>
                </c:pt>
                <c:pt idx="769">
                  <c:v>4</c:v>
                </c:pt>
                <c:pt idx="770">
                  <c:v>0</c:v>
                </c:pt>
                <c:pt idx="771">
                  <c:v>1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2</c:v>
                </c:pt>
                <c:pt idx="776">
                  <c:v>1</c:v>
                </c:pt>
                <c:pt idx="777">
                  <c:v>2</c:v>
                </c:pt>
                <c:pt idx="778">
                  <c:v>3</c:v>
                </c:pt>
                <c:pt idx="779">
                  <c:v>2</c:v>
                </c:pt>
                <c:pt idx="780">
                  <c:v>1</c:v>
                </c:pt>
                <c:pt idx="781">
                  <c:v>0</c:v>
                </c:pt>
                <c:pt idx="782">
                  <c:v>2</c:v>
                </c:pt>
                <c:pt idx="783">
                  <c:v>3</c:v>
                </c:pt>
                <c:pt idx="784">
                  <c:v>2</c:v>
                </c:pt>
                <c:pt idx="785">
                  <c:v>2</c:v>
                </c:pt>
                <c:pt idx="786">
                  <c:v>1</c:v>
                </c:pt>
                <c:pt idx="787">
                  <c:v>1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1</c:v>
                </c:pt>
                <c:pt idx="798">
                  <c:v>2</c:v>
                </c:pt>
                <c:pt idx="799">
                  <c:v>0</c:v>
                </c:pt>
                <c:pt idx="800">
                  <c:v>2</c:v>
                </c:pt>
                <c:pt idx="801">
                  <c:v>2</c:v>
                </c:pt>
                <c:pt idx="802">
                  <c:v>1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2</c:v>
                </c:pt>
                <c:pt idx="820">
                  <c:v>1</c:v>
                </c:pt>
                <c:pt idx="821">
                  <c:v>2</c:v>
                </c:pt>
                <c:pt idx="822">
                  <c:v>2</c:v>
                </c:pt>
                <c:pt idx="823">
                  <c:v>0</c:v>
                </c:pt>
                <c:pt idx="824">
                  <c:v>3</c:v>
                </c:pt>
                <c:pt idx="825">
                  <c:v>1</c:v>
                </c:pt>
                <c:pt idx="826">
                  <c:v>0</c:v>
                </c:pt>
                <c:pt idx="827">
                  <c:v>2</c:v>
                </c:pt>
                <c:pt idx="828">
                  <c:v>2</c:v>
                </c:pt>
                <c:pt idx="829">
                  <c:v>4</c:v>
                </c:pt>
                <c:pt idx="830">
                  <c:v>2</c:v>
                </c:pt>
                <c:pt idx="831">
                  <c:v>2</c:v>
                </c:pt>
                <c:pt idx="832">
                  <c:v>0</c:v>
                </c:pt>
                <c:pt idx="833">
                  <c:v>1</c:v>
                </c:pt>
                <c:pt idx="834">
                  <c:v>2</c:v>
                </c:pt>
                <c:pt idx="835">
                  <c:v>0</c:v>
                </c:pt>
                <c:pt idx="836">
                  <c:v>2</c:v>
                </c:pt>
                <c:pt idx="837">
                  <c:v>0</c:v>
                </c:pt>
                <c:pt idx="838">
                  <c:v>2</c:v>
                </c:pt>
                <c:pt idx="839">
                  <c:v>0</c:v>
                </c:pt>
                <c:pt idx="840">
                  <c:v>2</c:v>
                </c:pt>
                <c:pt idx="841">
                  <c:v>3</c:v>
                </c:pt>
                <c:pt idx="842">
                  <c:v>1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1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4</c:v>
                </c:pt>
                <c:pt idx="851">
                  <c:v>1</c:v>
                </c:pt>
                <c:pt idx="852">
                  <c:v>1</c:v>
                </c:pt>
                <c:pt idx="853">
                  <c:v>0</c:v>
                </c:pt>
                <c:pt idx="854">
                  <c:v>2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2</c:v>
                </c:pt>
                <c:pt idx="860">
                  <c:v>1</c:v>
                </c:pt>
                <c:pt idx="861">
                  <c:v>2</c:v>
                </c:pt>
                <c:pt idx="862">
                  <c:v>0</c:v>
                </c:pt>
                <c:pt idx="863">
                  <c:v>1</c:v>
                </c:pt>
                <c:pt idx="864">
                  <c:v>2</c:v>
                </c:pt>
                <c:pt idx="865">
                  <c:v>1</c:v>
                </c:pt>
                <c:pt idx="866">
                  <c:v>2</c:v>
                </c:pt>
                <c:pt idx="867">
                  <c:v>1</c:v>
                </c:pt>
                <c:pt idx="868">
                  <c:v>3</c:v>
                </c:pt>
                <c:pt idx="869">
                  <c:v>4</c:v>
                </c:pt>
                <c:pt idx="870">
                  <c:v>1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1</c:v>
                </c:pt>
                <c:pt idx="875">
                  <c:v>0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0</c:v>
                </c:pt>
                <c:pt idx="881">
                  <c:v>2</c:v>
                </c:pt>
                <c:pt idx="882">
                  <c:v>0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0</c:v>
                </c:pt>
                <c:pt idx="890">
                  <c:v>1</c:v>
                </c:pt>
                <c:pt idx="891">
                  <c:v>3</c:v>
                </c:pt>
                <c:pt idx="892">
                  <c:v>2</c:v>
                </c:pt>
                <c:pt idx="893">
                  <c:v>0</c:v>
                </c:pt>
                <c:pt idx="894">
                  <c:v>0</c:v>
                </c:pt>
                <c:pt idx="895">
                  <c:v>2</c:v>
                </c:pt>
                <c:pt idx="896">
                  <c:v>0</c:v>
                </c:pt>
                <c:pt idx="897">
                  <c:v>2</c:v>
                </c:pt>
                <c:pt idx="898">
                  <c:v>3</c:v>
                </c:pt>
                <c:pt idx="899">
                  <c:v>3</c:v>
                </c:pt>
                <c:pt idx="900">
                  <c:v>2</c:v>
                </c:pt>
                <c:pt idx="901">
                  <c:v>2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2</c:v>
                </c:pt>
                <c:pt idx="908">
                  <c:v>2</c:v>
                </c:pt>
                <c:pt idx="909">
                  <c:v>0</c:v>
                </c:pt>
                <c:pt idx="910">
                  <c:v>2</c:v>
                </c:pt>
                <c:pt idx="911">
                  <c:v>2</c:v>
                </c:pt>
                <c:pt idx="912">
                  <c:v>1</c:v>
                </c:pt>
                <c:pt idx="913">
                  <c:v>0</c:v>
                </c:pt>
                <c:pt idx="914">
                  <c:v>0</c:v>
                </c:pt>
                <c:pt idx="915">
                  <c:v>2</c:v>
                </c:pt>
                <c:pt idx="916">
                  <c:v>0</c:v>
                </c:pt>
                <c:pt idx="917">
                  <c:v>4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1</c:v>
                </c:pt>
                <c:pt idx="922">
                  <c:v>2</c:v>
                </c:pt>
                <c:pt idx="923">
                  <c:v>2</c:v>
                </c:pt>
                <c:pt idx="924">
                  <c:v>1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3</c:v>
                </c:pt>
                <c:pt idx="931">
                  <c:v>1</c:v>
                </c:pt>
                <c:pt idx="932">
                  <c:v>2</c:v>
                </c:pt>
                <c:pt idx="933">
                  <c:v>2</c:v>
                </c:pt>
                <c:pt idx="934">
                  <c:v>0</c:v>
                </c:pt>
                <c:pt idx="935">
                  <c:v>1</c:v>
                </c:pt>
                <c:pt idx="936">
                  <c:v>2</c:v>
                </c:pt>
                <c:pt idx="937">
                  <c:v>0</c:v>
                </c:pt>
                <c:pt idx="938">
                  <c:v>2</c:v>
                </c:pt>
                <c:pt idx="939">
                  <c:v>2</c:v>
                </c:pt>
                <c:pt idx="940">
                  <c:v>0</c:v>
                </c:pt>
                <c:pt idx="941">
                  <c:v>0</c:v>
                </c:pt>
                <c:pt idx="942">
                  <c:v>2</c:v>
                </c:pt>
                <c:pt idx="943">
                  <c:v>2</c:v>
                </c:pt>
                <c:pt idx="944">
                  <c:v>0</c:v>
                </c:pt>
                <c:pt idx="945">
                  <c:v>1</c:v>
                </c:pt>
                <c:pt idx="946">
                  <c:v>2</c:v>
                </c:pt>
                <c:pt idx="947">
                  <c:v>3</c:v>
                </c:pt>
                <c:pt idx="948">
                  <c:v>0</c:v>
                </c:pt>
                <c:pt idx="949">
                  <c:v>2</c:v>
                </c:pt>
                <c:pt idx="950">
                  <c:v>0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2</c:v>
                </c:pt>
                <c:pt idx="956">
                  <c:v>0</c:v>
                </c:pt>
                <c:pt idx="957">
                  <c:v>2</c:v>
                </c:pt>
                <c:pt idx="958">
                  <c:v>0</c:v>
                </c:pt>
                <c:pt idx="959">
                  <c:v>1</c:v>
                </c:pt>
                <c:pt idx="960">
                  <c:v>4</c:v>
                </c:pt>
                <c:pt idx="961">
                  <c:v>3</c:v>
                </c:pt>
                <c:pt idx="962">
                  <c:v>2</c:v>
                </c:pt>
                <c:pt idx="963">
                  <c:v>2</c:v>
                </c:pt>
                <c:pt idx="964">
                  <c:v>1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2</c:v>
                </c:pt>
                <c:pt idx="969">
                  <c:v>0</c:v>
                </c:pt>
                <c:pt idx="970">
                  <c:v>2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0</c:v>
                </c:pt>
                <c:pt idx="976">
                  <c:v>2</c:v>
                </c:pt>
                <c:pt idx="977">
                  <c:v>2</c:v>
                </c:pt>
                <c:pt idx="978">
                  <c:v>3</c:v>
                </c:pt>
                <c:pt idx="979">
                  <c:v>1</c:v>
                </c:pt>
                <c:pt idx="980">
                  <c:v>3</c:v>
                </c:pt>
                <c:pt idx="981">
                  <c:v>4</c:v>
                </c:pt>
                <c:pt idx="982">
                  <c:v>1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4</c:v>
                </c:pt>
                <c:pt idx="987">
                  <c:v>2</c:v>
                </c:pt>
                <c:pt idx="988">
                  <c:v>2</c:v>
                </c:pt>
                <c:pt idx="989">
                  <c:v>3</c:v>
                </c:pt>
                <c:pt idx="990">
                  <c:v>2</c:v>
                </c:pt>
                <c:pt idx="991">
                  <c:v>0</c:v>
                </c:pt>
                <c:pt idx="992">
                  <c:v>0</c:v>
                </c:pt>
                <c:pt idx="993">
                  <c:v>3</c:v>
                </c:pt>
                <c:pt idx="994">
                  <c:v>3</c:v>
                </c:pt>
                <c:pt idx="995">
                  <c:v>2</c:v>
                </c:pt>
                <c:pt idx="996">
                  <c:v>0</c:v>
                </c:pt>
                <c:pt idx="997">
                  <c:v>0</c:v>
                </c:pt>
                <c:pt idx="998">
                  <c:v>3</c:v>
                </c:pt>
                <c:pt idx="999">
                  <c:v>2</c:v>
                </c:pt>
              </c:numCache>
            </c:numRef>
          </c:xVal>
          <c:yVal>
            <c:numRef>
              <c:f>'Corr heatmap'!$C$2:$C$1001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4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4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4</c:v>
                </c:pt>
                <c:pt idx="71">
                  <c:v>2</c:v>
                </c:pt>
                <c:pt idx="72">
                  <c:v>4</c:v>
                </c:pt>
                <c:pt idx="73">
                  <c:v>1</c:v>
                </c:pt>
                <c:pt idx="74">
                  <c:v>2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4</c:v>
                </c:pt>
                <c:pt idx="122">
                  <c:v>3</c:v>
                </c:pt>
                <c:pt idx="123">
                  <c:v>4</c:v>
                </c:pt>
                <c:pt idx="124">
                  <c:v>0</c:v>
                </c:pt>
                <c:pt idx="125">
                  <c:v>4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3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3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6">
                  <c:v>4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0</c:v>
                </c:pt>
                <c:pt idx="170">
                  <c:v>4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3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0</c:v>
                </c:pt>
                <c:pt idx="192">
                  <c:v>2</c:v>
                </c:pt>
                <c:pt idx="193">
                  <c:v>4</c:v>
                </c:pt>
                <c:pt idx="194">
                  <c:v>2</c:v>
                </c:pt>
                <c:pt idx="195">
                  <c:v>0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0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4</c:v>
                </c:pt>
                <c:pt idx="214">
                  <c:v>0</c:v>
                </c:pt>
                <c:pt idx="215">
                  <c:v>2</c:v>
                </c:pt>
                <c:pt idx="216">
                  <c:v>3</c:v>
                </c:pt>
                <c:pt idx="217">
                  <c:v>2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4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3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4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3</c:v>
                </c:pt>
                <c:pt idx="239">
                  <c:v>1</c:v>
                </c:pt>
                <c:pt idx="240">
                  <c:v>0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4</c:v>
                </c:pt>
                <c:pt idx="246">
                  <c:v>3</c:v>
                </c:pt>
                <c:pt idx="247">
                  <c:v>4</c:v>
                </c:pt>
                <c:pt idx="248">
                  <c:v>3</c:v>
                </c:pt>
                <c:pt idx="249">
                  <c:v>1</c:v>
                </c:pt>
                <c:pt idx="250">
                  <c:v>1</c:v>
                </c:pt>
                <c:pt idx="251">
                  <c:v>3</c:v>
                </c:pt>
                <c:pt idx="252">
                  <c:v>4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</c:v>
                </c:pt>
                <c:pt idx="259">
                  <c:v>4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3</c:v>
                </c:pt>
                <c:pt idx="264">
                  <c:v>0</c:v>
                </c:pt>
                <c:pt idx="265">
                  <c:v>2</c:v>
                </c:pt>
                <c:pt idx="266">
                  <c:v>2</c:v>
                </c:pt>
                <c:pt idx="267">
                  <c:v>1</c:v>
                </c:pt>
                <c:pt idx="268">
                  <c:v>3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3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2</c:v>
                </c:pt>
                <c:pt idx="283">
                  <c:v>3</c:v>
                </c:pt>
                <c:pt idx="284">
                  <c:v>0</c:v>
                </c:pt>
                <c:pt idx="285">
                  <c:v>1</c:v>
                </c:pt>
                <c:pt idx="286">
                  <c:v>4</c:v>
                </c:pt>
                <c:pt idx="287">
                  <c:v>0</c:v>
                </c:pt>
                <c:pt idx="288">
                  <c:v>0</c:v>
                </c:pt>
                <c:pt idx="289">
                  <c:v>2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1</c:v>
                </c:pt>
                <c:pt idx="295">
                  <c:v>3</c:v>
                </c:pt>
                <c:pt idx="296">
                  <c:v>1</c:v>
                </c:pt>
                <c:pt idx="297">
                  <c:v>0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2</c:v>
                </c:pt>
                <c:pt idx="304">
                  <c:v>1</c:v>
                </c:pt>
                <c:pt idx="305">
                  <c:v>2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3</c:v>
                </c:pt>
                <c:pt idx="319">
                  <c:v>0</c:v>
                </c:pt>
                <c:pt idx="320">
                  <c:v>0</c:v>
                </c:pt>
                <c:pt idx="321">
                  <c:v>3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2</c:v>
                </c:pt>
                <c:pt idx="326">
                  <c:v>0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2</c:v>
                </c:pt>
                <c:pt idx="332">
                  <c:v>2</c:v>
                </c:pt>
                <c:pt idx="333">
                  <c:v>4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4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2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1</c:v>
                </c:pt>
                <c:pt idx="350">
                  <c:v>0</c:v>
                </c:pt>
                <c:pt idx="351">
                  <c:v>2</c:v>
                </c:pt>
                <c:pt idx="352">
                  <c:v>2</c:v>
                </c:pt>
                <c:pt idx="353">
                  <c:v>0</c:v>
                </c:pt>
                <c:pt idx="354">
                  <c:v>1</c:v>
                </c:pt>
                <c:pt idx="355">
                  <c:v>3</c:v>
                </c:pt>
                <c:pt idx="356">
                  <c:v>3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0</c:v>
                </c:pt>
                <c:pt idx="361">
                  <c:v>2</c:v>
                </c:pt>
                <c:pt idx="362">
                  <c:v>1</c:v>
                </c:pt>
                <c:pt idx="363">
                  <c:v>2</c:v>
                </c:pt>
                <c:pt idx="364">
                  <c:v>1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1</c:v>
                </c:pt>
                <c:pt idx="373">
                  <c:v>1</c:v>
                </c:pt>
                <c:pt idx="374">
                  <c:v>4</c:v>
                </c:pt>
                <c:pt idx="375">
                  <c:v>1</c:v>
                </c:pt>
                <c:pt idx="376">
                  <c:v>0</c:v>
                </c:pt>
                <c:pt idx="377">
                  <c:v>3</c:v>
                </c:pt>
                <c:pt idx="378">
                  <c:v>2</c:v>
                </c:pt>
                <c:pt idx="379">
                  <c:v>2</c:v>
                </c:pt>
                <c:pt idx="380">
                  <c:v>3</c:v>
                </c:pt>
                <c:pt idx="381">
                  <c:v>2</c:v>
                </c:pt>
                <c:pt idx="382">
                  <c:v>2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4</c:v>
                </c:pt>
                <c:pt idx="387">
                  <c:v>2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2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4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</c:v>
                </c:pt>
                <c:pt idx="410">
                  <c:v>1</c:v>
                </c:pt>
                <c:pt idx="411">
                  <c:v>2</c:v>
                </c:pt>
                <c:pt idx="412">
                  <c:v>0</c:v>
                </c:pt>
                <c:pt idx="413">
                  <c:v>2</c:v>
                </c:pt>
                <c:pt idx="414">
                  <c:v>0</c:v>
                </c:pt>
                <c:pt idx="415">
                  <c:v>3</c:v>
                </c:pt>
                <c:pt idx="416">
                  <c:v>1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4</c:v>
                </c:pt>
                <c:pt idx="421">
                  <c:v>0</c:v>
                </c:pt>
                <c:pt idx="422">
                  <c:v>3</c:v>
                </c:pt>
                <c:pt idx="423">
                  <c:v>1</c:v>
                </c:pt>
                <c:pt idx="424">
                  <c:v>2</c:v>
                </c:pt>
                <c:pt idx="425">
                  <c:v>2</c:v>
                </c:pt>
                <c:pt idx="426">
                  <c:v>1</c:v>
                </c:pt>
                <c:pt idx="427">
                  <c:v>0</c:v>
                </c:pt>
                <c:pt idx="428">
                  <c:v>3</c:v>
                </c:pt>
                <c:pt idx="429">
                  <c:v>1</c:v>
                </c:pt>
                <c:pt idx="430">
                  <c:v>2</c:v>
                </c:pt>
                <c:pt idx="431">
                  <c:v>0</c:v>
                </c:pt>
                <c:pt idx="432">
                  <c:v>3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2</c:v>
                </c:pt>
                <c:pt idx="437">
                  <c:v>2</c:v>
                </c:pt>
                <c:pt idx="438">
                  <c:v>0</c:v>
                </c:pt>
                <c:pt idx="439">
                  <c:v>2</c:v>
                </c:pt>
                <c:pt idx="440">
                  <c:v>3</c:v>
                </c:pt>
                <c:pt idx="441">
                  <c:v>2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4</c:v>
                </c:pt>
                <c:pt idx="457">
                  <c:v>0</c:v>
                </c:pt>
                <c:pt idx="458">
                  <c:v>4</c:v>
                </c:pt>
                <c:pt idx="459">
                  <c:v>3</c:v>
                </c:pt>
                <c:pt idx="460">
                  <c:v>2</c:v>
                </c:pt>
                <c:pt idx="461">
                  <c:v>2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2</c:v>
                </c:pt>
                <c:pt idx="466">
                  <c:v>0</c:v>
                </c:pt>
                <c:pt idx="467">
                  <c:v>3</c:v>
                </c:pt>
                <c:pt idx="468">
                  <c:v>3</c:v>
                </c:pt>
                <c:pt idx="469">
                  <c:v>0</c:v>
                </c:pt>
                <c:pt idx="470">
                  <c:v>1</c:v>
                </c:pt>
                <c:pt idx="471">
                  <c:v>2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2</c:v>
                </c:pt>
                <c:pt idx="476">
                  <c:v>1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2</c:v>
                </c:pt>
                <c:pt idx="489">
                  <c:v>2</c:v>
                </c:pt>
                <c:pt idx="490">
                  <c:v>0</c:v>
                </c:pt>
                <c:pt idx="491">
                  <c:v>2</c:v>
                </c:pt>
                <c:pt idx="492">
                  <c:v>1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1</c:v>
                </c:pt>
                <c:pt idx="497">
                  <c:v>0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4</c:v>
                </c:pt>
                <c:pt idx="504">
                  <c:v>1</c:v>
                </c:pt>
                <c:pt idx="505">
                  <c:v>4</c:v>
                </c:pt>
                <c:pt idx="506">
                  <c:v>2</c:v>
                </c:pt>
                <c:pt idx="507">
                  <c:v>1</c:v>
                </c:pt>
                <c:pt idx="508">
                  <c:v>2</c:v>
                </c:pt>
                <c:pt idx="509">
                  <c:v>1</c:v>
                </c:pt>
                <c:pt idx="510">
                  <c:v>1</c:v>
                </c:pt>
                <c:pt idx="511">
                  <c:v>2</c:v>
                </c:pt>
                <c:pt idx="512">
                  <c:v>1</c:v>
                </c:pt>
                <c:pt idx="513">
                  <c:v>2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0</c:v>
                </c:pt>
                <c:pt idx="518">
                  <c:v>1</c:v>
                </c:pt>
                <c:pt idx="519">
                  <c:v>2</c:v>
                </c:pt>
                <c:pt idx="520">
                  <c:v>3</c:v>
                </c:pt>
                <c:pt idx="521">
                  <c:v>2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3</c:v>
                </c:pt>
                <c:pt idx="526">
                  <c:v>2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2</c:v>
                </c:pt>
                <c:pt idx="532">
                  <c:v>1</c:v>
                </c:pt>
                <c:pt idx="533">
                  <c:v>2</c:v>
                </c:pt>
                <c:pt idx="534">
                  <c:v>2</c:v>
                </c:pt>
                <c:pt idx="535">
                  <c:v>3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2</c:v>
                </c:pt>
                <c:pt idx="541">
                  <c:v>0</c:v>
                </c:pt>
                <c:pt idx="542">
                  <c:v>2</c:v>
                </c:pt>
                <c:pt idx="543">
                  <c:v>2</c:v>
                </c:pt>
                <c:pt idx="544">
                  <c:v>4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0</c:v>
                </c:pt>
                <c:pt idx="549">
                  <c:v>3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2</c:v>
                </c:pt>
                <c:pt idx="559">
                  <c:v>0</c:v>
                </c:pt>
                <c:pt idx="560">
                  <c:v>0</c:v>
                </c:pt>
                <c:pt idx="561">
                  <c:v>2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4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1</c:v>
                </c:pt>
                <c:pt idx="582">
                  <c:v>0</c:v>
                </c:pt>
                <c:pt idx="583">
                  <c:v>2</c:v>
                </c:pt>
                <c:pt idx="584">
                  <c:v>1</c:v>
                </c:pt>
                <c:pt idx="585">
                  <c:v>3</c:v>
                </c:pt>
                <c:pt idx="586">
                  <c:v>2</c:v>
                </c:pt>
                <c:pt idx="587">
                  <c:v>3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2</c:v>
                </c:pt>
                <c:pt idx="592">
                  <c:v>2</c:v>
                </c:pt>
                <c:pt idx="593">
                  <c:v>0</c:v>
                </c:pt>
                <c:pt idx="594">
                  <c:v>2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4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0</c:v>
                </c:pt>
                <c:pt idx="604">
                  <c:v>2</c:v>
                </c:pt>
                <c:pt idx="605">
                  <c:v>0</c:v>
                </c:pt>
                <c:pt idx="606">
                  <c:v>0</c:v>
                </c:pt>
                <c:pt idx="607">
                  <c:v>3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2</c:v>
                </c:pt>
                <c:pt idx="613">
                  <c:v>4</c:v>
                </c:pt>
                <c:pt idx="614">
                  <c:v>4</c:v>
                </c:pt>
                <c:pt idx="615">
                  <c:v>2</c:v>
                </c:pt>
                <c:pt idx="616">
                  <c:v>0</c:v>
                </c:pt>
                <c:pt idx="617">
                  <c:v>2</c:v>
                </c:pt>
                <c:pt idx="618">
                  <c:v>2</c:v>
                </c:pt>
                <c:pt idx="619">
                  <c:v>1</c:v>
                </c:pt>
                <c:pt idx="620">
                  <c:v>4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1</c:v>
                </c:pt>
                <c:pt idx="629">
                  <c:v>0</c:v>
                </c:pt>
                <c:pt idx="630">
                  <c:v>2</c:v>
                </c:pt>
                <c:pt idx="631">
                  <c:v>3</c:v>
                </c:pt>
                <c:pt idx="632">
                  <c:v>0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3</c:v>
                </c:pt>
                <c:pt idx="637">
                  <c:v>2</c:v>
                </c:pt>
                <c:pt idx="638">
                  <c:v>2</c:v>
                </c:pt>
                <c:pt idx="639">
                  <c:v>3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0</c:v>
                </c:pt>
                <c:pt idx="644">
                  <c:v>3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1</c:v>
                </c:pt>
                <c:pt idx="649">
                  <c:v>1</c:v>
                </c:pt>
                <c:pt idx="650">
                  <c:v>2</c:v>
                </c:pt>
                <c:pt idx="651">
                  <c:v>2</c:v>
                </c:pt>
                <c:pt idx="652">
                  <c:v>3</c:v>
                </c:pt>
                <c:pt idx="653">
                  <c:v>2</c:v>
                </c:pt>
                <c:pt idx="654">
                  <c:v>2</c:v>
                </c:pt>
                <c:pt idx="655">
                  <c:v>1</c:v>
                </c:pt>
                <c:pt idx="656">
                  <c:v>2</c:v>
                </c:pt>
                <c:pt idx="657">
                  <c:v>1</c:v>
                </c:pt>
                <c:pt idx="658">
                  <c:v>1</c:v>
                </c:pt>
                <c:pt idx="659">
                  <c:v>2</c:v>
                </c:pt>
                <c:pt idx="660">
                  <c:v>0</c:v>
                </c:pt>
                <c:pt idx="661">
                  <c:v>2</c:v>
                </c:pt>
                <c:pt idx="662">
                  <c:v>3</c:v>
                </c:pt>
                <c:pt idx="663">
                  <c:v>1</c:v>
                </c:pt>
                <c:pt idx="664">
                  <c:v>0</c:v>
                </c:pt>
                <c:pt idx="665">
                  <c:v>4</c:v>
                </c:pt>
                <c:pt idx="666">
                  <c:v>1</c:v>
                </c:pt>
                <c:pt idx="667">
                  <c:v>2</c:v>
                </c:pt>
                <c:pt idx="668">
                  <c:v>0</c:v>
                </c:pt>
                <c:pt idx="669">
                  <c:v>2</c:v>
                </c:pt>
                <c:pt idx="670">
                  <c:v>1</c:v>
                </c:pt>
                <c:pt idx="671">
                  <c:v>0</c:v>
                </c:pt>
                <c:pt idx="672">
                  <c:v>2</c:v>
                </c:pt>
                <c:pt idx="673">
                  <c:v>0</c:v>
                </c:pt>
                <c:pt idx="674">
                  <c:v>2</c:v>
                </c:pt>
                <c:pt idx="675">
                  <c:v>4</c:v>
                </c:pt>
                <c:pt idx="676">
                  <c:v>1</c:v>
                </c:pt>
                <c:pt idx="677">
                  <c:v>0</c:v>
                </c:pt>
                <c:pt idx="678">
                  <c:v>2</c:v>
                </c:pt>
                <c:pt idx="679">
                  <c:v>2</c:v>
                </c:pt>
                <c:pt idx="680">
                  <c:v>1</c:v>
                </c:pt>
                <c:pt idx="681">
                  <c:v>0</c:v>
                </c:pt>
                <c:pt idx="682">
                  <c:v>2</c:v>
                </c:pt>
                <c:pt idx="683">
                  <c:v>3</c:v>
                </c:pt>
                <c:pt idx="684">
                  <c:v>2</c:v>
                </c:pt>
                <c:pt idx="685">
                  <c:v>2</c:v>
                </c:pt>
                <c:pt idx="686">
                  <c:v>1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1</c:v>
                </c:pt>
                <c:pt idx="691">
                  <c:v>0</c:v>
                </c:pt>
                <c:pt idx="692">
                  <c:v>1</c:v>
                </c:pt>
                <c:pt idx="693">
                  <c:v>2</c:v>
                </c:pt>
                <c:pt idx="694">
                  <c:v>0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1</c:v>
                </c:pt>
                <c:pt idx="701">
                  <c:v>2</c:v>
                </c:pt>
                <c:pt idx="702">
                  <c:v>4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4</c:v>
                </c:pt>
                <c:pt idx="709">
                  <c:v>1</c:v>
                </c:pt>
                <c:pt idx="710">
                  <c:v>2</c:v>
                </c:pt>
                <c:pt idx="711">
                  <c:v>1</c:v>
                </c:pt>
                <c:pt idx="712">
                  <c:v>2</c:v>
                </c:pt>
                <c:pt idx="713">
                  <c:v>1</c:v>
                </c:pt>
                <c:pt idx="714">
                  <c:v>2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2</c:v>
                </c:pt>
                <c:pt idx="720">
                  <c:v>3</c:v>
                </c:pt>
                <c:pt idx="721">
                  <c:v>4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3</c:v>
                </c:pt>
                <c:pt idx="726">
                  <c:v>2</c:v>
                </c:pt>
                <c:pt idx="727">
                  <c:v>1</c:v>
                </c:pt>
                <c:pt idx="728">
                  <c:v>2</c:v>
                </c:pt>
                <c:pt idx="729">
                  <c:v>1</c:v>
                </c:pt>
                <c:pt idx="730">
                  <c:v>2</c:v>
                </c:pt>
                <c:pt idx="731">
                  <c:v>2</c:v>
                </c:pt>
                <c:pt idx="732">
                  <c:v>1</c:v>
                </c:pt>
                <c:pt idx="733">
                  <c:v>4</c:v>
                </c:pt>
                <c:pt idx="734">
                  <c:v>3</c:v>
                </c:pt>
                <c:pt idx="735">
                  <c:v>1</c:v>
                </c:pt>
                <c:pt idx="736">
                  <c:v>1</c:v>
                </c:pt>
                <c:pt idx="737">
                  <c:v>2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2</c:v>
                </c:pt>
                <c:pt idx="743">
                  <c:v>3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3</c:v>
                </c:pt>
                <c:pt idx="749">
                  <c:v>1</c:v>
                </c:pt>
                <c:pt idx="750">
                  <c:v>2</c:v>
                </c:pt>
                <c:pt idx="751">
                  <c:v>0</c:v>
                </c:pt>
                <c:pt idx="752">
                  <c:v>2</c:v>
                </c:pt>
                <c:pt idx="753">
                  <c:v>1</c:v>
                </c:pt>
                <c:pt idx="754">
                  <c:v>2</c:v>
                </c:pt>
                <c:pt idx="755">
                  <c:v>2</c:v>
                </c:pt>
                <c:pt idx="756">
                  <c:v>1</c:v>
                </c:pt>
                <c:pt idx="757">
                  <c:v>2</c:v>
                </c:pt>
                <c:pt idx="758">
                  <c:v>0</c:v>
                </c:pt>
                <c:pt idx="759">
                  <c:v>0</c:v>
                </c:pt>
                <c:pt idx="760">
                  <c:v>2</c:v>
                </c:pt>
                <c:pt idx="761">
                  <c:v>3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2</c:v>
                </c:pt>
                <c:pt idx="766">
                  <c:v>3</c:v>
                </c:pt>
                <c:pt idx="767">
                  <c:v>2</c:v>
                </c:pt>
                <c:pt idx="768">
                  <c:v>4</c:v>
                </c:pt>
                <c:pt idx="769">
                  <c:v>4</c:v>
                </c:pt>
                <c:pt idx="770">
                  <c:v>0</c:v>
                </c:pt>
                <c:pt idx="771">
                  <c:v>1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2</c:v>
                </c:pt>
                <c:pt idx="776">
                  <c:v>1</c:v>
                </c:pt>
                <c:pt idx="777">
                  <c:v>2</c:v>
                </c:pt>
                <c:pt idx="778">
                  <c:v>3</c:v>
                </c:pt>
                <c:pt idx="779">
                  <c:v>2</c:v>
                </c:pt>
                <c:pt idx="780">
                  <c:v>1</c:v>
                </c:pt>
                <c:pt idx="781">
                  <c:v>0</c:v>
                </c:pt>
                <c:pt idx="782">
                  <c:v>2</c:v>
                </c:pt>
                <c:pt idx="783">
                  <c:v>3</c:v>
                </c:pt>
                <c:pt idx="784">
                  <c:v>2</c:v>
                </c:pt>
                <c:pt idx="785">
                  <c:v>2</c:v>
                </c:pt>
                <c:pt idx="786">
                  <c:v>1</c:v>
                </c:pt>
                <c:pt idx="787">
                  <c:v>1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1</c:v>
                </c:pt>
                <c:pt idx="798">
                  <c:v>2</c:v>
                </c:pt>
                <c:pt idx="799">
                  <c:v>0</c:v>
                </c:pt>
                <c:pt idx="800">
                  <c:v>2</c:v>
                </c:pt>
                <c:pt idx="801">
                  <c:v>2</c:v>
                </c:pt>
                <c:pt idx="802">
                  <c:v>1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2</c:v>
                </c:pt>
                <c:pt idx="820">
                  <c:v>1</c:v>
                </c:pt>
                <c:pt idx="821">
                  <c:v>2</c:v>
                </c:pt>
                <c:pt idx="822">
                  <c:v>2</c:v>
                </c:pt>
                <c:pt idx="823">
                  <c:v>0</c:v>
                </c:pt>
                <c:pt idx="824">
                  <c:v>3</c:v>
                </c:pt>
                <c:pt idx="825">
                  <c:v>1</c:v>
                </c:pt>
                <c:pt idx="826">
                  <c:v>0</c:v>
                </c:pt>
                <c:pt idx="827">
                  <c:v>2</c:v>
                </c:pt>
                <c:pt idx="828">
                  <c:v>2</c:v>
                </c:pt>
                <c:pt idx="829">
                  <c:v>4</c:v>
                </c:pt>
                <c:pt idx="830">
                  <c:v>2</c:v>
                </c:pt>
                <c:pt idx="831">
                  <c:v>2</c:v>
                </c:pt>
                <c:pt idx="832">
                  <c:v>0</c:v>
                </c:pt>
                <c:pt idx="833">
                  <c:v>1</c:v>
                </c:pt>
                <c:pt idx="834">
                  <c:v>2</c:v>
                </c:pt>
                <c:pt idx="835">
                  <c:v>0</c:v>
                </c:pt>
                <c:pt idx="836">
                  <c:v>2</c:v>
                </c:pt>
                <c:pt idx="837">
                  <c:v>0</c:v>
                </c:pt>
                <c:pt idx="838">
                  <c:v>2</c:v>
                </c:pt>
                <c:pt idx="839">
                  <c:v>0</c:v>
                </c:pt>
                <c:pt idx="840">
                  <c:v>2</c:v>
                </c:pt>
                <c:pt idx="841">
                  <c:v>3</c:v>
                </c:pt>
                <c:pt idx="842">
                  <c:v>1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1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4</c:v>
                </c:pt>
                <c:pt idx="851">
                  <c:v>1</c:v>
                </c:pt>
                <c:pt idx="852">
                  <c:v>1</c:v>
                </c:pt>
                <c:pt idx="853">
                  <c:v>0</c:v>
                </c:pt>
                <c:pt idx="854">
                  <c:v>2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2</c:v>
                </c:pt>
                <c:pt idx="860">
                  <c:v>1</c:v>
                </c:pt>
                <c:pt idx="861">
                  <c:v>2</c:v>
                </c:pt>
                <c:pt idx="862">
                  <c:v>0</c:v>
                </c:pt>
                <c:pt idx="863">
                  <c:v>1</c:v>
                </c:pt>
                <c:pt idx="864">
                  <c:v>2</c:v>
                </c:pt>
                <c:pt idx="865">
                  <c:v>1</c:v>
                </c:pt>
                <c:pt idx="866">
                  <c:v>2</c:v>
                </c:pt>
                <c:pt idx="867">
                  <c:v>1</c:v>
                </c:pt>
                <c:pt idx="868">
                  <c:v>3</c:v>
                </c:pt>
                <c:pt idx="869">
                  <c:v>4</c:v>
                </c:pt>
                <c:pt idx="870">
                  <c:v>1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1</c:v>
                </c:pt>
                <c:pt idx="875">
                  <c:v>0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0</c:v>
                </c:pt>
                <c:pt idx="881">
                  <c:v>2</c:v>
                </c:pt>
                <c:pt idx="882">
                  <c:v>0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0</c:v>
                </c:pt>
                <c:pt idx="890">
                  <c:v>1</c:v>
                </c:pt>
                <c:pt idx="891">
                  <c:v>3</c:v>
                </c:pt>
                <c:pt idx="892">
                  <c:v>2</c:v>
                </c:pt>
                <c:pt idx="893">
                  <c:v>0</c:v>
                </c:pt>
                <c:pt idx="894">
                  <c:v>0</c:v>
                </c:pt>
                <c:pt idx="895">
                  <c:v>2</c:v>
                </c:pt>
                <c:pt idx="896">
                  <c:v>0</c:v>
                </c:pt>
                <c:pt idx="897">
                  <c:v>2</c:v>
                </c:pt>
                <c:pt idx="898">
                  <c:v>3</c:v>
                </c:pt>
                <c:pt idx="899">
                  <c:v>3</c:v>
                </c:pt>
                <c:pt idx="900">
                  <c:v>2</c:v>
                </c:pt>
                <c:pt idx="901">
                  <c:v>2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2</c:v>
                </c:pt>
                <c:pt idx="908">
                  <c:v>2</c:v>
                </c:pt>
                <c:pt idx="909">
                  <c:v>0</c:v>
                </c:pt>
                <c:pt idx="910">
                  <c:v>2</c:v>
                </c:pt>
                <c:pt idx="911">
                  <c:v>2</c:v>
                </c:pt>
                <c:pt idx="912">
                  <c:v>1</c:v>
                </c:pt>
                <c:pt idx="913">
                  <c:v>0</c:v>
                </c:pt>
                <c:pt idx="914">
                  <c:v>0</c:v>
                </c:pt>
                <c:pt idx="915">
                  <c:v>2</c:v>
                </c:pt>
                <c:pt idx="916">
                  <c:v>0</c:v>
                </c:pt>
                <c:pt idx="917">
                  <c:v>4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1</c:v>
                </c:pt>
                <c:pt idx="922">
                  <c:v>2</c:v>
                </c:pt>
                <c:pt idx="923">
                  <c:v>2</c:v>
                </c:pt>
                <c:pt idx="924">
                  <c:v>1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3</c:v>
                </c:pt>
                <c:pt idx="931">
                  <c:v>1</c:v>
                </c:pt>
                <c:pt idx="932">
                  <c:v>2</c:v>
                </c:pt>
                <c:pt idx="933">
                  <c:v>2</c:v>
                </c:pt>
                <c:pt idx="934">
                  <c:v>0</c:v>
                </c:pt>
                <c:pt idx="935">
                  <c:v>1</c:v>
                </c:pt>
                <c:pt idx="936">
                  <c:v>2</c:v>
                </c:pt>
                <c:pt idx="937">
                  <c:v>0</c:v>
                </c:pt>
                <c:pt idx="938">
                  <c:v>2</c:v>
                </c:pt>
                <c:pt idx="939">
                  <c:v>2</c:v>
                </c:pt>
                <c:pt idx="940">
                  <c:v>0</c:v>
                </c:pt>
                <c:pt idx="941">
                  <c:v>0</c:v>
                </c:pt>
                <c:pt idx="942">
                  <c:v>2</c:v>
                </c:pt>
                <c:pt idx="943">
                  <c:v>2</c:v>
                </c:pt>
                <c:pt idx="944">
                  <c:v>0</c:v>
                </c:pt>
                <c:pt idx="945">
                  <c:v>1</c:v>
                </c:pt>
                <c:pt idx="946">
                  <c:v>2</c:v>
                </c:pt>
                <c:pt idx="947">
                  <c:v>3</c:v>
                </c:pt>
                <c:pt idx="948">
                  <c:v>0</c:v>
                </c:pt>
                <c:pt idx="949">
                  <c:v>2</c:v>
                </c:pt>
                <c:pt idx="950">
                  <c:v>0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2</c:v>
                </c:pt>
                <c:pt idx="956">
                  <c:v>0</c:v>
                </c:pt>
                <c:pt idx="957">
                  <c:v>2</c:v>
                </c:pt>
                <c:pt idx="958">
                  <c:v>0</c:v>
                </c:pt>
                <c:pt idx="959">
                  <c:v>1</c:v>
                </c:pt>
                <c:pt idx="960">
                  <c:v>4</c:v>
                </c:pt>
                <c:pt idx="961">
                  <c:v>3</c:v>
                </c:pt>
                <c:pt idx="962">
                  <c:v>2</c:v>
                </c:pt>
                <c:pt idx="963">
                  <c:v>2</c:v>
                </c:pt>
                <c:pt idx="964">
                  <c:v>1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2</c:v>
                </c:pt>
                <c:pt idx="969">
                  <c:v>0</c:v>
                </c:pt>
                <c:pt idx="970">
                  <c:v>2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0</c:v>
                </c:pt>
                <c:pt idx="976">
                  <c:v>2</c:v>
                </c:pt>
                <c:pt idx="977">
                  <c:v>2</c:v>
                </c:pt>
                <c:pt idx="978">
                  <c:v>3</c:v>
                </c:pt>
                <c:pt idx="979">
                  <c:v>1</c:v>
                </c:pt>
                <c:pt idx="980">
                  <c:v>3</c:v>
                </c:pt>
                <c:pt idx="981">
                  <c:v>4</c:v>
                </c:pt>
                <c:pt idx="982">
                  <c:v>1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4</c:v>
                </c:pt>
                <c:pt idx="987">
                  <c:v>2</c:v>
                </c:pt>
                <c:pt idx="988">
                  <c:v>2</c:v>
                </c:pt>
                <c:pt idx="989">
                  <c:v>3</c:v>
                </c:pt>
                <c:pt idx="990">
                  <c:v>2</c:v>
                </c:pt>
                <c:pt idx="991">
                  <c:v>0</c:v>
                </c:pt>
                <c:pt idx="992">
                  <c:v>0</c:v>
                </c:pt>
                <c:pt idx="993">
                  <c:v>3</c:v>
                </c:pt>
                <c:pt idx="994">
                  <c:v>3</c:v>
                </c:pt>
                <c:pt idx="995">
                  <c:v>2</c:v>
                </c:pt>
                <c:pt idx="996">
                  <c:v>0</c:v>
                </c:pt>
                <c:pt idx="997">
                  <c:v>0</c:v>
                </c:pt>
                <c:pt idx="998">
                  <c:v>3</c:v>
                </c:pt>
                <c:pt idx="9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C1-4212-8E00-3FA084052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04911"/>
        <c:axId val="2025819375"/>
      </c:scatterChart>
      <c:valAx>
        <c:axId val="55400491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25819375"/>
        <c:crosses val="autoZero"/>
        <c:crossBetween val="midCat"/>
      </c:valAx>
      <c:valAx>
        <c:axId val="202581937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04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heatmap'!$B$1</c:f>
              <c:strCache>
                <c:ptCount val="1"/>
                <c:pt idx="0">
                  <c:v>Children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'Corr heatmap'!$A$2:$A$1001</c:f>
              <c:numCache>
                <c:formatCode>General</c:formatCode>
                <c:ptCount val="1000"/>
                <c:pt idx="0">
                  <c:v>40000</c:v>
                </c:pt>
                <c:pt idx="1">
                  <c:v>30000</c:v>
                </c:pt>
                <c:pt idx="2">
                  <c:v>80000</c:v>
                </c:pt>
                <c:pt idx="3">
                  <c:v>70000</c:v>
                </c:pt>
                <c:pt idx="4">
                  <c:v>30000</c:v>
                </c:pt>
                <c:pt idx="5">
                  <c:v>10000</c:v>
                </c:pt>
                <c:pt idx="6">
                  <c:v>160000</c:v>
                </c:pt>
                <c:pt idx="7">
                  <c:v>40000</c:v>
                </c:pt>
                <c:pt idx="8">
                  <c:v>20000</c:v>
                </c:pt>
                <c:pt idx="9">
                  <c:v>60000</c:v>
                </c:pt>
                <c:pt idx="10">
                  <c:v>30000</c:v>
                </c:pt>
                <c:pt idx="11">
                  <c:v>90000</c:v>
                </c:pt>
                <c:pt idx="12">
                  <c:v>170000</c:v>
                </c:pt>
                <c:pt idx="13">
                  <c:v>40000</c:v>
                </c:pt>
                <c:pt idx="14">
                  <c:v>60000</c:v>
                </c:pt>
                <c:pt idx="15">
                  <c:v>10000</c:v>
                </c:pt>
                <c:pt idx="16">
                  <c:v>30000</c:v>
                </c:pt>
                <c:pt idx="17">
                  <c:v>30000</c:v>
                </c:pt>
                <c:pt idx="18">
                  <c:v>40000</c:v>
                </c:pt>
                <c:pt idx="19">
                  <c:v>20000</c:v>
                </c:pt>
                <c:pt idx="20">
                  <c:v>40000</c:v>
                </c:pt>
                <c:pt idx="21">
                  <c:v>80000</c:v>
                </c:pt>
                <c:pt idx="22">
                  <c:v>40000</c:v>
                </c:pt>
                <c:pt idx="23">
                  <c:v>80000</c:v>
                </c:pt>
                <c:pt idx="24">
                  <c:v>40000</c:v>
                </c:pt>
                <c:pt idx="25">
                  <c:v>30000</c:v>
                </c:pt>
                <c:pt idx="26">
                  <c:v>30000</c:v>
                </c:pt>
                <c:pt idx="27">
                  <c:v>100000</c:v>
                </c:pt>
                <c:pt idx="28">
                  <c:v>70000</c:v>
                </c:pt>
                <c:pt idx="29">
                  <c:v>20000</c:v>
                </c:pt>
                <c:pt idx="30">
                  <c:v>20000</c:v>
                </c:pt>
                <c:pt idx="31">
                  <c:v>10000</c:v>
                </c:pt>
                <c:pt idx="32">
                  <c:v>20000</c:v>
                </c:pt>
                <c:pt idx="33">
                  <c:v>80000</c:v>
                </c:pt>
                <c:pt idx="34">
                  <c:v>90000</c:v>
                </c:pt>
                <c:pt idx="35">
                  <c:v>10000</c:v>
                </c:pt>
                <c:pt idx="36">
                  <c:v>10000</c:v>
                </c:pt>
                <c:pt idx="37">
                  <c:v>30000</c:v>
                </c:pt>
                <c:pt idx="38">
                  <c:v>20000</c:v>
                </c:pt>
                <c:pt idx="39">
                  <c:v>10000</c:v>
                </c:pt>
                <c:pt idx="40">
                  <c:v>30000</c:v>
                </c:pt>
                <c:pt idx="41">
                  <c:v>40000</c:v>
                </c:pt>
                <c:pt idx="42">
                  <c:v>10000</c:v>
                </c:pt>
                <c:pt idx="43">
                  <c:v>170000</c:v>
                </c:pt>
                <c:pt idx="44">
                  <c:v>20000</c:v>
                </c:pt>
                <c:pt idx="45">
                  <c:v>20000</c:v>
                </c:pt>
                <c:pt idx="46">
                  <c:v>60000</c:v>
                </c:pt>
                <c:pt idx="47">
                  <c:v>40000</c:v>
                </c:pt>
                <c:pt idx="48">
                  <c:v>30000</c:v>
                </c:pt>
                <c:pt idx="49">
                  <c:v>40000</c:v>
                </c:pt>
                <c:pt idx="50">
                  <c:v>30000</c:v>
                </c:pt>
                <c:pt idx="51">
                  <c:v>80000</c:v>
                </c:pt>
                <c:pt idx="52">
                  <c:v>20000</c:v>
                </c:pt>
                <c:pt idx="53">
                  <c:v>90000</c:v>
                </c:pt>
                <c:pt idx="54">
                  <c:v>70000</c:v>
                </c:pt>
                <c:pt idx="55">
                  <c:v>80000</c:v>
                </c:pt>
                <c:pt idx="56">
                  <c:v>40000</c:v>
                </c:pt>
                <c:pt idx="57">
                  <c:v>130000</c:v>
                </c:pt>
                <c:pt idx="58">
                  <c:v>40000</c:v>
                </c:pt>
                <c:pt idx="59">
                  <c:v>60000</c:v>
                </c:pt>
                <c:pt idx="60">
                  <c:v>10000</c:v>
                </c:pt>
                <c:pt idx="61">
                  <c:v>10000</c:v>
                </c:pt>
                <c:pt idx="62">
                  <c:v>40000</c:v>
                </c:pt>
                <c:pt idx="63">
                  <c:v>60000</c:v>
                </c:pt>
                <c:pt idx="64">
                  <c:v>30000</c:v>
                </c:pt>
                <c:pt idx="65">
                  <c:v>30000</c:v>
                </c:pt>
                <c:pt idx="66">
                  <c:v>40000</c:v>
                </c:pt>
                <c:pt idx="67">
                  <c:v>30000</c:v>
                </c:pt>
                <c:pt idx="68">
                  <c:v>20000</c:v>
                </c:pt>
                <c:pt idx="69">
                  <c:v>10000</c:v>
                </c:pt>
                <c:pt idx="70">
                  <c:v>120000</c:v>
                </c:pt>
                <c:pt idx="71">
                  <c:v>10000</c:v>
                </c:pt>
                <c:pt idx="72">
                  <c:v>130000</c:v>
                </c:pt>
                <c:pt idx="73">
                  <c:v>20000</c:v>
                </c:pt>
                <c:pt idx="74">
                  <c:v>20000</c:v>
                </c:pt>
                <c:pt idx="75">
                  <c:v>130000</c:v>
                </c:pt>
                <c:pt idx="76">
                  <c:v>20000</c:v>
                </c:pt>
                <c:pt idx="77">
                  <c:v>80000</c:v>
                </c:pt>
                <c:pt idx="78">
                  <c:v>80000</c:v>
                </c:pt>
                <c:pt idx="79">
                  <c:v>40000</c:v>
                </c:pt>
                <c:pt idx="80">
                  <c:v>30000</c:v>
                </c:pt>
                <c:pt idx="81">
                  <c:v>10000</c:v>
                </c:pt>
                <c:pt idx="82">
                  <c:v>30000</c:v>
                </c:pt>
                <c:pt idx="83">
                  <c:v>20000</c:v>
                </c:pt>
                <c:pt idx="84">
                  <c:v>40000</c:v>
                </c:pt>
                <c:pt idx="85">
                  <c:v>10000</c:v>
                </c:pt>
                <c:pt idx="86">
                  <c:v>130000</c:v>
                </c:pt>
                <c:pt idx="87">
                  <c:v>80000</c:v>
                </c:pt>
                <c:pt idx="88">
                  <c:v>30000</c:v>
                </c:pt>
                <c:pt idx="89">
                  <c:v>20000</c:v>
                </c:pt>
                <c:pt idx="90">
                  <c:v>30000</c:v>
                </c:pt>
                <c:pt idx="91">
                  <c:v>30000</c:v>
                </c:pt>
                <c:pt idx="92">
                  <c:v>60000</c:v>
                </c:pt>
                <c:pt idx="93">
                  <c:v>30000</c:v>
                </c:pt>
                <c:pt idx="94">
                  <c:v>30000</c:v>
                </c:pt>
                <c:pt idx="95">
                  <c:v>90000</c:v>
                </c:pt>
                <c:pt idx="96">
                  <c:v>30000</c:v>
                </c:pt>
                <c:pt idx="97">
                  <c:v>40000</c:v>
                </c:pt>
                <c:pt idx="98">
                  <c:v>40000</c:v>
                </c:pt>
                <c:pt idx="99">
                  <c:v>20000</c:v>
                </c:pt>
                <c:pt idx="100">
                  <c:v>10000</c:v>
                </c:pt>
                <c:pt idx="101">
                  <c:v>60000</c:v>
                </c:pt>
                <c:pt idx="102">
                  <c:v>10000</c:v>
                </c:pt>
                <c:pt idx="103">
                  <c:v>60000</c:v>
                </c:pt>
                <c:pt idx="104">
                  <c:v>70000</c:v>
                </c:pt>
                <c:pt idx="105">
                  <c:v>30000</c:v>
                </c:pt>
                <c:pt idx="106">
                  <c:v>70000</c:v>
                </c:pt>
                <c:pt idx="107">
                  <c:v>40000</c:v>
                </c:pt>
                <c:pt idx="108">
                  <c:v>40000</c:v>
                </c:pt>
                <c:pt idx="109">
                  <c:v>40000</c:v>
                </c:pt>
                <c:pt idx="110">
                  <c:v>60000</c:v>
                </c:pt>
                <c:pt idx="111">
                  <c:v>70000</c:v>
                </c:pt>
                <c:pt idx="112">
                  <c:v>40000</c:v>
                </c:pt>
                <c:pt idx="113">
                  <c:v>130000</c:v>
                </c:pt>
                <c:pt idx="114">
                  <c:v>20000</c:v>
                </c:pt>
                <c:pt idx="115">
                  <c:v>10000</c:v>
                </c:pt>
                <c:pt idx="116">
                  <c:v>30000</c:v>
                </c:pt>
                <c:pt idx="117">
                  <c:v>20000</c:v>
                </c:pt>
                <c:pt idx="118">
                  <c:v>80000</c:v>
                </c:pt>
                <c:pt idx="119">
                  <c:v>30000</c:v>
                </c:pt>
                <c:pt idx="120">
                  <c:v>40000</c:v>
                </c:pt>
                <c:pt idx="121">
                  <c:v>150000</c:v>
                </c:pt>
                <c:pt idx="122">
                  <c:v>80000</c:v>
                </c:pt>
                <c:pt idx="123">
                  <c:v>100000</c:v>
                </c:pt>
                <c:pt idx="124">
                  <c:v>40000</c:v>
                </c:pt>
                <c:pt idx="125">
                  <c:v>80000</c:v>
                </c:pt>
                <c:pt idx="126">
                  <c:v>30000</c:v>
                </c:pt>
                <c:pt idx="127">
                  <c:v>30000</c:v>
                </c:pt>
                <c:pt idx="128">
                  <c:v>10000</c:v>
                </c:pt>
                <c:pt idx="129">
                  <c:v>10000</c:v>
                </c:pt>
                <c:pt idx="130">
                  <c:v>60000</c:v>
                </c:pt>
                <c:pt idx="131">
                  <c:v>90000</c:v>
                </c:pt>
                <c:pt idx="132">
                  <c:v>40000</c:v>
                </c:pt>
                <c:pt idx="133">
                  <c:v>40000</c:v>
                </c:pt>
                <c:pt idx="134">
                  <c:v>30000</c:v>
                </c:pt>
                <c:pt idx="135">
                  <c:v>10000</c:v>
                </c:pt>
                <c:pt idx="136">
                  <c:v>10000</c:v>
                </c:pt>
                <c:pt idx="137">
                  <c:v>20000</c:v>
                </c:pt>
                <c:pt idx="138">
                  <c:v>20000</c:v>
                </c:pt>
                <c:pt idx="139">
                  <c:v>30000</c:v>
                </c:pt>
                <c:pt idx="140">
                  <c:v>40000</c:v>
                </c:pt>
                <c:pt idx="141">
                  <c:v>10000</c:v>
                </c:pt>
                <c:pt idx="142">
                  <c:v>40000</c:v>
                </c:pt>
                <c:pt idx="143">
                  <c:v>80000</c:v>
                </c:pt>
                <c:pt idx="144">
                  <c:v>30000</c:v>
                </c:pt>
                <c:pt idx="145">
                  <c:v>40000</c:v>
                </c:pt>
                <c:pt idx="146">
                  <c:v>40000</c:v>
                </c:pt>
                <c:pt idx="147">
                  <c:v>40000</c:v>
                </c:pt>
                <c:pt idx="148">
                  <c:v>20000</c:v>
                </c:pt>
                <c:pt idx="149">
                  <c:v>30000</c:v>
                </c:pt>
                <c:pt idx="150">
                  <c:v>60000</c:v>
                </c:pt>
                <c:pt idx="151">
                  <c:v>100000</c:v>
                </c:pt>
                <c:pt idx="152">
                  <c:v>20000</c:v>
                </c:pt>
                <c:pt idx="153">
                  <c:v>100000</c:v>
                </c:pt>
                <c:pt idx="154">
                  <c:v>80000</c:v>
                </c:pt>
                <c:pt idx="155">
                  <c:v>10000</c:v>
                </c:pt>
                <c:pt idx="156">
                  <c:v>130000</c:v>
                </c:pt>
                <c:pt idx="157">
                  <c:v>10000</c:v>
                </c:pt>
                <c:pt idx="158">
                  <c:v>20000</c:v>
                </c:pt>
                <c:pt idx="159">
                  <c:v>10000</c:v>
                </c:pt>
                <c:pt idx="160">
                  <c:v>60000</c:v>
                </c:pt>
                <c:pt idx="161">
                  <c:v>20000</c:v>
                </c:pt>
                <c:pt idx="162">
                  <c:v>60000</c:v>
                </c:pt>
                <c:pt idx="163">
                  <c:v>40000</c:v>
                </c:pt>
                <c:pt idx="164">
                  <c:v>10000</c:v>
                </c:pt>
                <c:pt idx="165">
                  <c:v>10000</c:v>
                </c:pt>
                <c:pt idx="166">
                  <c:v>90000</c:v>
                </c:pt>
                <c:pt idx="167">
                  <c:v>100000</c:v>
                </c:pt>
                <c:pt idx="168">
                  <c:v>70000</c:v>
                </c:pt>
                <c:pt idx="169">
                  <c:v>30000</c:v>
                </c:pt>
                <c:pt idx="170">
                  <c:v>130000</c:v>
                </c:pt>
                <c:pt idx="171">
                  <c:v>80000</c:v>
                </c:pt>
                <c:pt idx="172">
                  <c:v>10000</c:v>
                </c:pt>
                <c:pt idx="173">
                  <c:v>10000</c:v>
                </c:pt>
                <c:pt idx="174">
                  <c:v>50000</c:v>
                </c:pt>
                <c:pt idx="175">
                  <c:v>80000</c:v>
                </c:pt>
                <c:pt idx="176">
                  <c:v>20000</c:v>
                </c:pt>
                <c:pt idx="177">
                  <c:v>110000</c:v>
                </c:pt>
                <c:pt idx="178">
                  <c:v>160000</c:v>
                </c:pt>
                <c:pt idx="179">
                  <c:v>10000</c:v>
                </c:pt>
                <c:pt idx="180">
                  <c:v>10000</c:v>
                </c:pt>
                <c:pt idx="181">
                  <c:v>30000</c:v>
                </c:pt>
                <c:pt idx="182">
                  <c:v>10000</c:v>
                </c:pt>
                <c:pt idx="183">
                  <c:v>40000</c:v>
                </c:pt>
                <c:pt idx="184">
                  <c:v>130000</c:v>
                </c:pt>
                <c:pt idx="185">
                  <c:v>90000</c:v>
                </c:pt>
                <c:pt idx="186">
                  <c:v>30000</c:v>
                </c:pt>
                <c:pt idx="187">
                  <c:v>80000</c:v>
                </c:pt>
                <c:pt idx="188">
                  <c:v>70000</c:v>
                </c:pt>
                <c:pt idx="189">
                  <c:v>30000</c:v>
                </c:pt>
                <c:pt idx="190">
                  <c:v>30000</c:v>
                </c:pt>
                <c:pt idx="191">
                  <c:v>60000</c:v>
                </c:pt>
                <c:pt idx="192">
                  <c:v>80000</c:v>
                </c:pt>
                <c:pt idx="193">
                  <c:v>70000</c:v>
                </c:pt>
                <c:pt idx="194">
                  <c:v>10000</c:v>
                </c:pt>
                <c:pt idx="195">
                  <c:v>20000</c:v>
                </c:pt>
                <c:pt idx="196">
                  <c:v>50000</c:v>
                </c:pt>
                <c:pt idx="197">
                  <c:v>60000</c:v>
                </c:pt>
                <c:pt idx="198">
                  <c:v>100000</c:v>
                </c:pt>
                <c:pt idx="199">
                  <c:v>80000</c:v>
                </c:pt>
                <c:pt idx="200">
                  <c:v>60000</c:v>
                </c:pt>
                <c:pt idx="201">
                  <c:v>10000</c:v>
                </c:pt>
                <c:pt idx="202">
                  <c:v>40000</c:v>
                </c:pt>
                <c:pt idx="203">
                  <c:v>60000</c:v>
                </c:pt>
                <c:pt idx="204">
                  <c:v>90000</c:v>
                </c:pt>
                <c:pt idx="205">
                  <c:v>30000</c:v>
                </c:pt>
                <c:pt idx="206">
                  <c:v>90000</c:v>
                </c:pt>
                <c:pt idx="207">
                  <c:v>20000</c:v>
                </c:pt>
                <c:pt idx="208">
                  <c:v>40000</c:v>
                </c:pt>
                <c:pt idx="209">
                  <c:v>30000</c:v>
                </c:pt>
                <c:pt idx="210">
                  <c:v>80000</c:v>
                </c:pt>
                <c:pt idx="211">
                  <c:v>50000</c:v>
                </c:pt>
                <c:pt idx="212">
                  <c:v>30000</c:v>
                </c:pt>
                <c:pt idx="213">
                  <c:v>70000</c:v>
                </c:pt>
                <c:pt idx="214">
                  <c:v>30000</c:v>
                </c:pt>
                <c:pt idx="215">
                  <c:v>80000</c:v>
                </c:pt>
                <c:pt idx="216">
                  <c:v>20000</c:v>
                </c:pt>
                <c:pt idx="217">
                  <c:v>20000</c:v>
                </c:pt>
                <c:pt idx="218">
                  <c:v>10000</c:v>
                </c:pt>
                <c:pt idx="219">
                  <c:v>10000</c:v>
                </c:pt>
                <c:pt idx="220">
                  <c:v>60000</c:v>
                </c:pt>
                <c:pt idx="221">
                  <c:v>10000</c:v>
                </c:pt>
                <c:pt idx="222">
                  <c:v>30000</c:v>
                </c:pt>
                <c:pt idx="223">
                  <c:v>70000</c:v>
                </c:pt>
                <c:pt idx="224">
                  <c:v>30000</c:v>
                </c:pt>
                <c:pt idx="225">
                  <c:v>20000</c:v>
                </c:pt>
                <c:pt idx="226">
                  <c:v>20000</c:v>
                </c:pt>
                <c:pt idx="227">
                  <c:v>10000</c:v>
                </c:pt>
                <c:pt idx="228">
                  <c:v>20000</c:v>
                </c:pt>
                <c:pt idx="229">
                  <c:v>80000</c:v>
                </c:pt>
                <c:pt idx="230">
                  <c:v>120000</c:v>
                </c:pt>
                <c:pt idx="231">
                  <c:v>40000</c:v>
                </c:pt>
                <c:pt idx="232">
                  <c:v>30000</c:v>
                </c:pt>
                <c:pt idx="233">
                  <c:v>20000</c:v>
                </c:pt>
                <c:pt idx="234">
                  <c:v>90000</c:v>
                </c:pt>
                <c:pt idx="235">
                  <c:v>10000</c:v>
                </c:pt>
                <c:pt idx="236">
                  <c:v>30000</c:v>
                </c:pt>
                <c:pt idx="237">
                  <c:v>10000</c:v>
                </c:pt>
                <c:pt idx="238">
                  <c:v>70000</c:v>
                </c:pt>
                <c:pt idx="239">
                  <c:v>30000</c:v>
                </c:pt>
                <c:pt idx="240">
                  <c:v>10000</c:v>
                </c:pt>
                <c:pt idx="241">
                  <c:v>30000</c:v>
                </c:pt>
                <c:pt idx="242">
                  <c:v>30000</c:v>
                </c:pt>
                <c:pt idx="243">
                  <c:v>20000</c:v>
                </c:pt>
                <c:pt idx="244">
                  <c:v>120000</c:v>
                </c:pt>
                <c:pt idx="245">
                  <c:v>110000</c:v>
                </c:pt>
                <c:pt idx="246">
                  <c:v>130000</c:v>
                </c:pt>
                <c:pt idx="247">
                  <c:v>100000</c:v>
                </c:pt>
                <c:pt idx="248">
                  <c:v>10000</c:v>
                </c:pt>
                <c:pt idx="249">
                  <c:v>70000</c:v>
                </c:pt>
                <c:pt idx="250">
                  <c:v>100000</c:v>
                </c:pt>
                <c:pt idx="251">
                  <c:v>130000</c:v>
                </c:pt>
                <c:pt idx="252">
                  <c:v>60000</c:v>
                </c:pt>
                <c:pt idx="253">
                  <c:v>100000</c:v>
                </c:pt>
                <c:pt idx="254">
                  <c:v>20000</c:v>
                </c:pt>
                <c:pt idx="255">
                  <c:v>30000</c:v>
                </c:pt>
                <c:pt idx="256">
                  <c:v>20000</c:v>
                </c:pt>
                <c:pt idx="257">
                  <c:v>50000</c:v>
                </c:pt>
                <c:pt idx="258">
                  <c:v>100000</c:v>
                </c:pt>
                <c:pt idx="259">
                  <c:v>150000</c:v>
                </c:pt>
                <c:pt idx="260">
                  <c:v>30000</c:v>
                </c:pt>
                <c:pt idx="261">
                  <c:v>40000</c:v>
                </c:pt>
                <c:pt idx="262">
                  <c:v>10000</c:v>
                </c:pt>
                <c:pt idx="263">
                  <c:v>70000</c:v>
                </c:pt>
                <c:pt idx="264">
                  <c:v>40000</c:v>
                </c:pt>
                <c:pt idx="265">
                  <c:v>30000</c:v>
                </c:pt>
                <c:pt idx="266">
                  <c:v>20000</c:v>
                </c:pt>
                <c:pt idx="267">
                  <c:v>100000</c:v>
                </c:pt>
                <c:pt idx="268">
                  <c:v>70000</c:v>
                </c:pt>
                <c:pt idx="269">
                  <c:v>50000</c:v>
                </c:pt>
                <c:pt idx="270">
                  <c:v>10000</c:v>
                </c:pt>
                <c:pt idx="271">
                  <c:v>20000</c:v>
                </c:pt>
                <c:pt idx="272">
                  <c:v>10000</c:v>
                </c:pt>
                <c:pt idx="273">
                  <c:v>20000</c:v>
                </c:pt>
                <c:pt idx="274">
                  <c:v>30000</c:v>
                </c:pt>
                <c:pt idx="275">
                  <c:v>90000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100000</c:v>
                </c:pt>
                <c:pt idx="279">
                  <c:v>30000</c:v>
                </c:pt>
                <c:pt idx="280">
                  <c:v>10000</c:v>
                </c:pt>
                <c:pt idx="281">
                  <c:v>20000</c:v>
                </c:pt>
                <c:pt idx="282">
                  <c:v>10000</c:v>
                </c:pt>
                <c:pt idx="283">
                  <c:v>70000</c:v>
                </c:pt>
                <c:pt idx="284">
                  <c:v>10000</c:v>
                </c:pt>
                <c:pt idx="285">
                  <c:v>60000</c:v>
                </c:pt>
                <c:pt idx="286">
                  <c:v>100000</c:v>
                </c:pt>
                <c:pt idx="287">
                  <c:v>30000</c:v>
                </c:pt>
                <c:pt idx="288">
                  <c:v>130000</c:v>
                </c:pt>
                <c:pt idx="289">
                  <c:v>30000</c:v>
                </c:pt>
                <c:pt idx="290">
                  <c:v>60000</c:v>
                </c:pt>
                <c:pt idx="291">
                  <c:v>40000</c:v>
                </c:pt>
                <c:pt idx="292">
                  <c:v>40000</c:v>
                </c:pt>
                <c:pt idx="293">
                  <c:v>10000</c:v>
                </c:pt>
                <c:pt idx="294">
                  <c:v>20000</c:v>
                </c:pt>
                <c:pt idx="295">
                  <c:v>110000</c:v>
                </c:pt>
                <c:pt idx="296">
                  <c:v>60000</c:v>
                </c:pt>
                <c:pt idx="297">
                  <c:v>100000</c:v>
                </c:pt>
                <c:pt idx="298">
                  <c:v>90000</c:v>
                </c:pt>
                <c:pt idx="299">
                  <c:v>30000</c:v>
                </c:pt>
                <c:pt idx="300">
                  <c:v>10000</c:v>
                </c:pt>
                <c:pt idx="301">
                  <c:v>60000</c:v>
                </c:pt>
                <c:pt idx="302">
                  <c:v>30000</c:v>
                </c:pt>
                <c:pt idx="303">
                  <c:v>30000</c:v>
                </c:pt>
                <c:pt idx="304">
                  <c:v>80000</c:v>
                </c:pt>
                <c:pt idx="305">
                  <c:v>10000</c:v>
                </c:pt>
                <c:pt idx="306">
                  <c:v>90000</c:v>
                </c:pt>
                <c:pt idx="307">
                  <c:v>10000</c:v>
                </c:pt>
                <c:pt idx="308">
                  <c:v>40000</c:v>
                </c:pt>
                <c:pt idx="309">
                  <c:v>20000</c:v>
                </c:pt>
                <c:pt idx="310">
                  <c:v>120000</c:v>
                </c:pt>
                <c:pt idx="311">
                  <c:v>60000</c:v>
                </c:pt>
                <c:pt idx="312">
                  <c:v>20000</c:v>
                </c:pt>
                <c:pt idx="313">
                  <c:v>40000</c:v>
                </c:pt>
                <c:pt idx="314">
                  <c:v>80000</c:v>
                </c:pt>
                <c:pt idx="315">
                  <c:v>70000</c:v>
                </c:pt>
                <c:pt idx="316">
                  <c:v>50000</c:v>
                </c:pt>
                <c:pt idx="317">
                  <c:v>30000</c:v>
                </c:pt>
                <c:pt idx="318">
                  <c:v>130000</c:v>
                </c:pt>
                <c:pt idx="319">
                  <c:v>30000</c:v>
                </c:pt>
                <c:pt idx="320">
                  <c:v>100000</c:v>
                </c:pt>
                <c:pt idx="321">
                  <c:v>160000</c:v>
                </c:pt>
                <c:pt idx="322">
                  <c:v>10000</c:v>
                </c:pt>
                <c:pt idx="323">
                  <c:v>40000</c:v>
                </c:pt>
                <c:pt idx="324">
                  <c:v>90000</c:v>
                </c:pt>
                <c:pt idx="325">
                  <c:v>40000</c:v>
                </c:pt>
                <c:pt idx="326">
                  <c:v>20000</c:v>
                </c:pt>
                <c:pt idx="327">
                  <c:v>30000</c:v>
                </c:pt>
                <c:pt idx="328">
                  <c:v>40000</c:v>
                </c:pt>
                <c:pt idx="329">
                  <c:v>90000</c:v>
                </c:pt>
                <c:pt idx="330">
                  <c:v>80000</c:v>
                </c:pt>
                <c:pt idx="331">
                  <c:v>10000</c:v>
                </c:pt>
                <c:pt idx="332">
                  <c:v>20000</c:v>
                </c:pt>
                <c:pt idx="333">
                  <c:v>130000</c:v>
                </c:pt>
                <c:pt idx="334">
                  <c:v>90000</c:v>
                </c:pt>
                <c:pt idx="335">
                  <c:v>80000</c:v>
                </c:pt>
                <c:pt idx="336">
                  <c:v>20000</c:v>
                </c:pt>
                <c:pt idx="337">
                  <c:v>10000</c:v>
                </c:pt>
                <c:pt idx="338">
                  <c:v>120000</c:v>
                </c:pt>
                <c:pt idx="339">
                  <c:v>20000</c:v>
                </c:pt>
                <c:pt idx="340">
                  <c:v>30000</c:v>
                </c:pt>
                <c:pt idx="341">
                  <c:v>30000</c:v>
                </c:pt>
                <c:pt idx="342">
                  <c:v>10000</c:v>
                </c:pt>
                <c:pt idx="343">
                  <c:v>30000</c:v>
                </c:pt>
                <c:pt idx="344">
                  <c:v>30000</c:v>
                </c:pt>
                <c:pt idx="345">
                  <c:v>20000</c:v>
                </c:pt>
                <c:pt idx="346">
                  <c:v>40000</c:v>
                </c:pt>
                <c:pt idx="347">
                  <c:v>60000</c:v>
                </c:pt>
                <c:pt idx="348">
                  <c:v>20000</c:v>
                </c:pt>
                <c:pt idx="349">
                  <c:v>30000</c:v>
                </c:pt>
                <c:pt idx="350">
                  <c:v>20000</c:v>
                </c:pt>
                <c:pt idx="351">
                  <c:v>10000</c:v>
                </c:pt>
                <c:pt idx="352">
                  <c:v>80000</c:v>
                </c:pt>
                <c:pt idx="353">
                  <c:v>40000</c:v>
                </c:pt>
                <c:pt idx="354">
                  <c:v>30000</c:v>
                </c:pt>
                <c:pt idx="355">
                  <c:v>80000</c:v>
                </c:pt>
                <c:pt idx="356">
                  <c:v>150000</c:v>
                </c:pt>
                <c:pt idx="357">
                  <c:v>10000</c:v>
                </c:pt>
                <c:pt idx="358">
                  <c:v>90000</c:v>
                </c:pt>
                <c:pt idx="359">
                  <c:v>80000</c:v>
                </c:pt>
                <c:pt idx="360">
                  <c:v>130000</c:v>
                </c:pt>
                <c:pt idx="361">
                  <c:v>30000</c:v>
                </c:pt>
                <c:pt idx="362">
                  <c:v>40000</c:v>
                </c:pt>
                <c:pt idx="363">
                  <c:v>40000</c:v>
                </c:pt>
                <c:pt idx="364">
                  <c:v>10000</c:v>
                </c:pt>
                <c:pt idx="365">
                  <c:v>40000</c:v>
                </c:pt>
                <c:pt idx="366">
                  <c:v>60000</c:v>
                </c:pt>
                <c:pt idx="367">
                  <c:v>130000</c:v>
                </c:pt>
                <c:pt idx="368">
                  <c:v>30000</c:v>
                </c:pt>
                <c:pt idx="369">
                  <c:v>20000</c:v>
                </c:pt>
                <c:pt idx="370">
                  <c:v>100000</c:v>
                </c:pt>
                <c:pt idx="371">
                  <c:v>80000</c:v>
                </c:pt>
                <c:pt idx="372">
                  <c:v>40000</c:v>
                </c:pt>
                <c:pt idx="373">
                  <c:v>20000</c:v>
                </c:pt>
                <c:pt idx="374">
                  <c:v>80000</c:v>
                </c:pt>
                <c:pt idx="375">
                  <c:v>40000</c:v>
                </c:pt>
                <c:pt idx="376">
                  <c:v>20000</c:v>
                </c:pt>
                <c:pt idx="377">
                  <c:v>130000</c:v>
                </c:pt>
                <c:pt idx="378">
                  <c:v>30000</c:v>
                </c:pt>
                <c:pt idx="379">
                  <c:v>60000</c:v>
                </c:pt>
                <c:pt idx="380">
                  <c:v>70000</c:v>
                </c:pt>
                <c:pt idx="381">
                  <c:v>30000</c:v>
                </c:pt>
                <c:pt idx="382">
                  <c:v>80000</c:v>
                </c:pt>
                <c:pt idx="383">
                  <c:v>40000</c:v>
                </c:pt>
                <c:pt idx="384">
                  <c:v>10000</c:v>
                </c:pt>
                <c:pt idx="385">
                  <c:v>30000</c:v>
                </c:pt>
                <c:pt idx="386">
                  <c:v>120000</c:v>
                </c:pt>
                <c:pt idx="387">
                  <c:v>20000</c:v>
                </c:pt>
                <c:pt idx="388">
                  <c:v>30000</c:v>
                </c:pt>
                <c:pt idx="389">
                  <c:v>80000</c:v>
                </c:pt>
                <c:pt idx="390">
                  <c:v>70000</c:v>
                </c:pt>
                <c:pt idx="391">
                  <c:v>70000</c:v>
                </c:pt>
                <c:pt idx="392">
                  <c:v>20000</c:v>
                </c:pt>
                <c:pt idx="393">
                  <c:v>10000</c:v>
                </c:pt>
                <c:pt idx="394">
                  <c:v>40000</c:v>
                </c:pt>
                <c:pt idx="395">
                  <c:v>30000</c:v>
                </c:pt>
                <c:pt idx="396">
                  <c:v>60000</c:v>
                </c:pt>
                <c:pt idx="397">
                  <c:v>10000</c:v>
                </c:pt>
                <c:pt idx="398">
                  <c:v>30000</c:v>
                </c:pt>
                <c:pt idx="399">
                  <c:v>40000</c:v>
                </c:pt>
                <c:pt idx="400">
                  <c:v>110000</c:v>
                </c:pt>
                <c:pt idx="401">
                  <c:v>40000</c:v>
                </c:pt>
                <c:pt idx="402">
                  <c:v>10000</c:v>
                </c:pt>
                <c:pt idx="403">
                  <c:v>20000</c:v>
                </c:pt>
                <c:pt idx="404">
                  <c:v>30000</c:v>
                </c:pt>
                <c:pt idx="405">
                  <c:v>30000</c:v>
                </c:pt>
                <c:pt idx="406">
                  <c:v>40000</c:v>
                </c:pt>
                <c:pt idx="407">
                  <c:v>90000</c:v>
                </c:pt>
                <c:pt idx="408">
                  <c:v>40000</c:v>
                </c:pt>
                <c:pt idx="409">
                  <c:v>130000</c:v>
                </c:pt>
                <c:pt idx="410">
                  <c:v>20000</c:v>
                </c:pt>
                <c:pt idx="411">
                  <c:v>70000</c:v>
                </c:pt>
                <c:pt idx="412">
                  <c:v>40000</c:v>
                </c:pt>
                <c:pt idx="413">
                  <c:v>30000</c:v>
                </c:pt>
                <c:pt idx="414">
                  <c:v>40000</c:v>
                </c:pt>
                <c:pt idx="415">
                  <c:v>80000</c:v>
                </c:pt>
                <c:pt idx="416">
                  <c:v>60000</c:v>
                </c:pt>
                <c:pt idx="417">
                  <c:v>30000</c:v>
                </c:pt>
                <c:pt idx="418">
                  <c:v>30000</c:v>
                </c:pt>
                <c:pt idx="419">
                  <c:v>10000</c:v>
                </c:pt>
                <c:pt idx="420">
                  <c:v>100000</c:v>
                </c:pt>
                <c:pt idx="421">
                  <c:v>10000</c:v>
                </c:pt>
                <c:pt idx="422">
                  <c:v>110000</c:v>
                </c:pt>
                <c:pt idx="423">
                  <c:v>30000</c:v>
                </c:pt>
                <c:pt idx="424">
                  <c:v>10000</c:v>
                </c:pt>
                <c:pt idx="425">
                  <c:v>40000</c:v>
                </c:pt>
                <c:pt idx="426">
                  <c:v>30000</c:v>
                </c:pt>
                <c:pt idx="427">
                  <c:v>90000</c:v>
                </c:pt>
                <c:pt idx="428">
                  <c:v>110000</c:v>
                </c:pt>
                <c:pt idx="429">
                  <c:v>30000</c:v>
                </c:pt>
                <c:pt idx="430">
                  <c:v>30000</c:v>
                </c:pt>
                <c:pt idx="431">
                  <c:v>20000</c:v>
                </c:pt>
                <c:pt idx="432">
                  <c:v>110000</c:v>
                </c:pt>
                <c:pt idx="433">
                  <c:v>30000</c:v>
                </c:pt>
                <c:pt idx="434">
                  <c:v>30000</c:v>
                </c:pt>
                <c:pt idx="435">
                  <c:v>10000</c:v>
                </c:pt>
                <c:pt idx="436">
                  <c:v>80000</c:v>
                </c:pt>
                <c:pt idx="437">
                  <c:v>30000</c:v>
                </c:pt>
                <c:pt idx="438">
                  <c:v>80000</c:v>
                </c:pt>
                <c:pt idx="439">
                  <c:v>70000</c:v>
                </c:pt>
                <c:pt idx="440">
                  <c:v>90000</c:v>
                </c:pt>
                <c:pt idx="441">
                  <c:v>60000</c:v>
                </c:pt>
                <c:pt idx="442">
                  <c:v>80000</c:v>
                </c:pt>
                <c:pt idx="443">
                  <c:v>40000</c:v>
                </c:pt>
                <c:pt idx="444">
                  <c:v>30000</c:v>
                </c:pt>
                <c:pt idx="445">
                  <c:v>40000</c:v>
                </c:pt>
                <c:pt idx="446">
                  <c:v>130000</c:v>
                </c:pt>
                <c:pt idx="447">
                  <c:v>40000</c:v>
                </c:pt>
                <c:pt idx="448">
                  <c:v>30000</c:v>
                </c:pt>
                <c:pt idx="449">
                  <c:v>40000</c:v>
                </c:pt>
                <c:pt idx="450">
                  <c:v>10000</c:v>
                </c:pt>
                <c:pt idx="451">
                  <c:v>40000</c:v>
                </c:pt>
                <c:pt idx="452">
                  <c:v>30000</c:v>
                </c:pt>
                <c:pt idx="453">
                  <c:v>70000</c:v>
                </c:pt>
                <c:pt idx="454">
                  <c:v>30000</c:v>
                </c:pt>
                <c:pt idx="455">
                  <c:v>80000</c:v>
                </c:pt>
                <c:pt idx="456">
                  <c:v>120000</c:v>
                </c:pt>
                <c:pt idx="457">
                  <c:v>20000</c:v>
                </c:pt>
                <c:pt idx="458">
                  <c:v>120000</c:v>
                </c:pt>
                <c:pt idx="459">
                  <c:v>80000</c:v>
                </c:pt>
                <c:pt idx="460">
                  <c:v>20000</c:v>
                </c:pt>
                <c:pt idx="461">
                  <c:v>120000</c:v>
                </c:pt>
                <c:pt idx="462">
                  <c:v>40000</c:v>
                </c:pt>
                <c:pt idx="463">
                  <c:v>20000</c:v>
                </c:pt>
                <c:pt idx="464">
                  <c:v>30000</c:v>
                </c:pt>
                <c:pt idx="465">
                  <c:v>40000</c:v>
                </c:pt>
                <c:pt idx="466">
                  <c:v>30000</c:v>
                </c:pt>
                <c:pt idx="467">
                  <c:v>100000</c:v>
                </c:pt>
                <c:pt idx="468">
                  <c:v>80000</c:v>
                </c:pt>
                <c:pt idx="469">
                  <c:v>30000</c:v>
                </c:pt>
                <c:pt idx="470">
                  <c:v>30000</c:v>
                </c:pt>
                <c:pt idx="471">
                  <c:v>70000</c:v>
                </c:pt>
                <c:pt idx="472">
                  <c:v>40000</c:v>
                </c:pt>
                <c:pt idx="473">
                  <c:v>30000</c:v>
                </c:pt>
                <c:pt idx="474">
                  <c:v>90000</c:v>
                </c:pt>
                <c:pt idx="475">
                  <c:v>20000</c:v>
                </c:pt>
                <c:pt idx="476">
                  <c:v>70000</c:v>
                </c:pt>
                <c:pt idx="477">
                  <c:v>70000</c:v>
                </c:pt>
                <c:pt idx="478">
                  <c:v>30000</c:v>
                </c:pt>
                <c:pt idx="479">
                  <c:v>40000</c:v>
                </c:pt>
                <c:pt idx="480">
                  <c:v>90000</c:v>
                </c:pt>
                <c:pt idx="481">
                  <c:v>40000</c:v>
                </c:pt>
                <c:pt idx="482">
                  <c:v>40000</c:v>
                </c:pt>
                <c:pt idx="483">
                  <c:v>10000</c:v>
                </c:pt>
                <c:pt idx="484">
                  <c:v>30000</c:v>
                </c:pt>
                <c:pt idx="485">
                  <c:v>30000</c:v>
                </c:pt>
                <c:pt idx="486">
                  <c:v>90000</c:v>
                </c:pt>
                <c:pt idx="487">
                  <c:v>40000</c:v>
                </c:pt>
                <c:pt idx="488">
                  <c:v>10000</c:v>
                </c:pt>
                <c:pt idx="489">
                  <c:v>20000</c:v>
                </c:pt>
                <c:pt idx="490">
                  <c:v>60000</c:v>
                </c:pt>
                <c:pt idx="491">
                  <c:v>70000</c:v>
                </c:pt>
                <c:pt idx="492">
                  <c:v>40000</c:v>
                </c:pt>
                <c:pt idx="493">
                  <c:v>70000</c:v>
                </c:pt>
                <c:pt idx="494">
                  <c:v>70000</c:v>
                </c:pt>
                <c:pt idx="495">
                  <c:v>60000</c:v>
                </c:pt>
                <c:pt idx="496">
                  <c:v>60000</c:v>
                </c:pt>
                <c:pt idx="497">
                  <c:v>70000</c:v>
                </c:pt>
                <c:pt idx="498">
                  <c:v>80000</c:v>
                </c:pt>
                <c:pt idx="499">
                  <c:v>40000</c:v>
                </c:pt>
                <c:pt idx="500">
                  <c:v>60000</c:v>
                </c:pt>
                <c:pt idx="501">
                  <c:v>50000</c:v>
                </c:pt>
                <c:pt idx="502">
                  <c:v>40000</c:v>
                </c:pt>
                <c:pt idx="503">
                  <c:v>130000</c:v>
                </c:pt>
                <c:pt idx="504">
                  <c:v>70000</c:v>
                </c:pt>
                <c:pt idx="505">
                  <c:v>100000</c:v>
                </c:pt>
                <c:pt idx="506">
                  <c:v>70000</c:v>
                </c:pt>
                <c:pt idx="507">
                  <c:v>40000</c:v>
                </c:pt>
                <c:pt idx="508">
                  <c:v>60000</c:v>
                </c:pt>
                <c:pt idx="509">
                  <c:v>60000</c:v>
                </c:pt>
                <c:pt idx="510">
                  <c:v>70000</c:v>
                </c:pt>
                <c:pt idx="511">
                  <c:v>80000</c:v>
                </c:pt>
                <c:pt idx="512">
                  <c:v>60000</c:v>
                </c:pt>
                <c:pt idx="513">
                  <c:v>60000</c:v>
                </c:pt>
                <c:pt idx="514">
                  <c:v>40000</c:v>
                </c:pt>
                <c:pt idx="515">
                  <c:v>70000</c:v>
                </c:pt>
                <c:pt idx="516">
                  <c:v>60000</c:v>
                </c:pt>
                <c:pt idx="517">
                  <c:v>60000</c:v>
                </c:pt>
                <c:pt idx="518">
                  <c:v>80000</c:v>
                </c:pt>
                <c:pt idx="519">
                  <c:v>80000</c:v>
                </c:pt>
                <c:pt idx="520">
                  <c:v>100000</c:v>
                </c:pt>
                <c:pt idx="521">
                  <c:v>40000</c:v>
                </c:pt>
                <c:pt idx="522">
                  <c:v>60000</c:v>
                </c:pt>
                <c:pt idx="523">
                  <c:v>80000</c:v>
                </c:pt>
                <c:pt idx="524">
                  <c:v>80000</c:v>
                </c:pt>
                <c:pt idx="525">
                  <c:v>60000</c:v>
                </c:pt>
                <c:pt idx="526">
                  <c:v>110000</c:v>
                </c:pt>
                <c:pt idx="527">
                  <c:v>50000</c:v>
                </c:pt>
                <c:pt idx="528">
                  <c:v>30000</c:v>
                </c:pt>
                <c:pt idx="529">
                  <c:v>60000</c:v>
                </c:pt>
                <c:pt idx="530">
                  <c:v>60000</c:v>
                </c:pt>
                <c:pt idx="531">
                  <c:v>30000</c:v>
                </c:pt>
                <c:pt idx="532">
                  <c:v>60000</c:v>
                </c:pt>
                <c:pt idx="533">
                  <c:v>60000</c:v>
                </c:pt>
                <c:pt idx="534">
                  <c:v>40000</c:v>
                </c:pt>
                <c:pt idx="535">
                  <c:v>50000</c:v>
                </c:pt>
                <c:pt idx="536">
                  <c:v>80000</c:v>
                </c:pt>
                <c:pt idx="537">
                  <c:v>40000</c:v>
                </c:pt>
                <c:pt idx="538">
                  <c:v>80000</c:v>
                </c:pt>
                <c:pt idx="539">
                  <c:v>70000</c:v>
                </c:pt>
                <c:pt idx="540">
                  <c:v>70000</c:v>
                </c:pt>
                <c:pt idx="541">
                  <c:v>50000</c:v>
                </c:pt>
                <c:pt idx="542">
                  <c:v>40000</c:v>
                </c:pt>
                <c:pt idx="543">
                  <c:v>70000</c:v>
                </c:pt>
                <c:pt idx="544">
                  <c:v>120000</c:v>
                </c:pt>
                <c:pt idx="545">
                  <c:v>60000</c:v>
                </c:pt>
                <c:pt idx="546">
                  <c:v>60000</c:v>
                </c:pt>
                <c:pt idx="547">
                  <c:v>60000</c:v>
                </c:pt>
                <c:pt idx="548">
                  <c:v>80000</c:v>
                </c:pt>
                <c:pt idx="549">
                  <c:v>130000</c:v>
                </c:pt>
                <c:pt idx="550">
                  <c:v>70000</c:v>
                </c:pt>
                <c:pt idx="551">
                  <c:v>50000</c:v>
                </c:pt>
                <c:pt idx="552">
                  <c:v>60000</c:v>
                </c:pt>
                <c:pt idx="553">
                  <c:v>40000</c:v>
                </c:pt>
                <c:pt idx="554">
                  <c:v>60000</c:v>
                </c:pt>
                <c:pt idx="555">
                  <c:v>50000</c:v>
                </c:pt>
                <c:pt idx="556">
                  <c:v>80000</c:v>
                </c:pt>
                <c:pt idx="557">
                  <c:v>40000</c:v>
                </c:pt>
                <c:pt idx="558">
                  <c:v>50000</c:v>
                </c:pt>
                <c:pt idx="559">
                  <c:v>60000</c:v>
                </c:pt>
                <c:pt idx="560">
                  <c:v>60000</c:v>
                </c:pt>
                <c:pt idx="561">
                  <c:v>20000</c:v>
                </c:pt>
                <c:pt idx="562">
                  <c:v>70000</c:v>
                </c:pt>
                <c:pt idx="563">
                  <c:v>30000</c:v>
                </c:pt>
                <c:pt idx="564">
                  <c:v>30000</c:v>
                </c:pt>
                <c:pt idx="565">
                  <c:v>40000</c:v>
                </c:pt>
                <c:pt idx="566">
                  <c:v>60000</c:v>
                </c:pt>
                <c:pt idx="567">
                  <c:v>40000</c:v>
                </c:pt>
                <c:pt idx="568">
                  <c:v>70000</c:v>
                </c:pt>
                <c:pt idx="569">
                  <c:v>50000</c:v>
                </c:pt>
                <c:pt idx="570">
                  <c:v>70000</c:v>
                </c:pt>
                <c:pt idx="571">
                  <c:v>40000</c:v>
                </c:pt>
                <c:pt idx="572">
                  <c:v>30000</c:v>
                </c:pt>
                <c:pt idx="573">
                  <c:v>60000</c:v>
                </c:pt>
                <c:pt idx="574">
                  <c:v>80000</c:v>
                </c:pt>
                <c:pt idx="575">
                  <c:v>60000</c:v>
                </c:pt>
                <c:pt idx="576">
                  <c:v>40000</c:v>
                </c:pt>
                <c:pt idx="577">
                  <c:v>120000</c:v>
                </c:pt>
                <c:pt idx="578">
                  <c:v>60000</c:v>
                </c:pt>
                <c:pt idx="579">
                  <c:v>40000</c:v>
                </c:pt>
                <c:pt idx="580">
                  <c:v>60000</c:v>
                </c:pt>
                <c:pt idx="581">
                  <c:v>40000</c:v>
                </c:pt>
                <c:pt idx="582">
                  <c:v>80000</c:v>
                </c:pt>
                <c:pt idx="583">
                  <c:v>60000</c:v>
                </c:pt>
                <c:pt idx="584">
                  <c:v>70000</c:v>
                </c:pt>
                <c:pt idx="585">
                  <c:v>120000</c:v>
                </c:pt>
                <c:pt idx="586">
                  <c:v>60000</c:v>
                </c:pt>
                <c:pt idx="587">
                  <c:v>130000</c:v>
                </c:pt>
                <c:pt idx="588">
                  <c:v>90000</c:v>
                </c:pt>
                <c:pt idx="589">
                  <c:v>60000</c:v>
                </c:pt>
                <c:pt idx="590">
                  <c:v>60000</c:v>
                </c:pt>
                <c:pt idx="591">
                  <c:v>40000</c:v>
                </c:pt>
                <c:pt idx="592">
                  <c:v>80000</c:v>
                </c:pt>
                <c:pt idx="593">
                  <c:v>70000</c:v>
                </c:pt>
                <c:pt idx="594">
                  <c:v>80000</c:v>
                </c:pt>
                <c:pt idx="595">
                  <c:v>20000</c:v>
                </c:pt>
                <c:pt idx="596">
                  <c:v>90000</c:v>
                </c:pt>
                <c:pt idx="597">
                  <c:v>40000</c:v>
                </c:pt>
                <c:pt idx="598">
                  <c:v>130000</c:v>
                </c:pt>
                <c:pt idx="599">
                  <c:v>60000</c:v>
                </c:pt>
                <c:pt idx="600">
                  <c:v>30000</c:v>
                </c:pt>
                <c:pt idx="601">
                  <c:v>80000</c:v>
                </c:pt>
                <c:pt idx="602">
                  <c:v>60000</c:v>
                </c:pt>
                <c:pt idx="603">
                  <c:v>60000</c:v>
                </c:pt>
                <c:pt idx="604">
                  <c:v>40000</c:v>
                </c:pt>
                <c:pt idx="605">
                  <c:v>70000</c:v>
                </c:pt>
                <c:pt idx="606">
                  <c:v>40000</c:v>
                </c:pt>
                <c:pt idx="607">
                  <c:v>70000</c:v>
                </c:pt>
                <c:pt idx="608">
                  <c:v>60000</c:v>
                </c:pt>
                <c:pt idx="609">
                  <c:v>70000</c:v>
                </c:pt>
                <c:pt idx="610">
                  <c:v>60000</c:v>
                </c:pt>
                <c:pt idx="611">
                  <c:v>80000</c:v>
                </c:pt>
                <c:pt idx="612">
                  <c:v>30000</c:v>
                </c:pt>
                <c:pt idx="613">
                  <c:v>110000</c:v>
                </c:pt>
                <c:pt idx="614">
                  <c:v>100000</c:v>
                </c:pt>
                <c:pt idx="615">
                  <c:v>60000</c:v>
                </c:pt>
                <c:pt idx="616">
                  <c:v>80000</c:v>
                </c:pt>
                <c:pt idx="617">
                  <c:v>40000</c:v>
                </c:pt>
                <c:pt idx="618">
                  <c:v>20000</c:v>
                </c:pt>
                <c:pt idx="619">
                  <c:v>40000</c:v>
                </c:pt>
                <c:pt idx="620">
                  <c:v>100000</c:v>
                </c:pt>
                <c:pt idx="621">
                  <c:v>70000</c:v>
                </c:pt>
                <c:pt idx="622">
                  <c:v>60000</c:v>
                </c:pt>
                <c:pt idx="623">
                  <c:v>70000</c:v>
                </c:pt>
                <c:pt idx="624">
                  <c:v>70000</c:v>
                </c:pt>
                <c:pt idx="625">
                  <c:v>60000</c:v>
                </c:pt>
                <c:pt idx="626">
                  <c:v>60000</c:v>
                </c:pt>
                <c:pt idx="627">
                  <c:v>60000</c:v>
                </c:pt>
                <c:pt idx="628">
                  <c:v>80000</c:v>
                </c:pt>
                <c:pt idx="629">
                  <c:v>50000</c:v>
                </c:pt>
                <c:pt idx="630">
                  <c:v>40000</c:v>
                </c:pt>
                <c:pt idx="631">
                  <c:v>70000</c:v>
                </c:pt>
                <c:pt idx="632">
                  <c:v>80000</c:v>
                </c:pt>
                <c:pt idx="633">
                  <c:v>130000</c:v>
                </c:pt>
                <c:pt idx="634">
                  <c:v>60000</c:v>
                </c:pt>
                <c:pt idx="635">
                  <c:v>30000</c:v>
                </c:pt>
                <c:pt idx="636">
                  <c:v>120000</c:v>
                </c:pt>
                <c:pt idx="637">
                  <c:v>40000</c:v>
                </c:pt>
                <c:pt idx="638">
                  <c:v>70000</c:v>
                </c:pt>
                <c:pt idx="639">
                  <c:v>100000</c:v>
                </c:pt>
                <c:pt idx="640">
                  <c:v>60000</c:v>
                </c:pt>
                <c:pt idx="641">
                  <c:v>50000</c:v>
                </c:pt>
                <c:pt idx="642">
                  <c:v>70000</c:v>
                </c:pt>
                <c:pt idx="643">
                  <c:v>70000</c:v>
                </c:pt>
                <c:pt idx="644">
                  <c:v>60000</c:v>
                </c:pt>
                <c:pt idx="645">
                  <c:v>60000</c:v>
                </c:pt>
                <c:pt idx="646">
                  <c:v>60000</c:v>
                </c:pt>
                <c:pt idx="647">
                  <c:v>40000</c:v>
                </c:pt>
                <c:pt idx="648">
                  <c:v>70000</c:v>
                </c:pt>
                <c:pt idx="649">
                  <c:v>70000</c:v>
                </c:pt>
                <c:pt idx="650">
                  <c:v>70000</c:v>
                </c:pt>
                <c:pt idx="651">
                  <c:v>60000</c:v>
                </c:pt>
                <c:pt idx="652">
                  <c:v>70000</c:v>
                </c:pt>
                <c:pt idx="653">
                  <c:v>30000</c:v>
                </c:pt>
                <c:pt idx="654">
                  <c:v>40000</c:v>
                </c:pt>
                <c:pt idx="655">
                  <c:v>40000</c:v>
                </c:pt>
                <c:pt idx="656">
                  <c:v>60000</c:v>
                </c:pt>
                <c:pt idx="657">
                  <c:v>70000</c:v>
                </c:pt>
                <c:pt idx="658">
                  <c:v>50000</c:v>
                </c:pt>
                <c:pt idx="659">
                  <c:v>60000</c:v>
                </c:pt>
                <c:pt idx="660">
                  <c:v>60000</c:v>
                </c:pt>
                <c:pt idx="661">
                  <c:v>40000</c:v>
                </c:pt>
                <c:pt idx="662">
                  <c:v>100000</c:v>
                </c:pt>
                <c:pt idx="663">
                  <c:v>70000</c:v>
                </c:pt>
                <c:pt idx="664">
                  <c:v>80000</c:v>
                </c:pt>
                <c:pt idx="665">
                  <c:v>130000</c:v>
                </c:pt>
                <c:pt idx="666">
                  <c:v>60000</c:v>
                </c:pt>
                <c:pt idx="667">
                  <c:v>40000</c:v>
                </c:pt>
                <c:pt idx="668">
                  <c:v>60000</c:v>
                </c:pt>
                <c:pt idx="669">
                  <c:v>60000</c:v>
                </c:pt>
                <c:pt idx="670">
                  <c:v>70000</c:v>
                </c:pt>
                <c:pt idx="671">
                  <c:v>60000</c:v>
                </c:pt>
                <c:pt idx="672">
                  <c:v>40000</c:v>
                </c:pt>
                <c:pt idx="673">
                  <c:v>70000</c:v>
                </c:pt>
                <c:pt idx="674">
                  <c:v>30000</c:v>
                </c:pt>
                <c:pt idx="675">
                  <c:v>100000</c:v>
                </c:pt>
                <c:pt idx="676">
                  <c:v>40000</c:v>
                </c:pt>
                <c:pt idx="677">
                  <c:v>60000</c:v>
                </c:pt>
                <c:pt idx="678">
                  <c:v>80000</c:v>
                </c:pt>
                <c:pt idx="679">
                  <c:v>60000</c:v>
                </c:pt>
                <c:pt idx="680">
                  <c:v>60000</c:v>
                </c:pt>
                <c:pt idx="681">
                  <c:v>80000</c:v>
                </c:pt>
                <c:pt idx="682">
                  <c:v>20000</c:v>
                </c:pt>
                <c:pt idx="683">
                  <c:v>90000</c:v>
                </c:pt>
                <c:pt idx="684">
                  <c:v>60000</c:v>
                </c:pt>
                <c:pt idx="685">
                  <c:v>60000</c:v>
                </c:pt>
                <c:pt idx="686">
                  <c:v>40000</c:v>
                </c:pt>
                <c:pt idx="687">
                  <c:v>30000</c:v>
                </c:pt>
                <c:pt idx="688">
                  <c:v>60000</c:v>
                </c:pt>
                <c:pt idx="689">
                  <c:v>30000</c:v>
                </c:pt>
                <c:pt idx="690">
                  <c:v>130000</c:v>
                </c:pt>
                <c:pt idx="691">
                  <c:v>50000</c:v>
                </c:pt>
                <c:pt idx="692">
                  <c:v>70000</c:v>
                </c:pt>
                <c:pt idx="693">
                  <c:v>60000</c:v>
                </c:pt>
                <c:pt idx="694">
                  <c:v>80000</c:v>
                </c:pt>
                <c:pt idx="695">
                  <c:v>80000</c:v>
                </c:pt>
                <c:pt idx="696">
                  <c:v>60000</c:v>
                </c:pt>
                <c:pt idx="697">
                  <c:v>30000</c:v>
                </c:pt>
                <c:pt idx="698">
                  <c:v>20000</c:v>
                </c:pt>
                <c:pt idx="699">
                  <c:v>90000</c:v>
                </c:pt>
                <c:pt idx="700">
                  <c:v>70000</c:v>
                </c:pt>
                <c:pt idx="701">
                  <c:v>30000</c:v>
                </c:pt>
                <c:pt idx="702">
                  <c:v>120000</c:v>
                </c:pt>
                <c:pt idx="703">
                  <c:v>50000</c:v>
                </c:pt>
                <c:pt idx="704">
                  <c:v>40000</c:v>
                </c:pt>
                <c:pt idx="705">
                  <c:v>70000</c:v>
                </c:pt>
                <c:pt idx="706">
                  <c:v>60000</c:v>
                </c:pt>
                <c:pt idx="707">
                  <c:v>70000</c:v>
                </c:pt>
                <c:pt idx="708">
                  <c:v>70000</c:v>
                </c:pt>
                <c:pt idx="709">
                  <c:v>70000</c:v>
                </c:pt>
                <c:pt idx="710">
                  <c:v>60000</c:v>
                </c:pt>
                <c:pt idx="711">
                  <c:v>70000</c:v>
                </c:pt>
                <c:pt idx="712">
                  <c:v>40000</c:v>
                </c:pt>
                <c:pt idx="713">
                  <c:v>70000</c:v>
                </c:pt>
                <c:pt idx="714">
                  <c:v>40000</c:v>
                </c:pt>
                <c:pt idx="715">
                  <c:v>60000</c:v>
                </c:pt>
                <c:pt idx="716">
                  <c:v>80000</c:v>
                </c:pt>
                <c:pt idx="717">
                  <c:v>90000</c:v>
                </c:pt>
                <c:pt idx="718">
                  <c:v>70000</c:v>
                </c:pt>
                <c:pt idx="719">
                  <c:v>70000</c:v>
                </c:pt>
                <c:pt idx="720">
                  <c:v>40000</c:v>
                </c:pt>
                <c:pt idx="721">
                  <c:v>110000</c:v>
                </c:pt>
                <c:pt idx="722">
                  <c:v>70000</c:v>
                </c:pt>
                <c:pt idx="723">
                  <c:v>80000</c:v>
                </c:pt>
                <c:pt idx="724">
                  <c:v>30000</c:v>
                </c:pt>
                <c:pt idx="725">
                  <c:v>130000</c:v>
                </c:pt>
                <c:pt idx="726">
                  <c:v>20000</c:v>
                </c:pt>
                <c:pt idx="727">
                  <c:v>70000</c:v>
                </c:pt>
                <c:pt idx="728">
                  <c:v>40000</c:v>
                </c:pt>
                <c:pt idx="729">
                  <c:v>60000</c:v>
                </c:pt>
                <c:pt idx="730">
                  <c:v>60000</c:v>
                </c:pt>
                <c:pt idx="731">
                  <c:v>60000</c:v>
                </c:pt>
                <c:pt idx="732">
                  <c:v>60000</c:v>
                </c:pt>
                <c:pt idx="733">
                  <c:v>130000</c:v>
                </c:pt>
                <c:pt idx="734">
                  <c:v>130000</c:v>
                </c:pt>
                <c:pt idx="735">
                  <c:v>30000</c:v>
                </c:pt>
                <c:pt idx="736">
                  <c:v>40000</c:v>
                </c:pt>
                <c:pt idx="737">
                  <c:v>70000</c:v>
                </c:pt>
                <c:pt idx="738">
                  <c:v>40000</c:v>
                </c:pt>
                <c:pt idx="739">
                  <c:v>60000</c:v>
                </c:pt>
                <c:pt idx="740">
                  <c:v>40000</c:v>
                </c:pt>
                <c:pt idx="741">
                  <c:v>40000</c:v>
                </c:pt>
                <c:pt idx="742">
                  <c:v>30000</c:v>
                </c:pt>
                <c:pt idx="743">
                  <c:v>110000</c:v>
                </c:pt>
                <c:pt idx="744">
                  <c:v>70000</c:v>
                </c:pt>
                <c:pt idx="745">
                  <c:v>60000</c:v>
                </c:pt>
                <c:pt idx="746">
                  <c:v>60000</c:v>
                </c:pt>
                <c:pt idx="747">
                  <c:v>70000</c:v>
                </c:pt>
                <c:pt idx="748">
                  <c:v>130000</c:v>
                </c:pt>
                <c:pt idx="749">
                  <c:v>70000</c:v>
                </c:pt>
                <c:pt idx="750">
                  <c:v>30000</c:v>
                </c:pt>
                <c:pt idx="751">
                  <c:v>60000</c:v>
                </c:pt>
                <c:pt idx="752">
                  <c:v>60000</c:v>
                </c:pt>
                <c:pt idx="753">
                  <c:v>40000</c:v>
                </c:pt>
                <c:pt idx="754">
                  <c:v>40000</c:v>
                </c:pt>
                <c:pt idx="755">
                  <c:v>60000</c:v>
                </c:pt>
                <c:pt idx="756">
                  <c:v>40000</c:v>
                </c:pt>
                <c:pt idx="757">
                  <c:v>30000</c:v>
                </c:pt>
                <c:pt idx="758">
                  <c:v>80000</c:v>
                </c:pt>
                <c:pt idx="759">
                  <c:v>60000</c:v>
                </c:pt>
                <c:pt idx="760">
                  <c:v>20000</c:v>
                </c:pt>
                <c:pt idx="761">
                  <c:v>60000</c:v>
                </c:pt>
                <c:pt idx="762">
                  <c:v>50000</c:v>
                </c:pt>
                <c:pt idx="763">
                  <c:v>50000</c:v>
                </c:pt>
                <c:pt idx="764">
                  <c:v>60000</c:v>
                </c:pt>
                <c:pt idx="765">
                  <c:v>70000</c:v>
                </c:pt>
                <c:pt idx="766">
                  <c:v>50000</c:v>
                </c:pt>
                <c:pt idx="767">
                  <c:v>60000</c:v>
                </c:pt>
                <c:pt idx="768">
                  <c:v>120000</c:v>
                </c:pt>
                <c:pt idx="769">
                  <c:v>100000</c:v>
                </c:pt>
                <c:pt idx="770">
                  <c:v>60000</c:v>
                </c:pt>
                <c:pt idx="771">
                  <c:v>80000</c:v>
                </c:pt>
                <c:pt idx="772">
                  <c:v>60000</c:v>
                </c:pt>
                <c:pt idx="773">
                  <c:v>60000</c:v>
                </c:pt>
                <c:pt idx="774">
                  <c:v>80000</c:v>
                </c:pt>
                <c:pt idx="775">
                  <c:v>70000</c:v>
                </c:pt>
                <c:pt idx="776">
                  <c:v>70000</c:v>
                </c:pt>
                <c:pt idx="777">
                  <c:v>40000</c:v>
                </c:pt>
                <c:pt idx="778">
                  <c:v>90000</c:v>
                </c:pt>
                <c:pt idx="779">
                  <c:v>80000</c:v>
                </c:pt>
                <c:pt idx="780">
                  <c:v>60000</c:v>
                </c:pt>
                <c:pt idx="781">
                  <c:v>80000</c:v>
                </c:pt>
                <c:pt idx="782">
                  <c:v>70000</c:v>
                </c:pt>
                <c:pt idx="783">
                  <c:v>60000</c:v>
                </c:pt>
                <c:pt idx="784">
                  <c:v>10000</c:v>
                </c:pt>
                <c:pt idx="785">
                  <c:v>40000</c:v>
                </c:pt>
                <c:pt idx="786">
                  <c:v>50000</c:v>
                </c:pt>
                <c:pt idx="787">
                  <c:v>70000</c:v>
                </c:pt>
                <c:pt idx="788">
                  <c:v>20000</c:v>
                </c:pt>
                <c:pt idx="789">
                  <c:v>60000</c:v>
                </c:pt>
                <c:pt idx="790">
                  <c:v>80000</c:v>
                </c:pt>
                <c:pt idx="791">
                  <c:v>40000</c:v>
                </c:pt>
                <c:pt idx="792">
                  <c:v>30000</c:v>
                </c:pt>
                <c:pt idx="793">
                  <c:v>30000</c:v>
                </c:pt>
                <c:pt idx="794">
                  <c:v>50000</c:v>
                </c:pt>
                <c:pt idx="795">
                  <c:v>60000</c:v>
                </c:pt>
                <c:pt idx="796">
                  <c:v>70000</c:v>
                </c:pt>
                <c:pt idx="797">
                  <c:v>60000</c:v>
                </c:pt>
                <c:pt idx="798">
                  <c:v>30000</c:v>
                </c:pt>
                <c:pt idx="799">
                  <c:v>50000</c:v>
                </c:pt>
                <c:pt idx="800">
                  <c:v>60000</c:v>
                </c:pt>
                <c:pt idx="801">
                  <c:v>70000</c:v>
                </c:pt>
                <c:pt idx="802">
                  <c:v>40000</c:v>
                </c:pt>
                <c:pt idx="803">
                  <c:v>40000</c:v>
                </c:pt>
                <c:pt idx="804">
                  <c:v>40000</c:v>
                </c:pt>
                <c:pt idx="805">
                  <c:v>40000</c:v>
                </c:pt>
                <c:pt idx="806">
                  <c:v>10000</c:v>
                </c:pt>
                <c:pt idx="807">
                  <c:v>60000</c:v>
                </c:pt>
                <c:pt idx="808">
                  <c:v>30000</c:v>
                </c:pt>
                <c:pt idx="809">
                  <c:v>40000</c:v>
                </c:pt>
                <c:pt idx="810">
                  <c:v>70000</c:v>
                </c:pt>
                <c:pt idx="811">
                  <c:v>60000</c:v>
                </c:pt>
                <c:pt idx="812">
                  <c:v>70000</c:v>
                </c:pt>
                <c:pt idx="813">
                  <c:v>70000</c:v>
                </c:pt>
                <c:pt idx="814">
                  <c:v>70000</c:v>
                </c:pt>
                <c:pt idx="815">
                  <c:v>40000</c:v>
                </c:pt>
                <c:pt idx="816">
                  <c:v>60000</c:v>
                </c:pt>
                <c:pt idx="817">
                  <c:v>60000</c:v>
                </c:pt>
                <c:pt idx="818">
                  <c:v>40000</c:v>
                </c:pt>
                <c:pt idx="819">
                  <c:v>40000</c:v>
                </c:pt>
                <c:pt idx="820">
                  <c:v>110000</c:v>
                </c:pt>
                <c:pt idx="821">
                  <c:v>60000</c:v>
                </c:pt>
                <c:pt idx="822">
                  <c:v>30000</c:v>
                </c:pt>
                <c:pt idx="823">
                  <c:v>70000</c:v>
                </c:pt>
                <c:pt idx="824">
                  <c:v>110000</c:v>
                </c:pt>
                <c:pt idx="825">
                  <c:v>70000</c:v>
                </c:pt>
                <c:pt idx="826">
                  <c:v>70000</c:v>
                </c:pt>
                <c:pt idx="827">
                  <c:v>80000</c:v>
                </c:pt>
                <c:pt idx="828">
                  <c:v>40000</c:v>
                </c:pt>
                <c:pt idx="829">
                  <c:v>170000</c:v>
                </c:pt>
                <c:pt idx="830">
                  <c:v>60000</c:v>
                </c:pt>
                <c:pt idx="831">
                  <c:v>70000</c:v>
                </c:pt>
                <c:pt idx="832">
                  <c:v>60000</c:v>
                </c:pt>
                <c:pt idx="833">
                  <c:v>70000</c:v>
                </c:pt>
                <c:pt idx="834">
                  <c:v>70000</c:v>
                </c:pt>
                <c:pt idx="835">
                  <c:v>60000</c:v>
                </c:pt>
                <c:pt idx="836">
                  <c:v>40000</c:v>
                </c:pt>
                <c:pt idx="837">
                  <c:v>60000</c:v>
                </c:pt>
                <c:pt idx="838">
                  <c:v>80000</c:v>
                </c:pt>
                <c:pt idx="839">
                  <c:v>80000</c:v>
                </c:pt>
                <c:pt idx="840">
                  <c:v>70000</c:v>
                </c:pt>
                <c:pt idx="841">
                  <c:v>120000</c:v>
                </c:pt>
                <c:pt idx="842">
                  <c:v>60000</c:v>
                </c:pt>
                <c:pt idx="843">
                  <c:v>80000</c:v>
                </c:pt>
                <c:pt idx="844">
                  <c:v>40000</c:v>
                </c:pt>
                <c:pt idx="845">
                  <c:v>20000</c:v>
                </c:pt>
                <c:pt idx="846">
                  <c:v>70000</c:v>
                </c:pt>
                <c:pt idx="847">
                  <c:v>40000</c:v>
                </c:pt>
                <c:pt idx="848">
                  <c:v>130000</c:v>
                </c:pt>
                <c:pt idx="849">
                  <c:v>40000</c:v>
                </c:pt>
                <c:pt idx="850">
                  <c:v>130000</c:v>
                </c:pt>
                <c:pt idx="851">
                  <c:v>60000</c:v>
                </c:pt>
                <c:pt idx="852">
                  <c:v>50000</c:v>
                </c:pt>
                <c:pt idx="853">
                  <c:v>60000</c:v>
                </c:pt>
                <c:pt idx="854">
                  <c:v>60000</c:v>
                </c:pt>
                <c:pt idx="855">
                  <c:v>30000</c:v>
                </c:pt>
                <c:pt idx="856">
                  <c:v>40000</c:v>
                </c:pt>
                <c:pt idx="857">
                  <c:v>60000</c:v>
                </c:pt>
                <c:pt idx="858">
                  <c:v>40000</c:v>
                </c:pt>
                <c:pt idx="859">
                  <c:v>30000</c:v>
                </c:pt>
                <c:pt idx="860">
                  <c:v>30000</c:v>
                </c:pt>
                <c:pt idx="861">
                  <c:v>20000</c:v>
                </c:pt>
                <c:pt idx="862">
                  <c:v>50000</c:v>
                </c:pt>
                <c:pt idx="863">
                  <c:v>80000</c:v>
                </c:pt>
                <c:pt idx="864">
                  <c:v>40000</c:v>
                </c:pt>
                <c:pt idx="865">
                  <c:v>80000</c:v>
                </c:pt>
                <c:pt idx="866">
                  <c:v>60000</c:v>
                </c:pt>
                <c:pt idx="867">
                  <c:v>70000</c:v>
                </c:pt>
                <c:pt idx="868">
                  <c:v>30000</c:v>
                </c:pt>
                <c:pt idx="869">
                  <c:v>110000</c:v>
                </c:pt>
                <c:pt idx="870">
                  <c:v>60000</c:v>
                </c:pt>
                <c:pt idx="871">
                  <c:v>60000</c:v>
                </c:pt>
                <c:pt idx="872">
                  <c:v>70000</c:v>
                </c:pt>
                <c:pt idx="873">
                  <c:v>50000</c:v>
                </c:pt>
                <c:pt idx="874">
                  <c:v>30000</c:v>
                </c:pt>
                <c:pt idx="875">
                  <c:v>70000</c:v>
                </c:pt>
                <c:pt idx="876">
                  <c:v>30000</c:v>
                </c:pt>
                <c:pt idx="877">
                  <c:v>70000</c:v>
                </c:pt>
                <c:pt idx="878">
                  <c:v>50000</c:v>
                </c:pt>
                <c:pt idx="879">
                  <c:v>90000</c:v>
                </c:pt>
                <c:pt idx="880">
                  <c:v>80000</c:v>
                </c:pt>
                <c:pt idx="881">
                  <c:v>80000</c:v>
                </c:pt>
                <c:pt idx="882">
                  <c:v>30000</c:v>
                </c:pt>
                <c:pt idx="883">
                  <c:v>60000</c:v>
                </c:pt>
                <c:pt idx="884">
                  <c:v>80000</c:v>
                </c:pt>
                <c:pt idx="885">
                  <c:v>20000</c:v>
                </c:pt>
                <c:pt idx="886">
                  <c:v>70000</c:v>
                </c:pt>
                <c:pt idx="887">
                  <c:v>50000</c:v>
                </c:pt>
                <c:pt idx="888">
                  <c:v>60000</c:v>
                </c:pt>
                <c:pt idx="889">
                  <c:v>70000</c:v>
                </c:pt>
                <c:pt idx="890">
                  <c:v>40000</c:v>
                </c:pt>
                <c:pt idx="891">
                  <c:v>100000</c:v>
                </c:pt>
                <c:pt idx="892">
                  <c:v>70000</c:v>
                </c:pt>
                <c:pt idx="893">
                  <c:v>60000</c:v>
                </c:pt>
                <c:pt idx="894">
                  <c:v>70000</c:v>
                </c:pt>
                <c:pt idx="895">
                  <c:v>50000</c:v>
                </c:pt>
                <c:pt idx="896">
                  <c:v>50000</c:v>
                </c:pt>
                <c:pt idx="897">
                  <c:v>30000</c:v>
                </c:pt>
                <c:pt idx="898">
                  <c:v>70000</c:v>
                </c:pt>
                <c:pt idx="899">
                  <c:v>70000</c:v>
                </c:pt>
                <c:pt idx="900">
                  <c:v>40000</c:v>
                </c:pt>
                <c:pt idx="901">
                  <c:v>60000</c:v>
                </c:pt>
                <c:pt idx="902">
                  <c:v>80000</c:v>
                </c:pt>
                <c:pt idx="903">
                  <c:v>90000</c:v>
                </c:pt>
                <c:pt idx="904">
                  <c:v>60000</c:v>
                </c:pt>
                <c:pt idx="905">
                  <c:v>90000</c:v>
                </c:pt>
                <c:pt idx="906">
                  <c:v>60000</c:v>
                </c:pt>
                <c:pt idx="907">
                  <c:v>50000</c:v>
                </c:pt>
                <c:pt idx="908">
                  <c:v>50000</c:v>
                </c:pt>
                <c:pt idx="909">
                  <c:v>60000</c:v>
                </c:pt>
                <c:pt idx="910">
                  <c:v>40000</c:v>
                </c:pt>
                <c:pt idx="911">
                  <c:v>80000</c:v>
                </c:pt>
                <c:pt idx="912">
                  <c:v>40000</c:v>
                </c:pt>
                <c:pt idx="913">
                  <c:v>60000</c:v>
                </c:pt>
                <c:pt idx="914">
                  <c:v>80000</c:v>
                </c:pt>
                <c:pt idx="915">
                  <c:v>60000</c:v>
                </c:pt>
                <c:pt idx="916">
                  <c:v>70000</c:v>
                </c:pt>
                <c:pt idx="917">
                  <c:v>110000</c:v>
                </c:pt>
                <c:pt idx="918">
                  <c:v>70000</c:v>
                </c:pt>
                <c:pt idx="919">
                  <c:v>40000</c:v>
                </c:pt>
                <c:pt idx="920">
                  <c:v>30000</c:v>
                </c:pt>
                <c:pt idx="921">
                  <c:v>70000</c:v>
                </c:pt>
                <c:pt idx="922">
                  <c:v>40000</c:v>
                </c:pt>
                <c:pt idx="923">
                  <c:v>70000</c:v>
                </c:pt>
                <c:pt idx="924">
                  <c:v>90000</c:v>
                </c:pt>
                <c:pt idx="925">
                  <c:v>50000</c:v>
                </c:pt>
                <c:pt idx="926">
                  <c:v>40000</c:v>
                </c:pt>
                <c:pt idx="927">
                  <c:v>70000</c:v>
                </c:pt>
                <c:pt idx="928">
                  <c:v>60000</c:v>
                </c:pt>
                <c:pt idx="929">
                  <c:v>60000</c:v>
                </c:pt>
                <c:pt idx="930">
                  <c:v>70000</c:v>
                </c:pt>
                <c:pt idx="931">
                  <c:v>40000</c:v>
                </c:pt>
                <c:pt idx="932">
                  <c:v>40000</c:v>
                </c:pt>
                <c:pt idx="933">
                  <c:v>60000</c:v>
                </c:pt>
                <c:pt idx="934">
                  <c:v>60000</c:v>
                </c:pt>
                <c:pt idx="935">
                  <c:v>60000</c:v>
                </c:pt>
                <c:pt idx="936">
                  <c:v>60000</c:v>
                </c:pt>
                <c:pt idx="937">
                  <c:v>70000</c:v>
                </c:pt>
                <c:pt idx="938">
                  <c:v>40000</c:v>
                </c:pt>
                <c:pt idx="939">
                  <c:v>80000</c:v>
                </c:pt>
                <c:pt idx="940">
                  <c:v>60000</c:v>
                </c:pt>
                <c:pt idx="941">
                  <c:v>60000</c:v>
                </c:pt>
                <c:pt idx="942">
                  <c:v>40000</c:v>
                </c:pt>
                <c:pt idx="943">
                  <c:v>60000</c:v>
                </c:pt>
                <c:pt idx="944">
                  <c:v>50000</c:v>
                </c:pt>
                <c:pt idx="945">
                  <c:v>50000</c:v>
                </c:pt>
                <c:pt idx="946">
                  <c:v>90000</c:v>
                </c:pt>
                <c:pt idx="947">
                  <c:v>90000</c:v>
                </c:pt>
                <c:pt idx="948">
                  <c:v>60000</c:v>
                </c:pt>
                <c:pt idx="949">
                  <c:v>70000</c:v>
                </c:pt>
                <c:pt idx="950">
                  <c:v>70000</c:v>
                </c:pt>
                <c:pt idx="951">
                  <c:v>70000</c:v>
                </c:pt>
                <c:pt idx="952">
                  <c:v>70000</c:v>
                </c:pt>
                <c:pt idx="953">
                  <c:v>40000</c:v>
                </c:pt>
                <c:pt idx="954">
                  <c:v>60000</c:v>
                </c:pt>
                <c:pt idx="955">
                  <c:v>40000</c:v>
                </c:pt>
                <c:pt idx="956">
                  <c:v>70000</c:v>
                </c:pt>
                <c:pt idx="957">
                  <c:v>60000</c:v>
                </c:pt>
                <c:pt idx="958">
                  <c:v>90000</c:v>
                </c:pt>
                <c:pt idx="959">
                  <c:v>60000</c:v>
                </c:pt>
                <c:pt idx="960">
                  <c:v>100000</c:v>
                </c:pt>
                <c:pt idx="961">
                  <c:v>120000</c:v>
                </c:pt>
                <c:pt idx="962">
                  <c:v>60000</c:v>
                </c:pt>
                <c:pt idx="963">
                  <c:v>90000</c:v>
                </c:pt>
                <c:pt idx="964">
                  <c:v>70000</c:v>
                </c:pt>
                <c:pt idx="965">
                  <c:v>50000</c:v>
                </c:pt>
                <c:pt idx="966">
                  <c:v>50000</c:v>
                </c:pt>
                <c:pt idx="967">
                  <c:v>80000</c:v>
                </c:pt>
                <c:pt idx="968">
                  <c:v>30000</c:v>
                </c:pt>
                <c:pt idx="969">
                  <c:v>60000</c:v>
                </c:pt>
                <c:pt idx="970">
                  <c:v>60000</c:v>
                </c:pt>
                <c:pt idx="971">
                  <c:v>60000</c:v>
                </c:pt>
                <c:pt idx="972">
                  <c:v>30000</c:v>
                </c:pt>
                <c:pt idx="973">
                  <c:v>60000</c:v>
                </c:pt>
                <c:pt idx="974">
                  <c:v>70000</c:v>
                </c:pt>
                <c:pt idx="975">
                  <c:v>70000</c:v>
                </c:pt>
                <c:pt idx="976">
                  <c:v>60000</c:v>
                </c:pt>
                <c:pt idx="977">
                  <c:v>80000</c:v>
                </c:pt>
                <c:pt idx="978">
                  <c:v>80000</c:v>
                </c:pt>
                <c:pt idx="979">
                  <c:v>40000</c:v>
                </c:pt>
                <c:pt idx="980">
                  <c:v>80000</c:v>
                </c:pt>
                <c:pt idx="981">
                  <c:v>110000</c:v>
                </c:pt>
                <c:pt idx="982">
                  <c:v>40000</c:v>
                </c:pt>
                <c:pt idx="983">
                  <c:v>130000</c:v>
                </c:pt>
                <c:pt idx="984">
                  <c:v>60000</c:v>
                </c:pt>
                <c:pt idx="985">
                  <c:v>50000</c:v>
                </c:pt>
                <c:pt idx="986">
                  <c:v>40000</c:v>
                </c:pt>
                <c:pt idx="987">
                  <c:v>60000</c:v>
                </c:pt>
                <c:pt idx="988">
                  <c:v>70000</c:v>
                </c:pt>
                <c:pt idx="989">
                  <c:v>60000</c:v>
                </c:pt>
                <c:pt idx="990">
                  <c:v>30000</c:v>
                </c:pt>
                <c:pt idx="991">
                  <c:v>60000</c:v>
                </c:pt>
                <c:pt idx="992">
                  <c:v>90000</c:v>
                </c:pt>
                <c:pt idx="993">
                  <c:v>150000</c:v>
                </c:pt>
                <c:pt idx="994">
                  <c:v>80000</c:v>
                </c:pt>
                <c:pt idx="995">
                  <c:v>60000</c:v>
                </c:pt>
                <c:pt idx="996">
                  <c:v>70000</c:v>
                </c:pt>
                <c:pt idx="997">
                  <c:v>60000</c:v>
                </c:pt>
                <c:pt idx="998">
                  <c:v>100000</c:v>
                </c:pt>
                <c:pt idx="999">
                  <c:v>60000</c:v>
                </c:pt>
              </c:numCache>
            </c:numRef>
          </c:xVal>
          <c:yVal>
            <c:numRef>
              <c:f>'Corr heatmap'!$B$2:$B$1001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5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5</c:v>
                </c:pt>
                <c:pt idx="35">
                  <c:v>5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4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4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</c:v>
                </c:pt>
                <c:pt idx="73">
                  <c:v>0</c:v>
                </c:pt>
                <c:pt idx="74">
                  <c:v>3</c:v>
                </c:pt>
                <c:pt idx="75">
                  <c:v>4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4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3</c:v>
                </c:pt>
                <c:pt idx="87">
                  <c:v>5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3</c:v>
                </c:pt>
                <c:pt idx="95">
                  <c:v>5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5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5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4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5</c:v>
                </c:pt>
                <c:pt idx="155">
                  <c:v>4</c:v>
                </c:pt>
                <c:pt idx="156">
                  <c:v>5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4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2</c:v>
                </c:pt>
                <c:pt idx="178">
                  <c:v>4</c:v>
                </c:pt>
                <c:pt idx="179">
                  <c:v>0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3</c:v>
                </c:pt>
                <c:pt idx="187">
                  <c:v>5</c:v>
                </c:pt>
                <c:pt idx="188">
                  <c:v>0</c:v>
                </c:pt>
                <c:pt idx="189">
                  <c:v>1</c:v>
                </c:pt>
                <c:pt idx="190">
                  <c:v>3</c:v>
                </c:pt>
                <c:pt idx="191">
                  <c:v>2</c:v>
                </c:pt>
                <c:pt idx="192">
                  <c:v>5</c:v>
                </c:pt>
                <c:pt idx="193">
                  <c:v>5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1</c:v>
                </c:pt>
                <c:pt idx="204">
                  <c:v>3</c:v>
                </c:pt>
                <c:pt idx="205">
                  <c:v>3</c:v>
                </c:pt>
                <c:pt idx="206">
                  <c:v>5</c:v>
                </c:pt>
                <c:pt idx="207">
                  <c:v>0</c:v>
                </c:pt>
                <c:pt idx="208">
                  <c:v>0</c:v>
                </c:pt>
                <c:pt idx="209">
                  <c:v>3</c:v>
                </c:pt>
                <c:pt idx="210">
                  <c:v>4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4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3</c:v>
                </c:pt>
                <c:pt idx="223">
                  <c:v>5</c:v>
                </c:pt>
                <c:pt idx="224">
                  <c:v>2</c:v>
                </c:pt>
                <c:pt idx="225">
                  <c:v>1</c:v>
                </c:pt>
                <c:pt idx="226">
                  <c:v>3</c:v>
                </c:pt>
                <c:pt idx="227">
                  <c:v>3</c:v>
                </c:pt>
                <c:pt idx="228">
                  <c:v>1</c:v>
                </c:pt>
                <c:pt idx="229">
                  <c:v>5</c:v>
                </c:pt>
                <c:pt idx="230">
                  <c:v>4</c:v>
                </c:pt>
                <c:pt idx="231">
                  <c:v>0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5</c:v>
                </c:pt>
                <c:pt idx="237">
                  <c:v>0</c:v>
                </c:pt>
                <c:pt idx="238">
                  <c:v>5</c:v>
                </c:pt>
                <c:pt idx="239">
                  <c:v>0</c:v>
                </c:pt>
                <c:pt idx="240">
                  <c:v>1</c:v>
                </c:pt>
                <c:pt idx="241">
                  <c:v>3</c:v>
                </c:pt>
                <c:pt idx="242">
                  <c:v>1</c:v>
                </c:pt>
                <c:pt idx="243">
                  <c:v>0</c:v>
                </c:pt>
                <c:pt idx="244">
                  <c:v>3</c:v>
                </c:pt>
                <c:pt idx="245">
                  <c:v>5</c:v>
                </c:pt>
                <c:pt idx="246">
                  <c:v>3</c:v>
                </c:pt>
                <c:pt idx="247">
                  <c:v>0</c:v>
                </c:pt>
                <c:pt idx="248">
                  <c:v>5</c:v>
                </c:pt>
                <c:pt idx="249">
                  <c:v>0</c:v>
                </c:pt>
                <c:pt idx="250">
                  <c:v>5</c:v>
                </c:pt>
                <c:pt idx="251">
                  <c:v>4</c:v>
                </c:pt>
                <c:pt idx="252">
                  <c:v>0</c:v>
                </c:pt>
                <c:pt idx="253">
                  <c:v>3</c:v>
                </c:pt>
                <c:pt idx="254">
                  <c:v>2</c:v>
                </c:pt>
                <c:pt idx="255">
                  <c:v>3</c:v>
                </c:pt>
                <c:pt idx="256">
                  <c:v>1</c:v>
                </c:pt>
                <c:pt idx="257">
                  <c:v>0</c:v>
                </c:pt>
                <c:pt idx="258">
                  <c:v>3</c:v>
                </c:pt>
                <c:pt idx="259">
                  <c:v>0</c:v>
                </c:pt>
                <c:pt idx="260">
                  <c:v>2</c:v>
                </c:pt>
                <c:pt idx="261">
                  <c:v>1</c:v>
                </c:pt>
                <c:pt idx="262">
                  <c:v>2</c:v>
                </c:pt>
                <c:pt idx="263">
                  <c:v>5</c:v>
                </c:pt>
                <c:pt idx="264">
                  <c:v>0</c:v>
                </c:pt>
                <c:pt idx="265">
                  <c:v>2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0</c:v>
                </c:pt>
                <c:pt idx="270">
                  <c:v>2</c:v>
                </c:pt>
                <c:pt idx="271">
                  <c:v>0</c:v>
                </c:pt>
                <c:pt idx="272">
                  <c:v>4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0</c:v>
                </c:pt>
                <c:pt idx="279">
                  <c:v>1</c:v>
                </c:pt>
                <c:pt idx="280">
                  <c:v>3</c:v>
                </c:pt>
                <c:pt idx="281">
                  <c:v>1</c:v>
                </c:pt>
                <c:pt idx="282">
                  <c:v>0</c:v>
                </c:pt>
                <c:pt idx="283">
                  <c:v>5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3</c:v>
                </c:pt>
                <c:pt idx="288">
                  <c:v>0</c:v>
                </c:pt>
                <c:pt idx="289">
                  <c:v>3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2</c:v>
                </c:pt>
                <c:pt idx="297">
                  <c:v>1</c:v>
                </c:pt>
                <c:pt idx="298">
                  <c:v>4</c:v>
                </c:pt>
                <c:pt idx="299">
                  <c:v>2</c:v>
                </c:pt>
                <c:pt idx="300">
                  <c:v>5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4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4</c:v>
                </c:pt>
                <c:pt idx="311">
                  <c:v>1</c:v>
                </c:pt>
                <c:pt idx="312">
                  <c:v>4</c:v>
                </c:pt>
                <c:pt idx="313">
                  <c:v>3</c:v>
                </c:pt>
                <c:pt idx="314">
                  <c:v>5</c:v>
                </c:pt>
                <c:pt idx="315">
                  <c:v>0</c:v>
                </c:pt>
                <c:pt idx="316">
                  <c:v>2</c:v>
                </c:pt>
                <c:pt idx="317">
                  <c:v>0</c:v>
                </c:pt>
                <c:pt idx="318">
                  <c:v>4</c:v>
                </c:pt>
                <c:pt idx="319">
                  <c:v>3</c:v>
                </c:pt>
                <c:pt idx="320">
                  <c:v>0</c:v>
                </c:pt>
                <c:pt idx="321">
                  <c:v>0</c:v>
                </c:pt>
                <c:pt idx="322">
                  <c:v>4</c:v>
                </c:pt>
                <c:pt idx="323">
                  <c:v>0</c:v>
                </c:pt>
                <c:pt idx="324">
                  <c:v>4</c:v>
                </c:pt>
                <c:pt idx="325">
                  <c:v>2</c:v>
                </c:pt>
                <c:pt idx="326">
                  <c:v>0</c:v>
                </c:pt>
                <c:pt idx="327">
                  <c:v>1</c:v>
                </c:pt>
                <c:pt idx="328">
                  <c:v>2</c:v>
                </c:pt>
                <c:pt idx="329">
                  <c:v>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3</c:v>
                </c:pt>
                <c:pt idx="334">
                  <c:v>2</c:v>
                </c:pt>
                <c:pt idx="335">
                  <c:v>5</c:v>
                </c:pt>
                <c:pt idx="336">
                  <c:v>0</c:v>
                </c:pt>
                <c:pt idx="337">
                  <c:v>0</c:v>
                </c:pt>
                <c:pt idx="338">
                  <c:v>3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2</c:v>
                </c:pt>
                <c:pt idx="349">
                  <c:v>0</c:v>
                </c:pt>
                <c:pt idx="350">
                  <c:v>0</c:v>
                </c:pt>
                <c:pt idx="351">
                  <c:v>3</c:v>
                </c:pt>
                <c:pt idx="352">
                  <c:v>4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3</c:v>
                </c:pt>
                <c:pt idx="357">
                  <c:v>0</c:v>
                </c:pt>
                <c:pt idx="358">
                  <c:v>4</c:v>
                </c:pt>
                <c:pt idx="359">
                  <c:v>0</c:v>
                </c:pt>
                <c:pt idx="360">
                  <c:v>0</c:v>
                </c:pt>
                <c:pt idx="361">
                  <c:v>3</c:v>
                </c:pt>
                <c:pt idx="362">
                  <c:v>1</c:v>
                </c:pt>
                <c:pt idx="363">
                  <c:v>2</c:v>
                </c:pt>
                <c:pt idx="364">
                  <c:v>2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2</c:v>
                </c:pt>
                <c:pt idx="370">
                  <c:v>4</c:v>
                </c:pt>
                <c:pt idx="371">
                  <c:v>5</c:v>
                </c:pt>
                <c:pt idx="372">
                  <c:v>1</c:v>
                </c:pt>
                <c:pt idx="373">
                  <c:v>0</c:v>
                </c:pt>
                <c:pt idx="374">
                  <c:v>5</c:v>
                </c:pt>
                <c:pt idx="375">
                  <c:v>1</c:v>
                </c:pt>
                <c:pt idx="376">
                  <c:v>1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0</c:v>
                </c:pt>
                <c:pt idx="381">
                  <c:v>2</c:v>
                </c:pt>
                <c:pt idx="382">
                  <c:v>4</c:v>
                </c:pt>
                <c:pt idx="383">
                  <c:v>0</c:v>
                </c:pt>
                <c:pt idx="384">
                  <c:v>0</c:v>
                </c:pt>
                <c:pt idx="385">
                  <c:v>3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2</c:v>
                </c:pt>
                <c:pt idx="397">
                  <c:v>2</c:v>
                </c:pt>
                <c:pt idx="398">
                  <c:v>1</c:v>
                </c:pt>
                <c:pt idx="399">
                  <c:v>2</c:v>
                </c:pt>
                <c:pt idx="400">
                  <c:v>3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3</c:v>
                </c:pt>
                <c:pt idx="405">
                  <c:v>0</c:v>
                </c:pt>
                <c:pt idx="406">
                  <c:v>1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2</c:v>
                </c:pt>
                <c:pt idx="411">
                  <c:v>5</c:v>
                </c:pt>
                <c:pt idx="412">
                  <c:v>2</c:v>
                </c:pt>
                <c:pt idx="413">
                  <c:v>2</c:v>
                </c:pt>
                <c:pt idx="414">
                  <c:v>0</c:v>
                </c:pt>
                <c:pt idx="415">
                  <c:v>5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0</c:v>
                </c:pt>
                <c:pt idx="423">
                  <c:v>0</c:v>
                </c:pt>
                <c:pt idx="424">
                  <c:v>3</c:v>
                </c:pt>
                <c:pt idx="425">
                  <c:v>2</c:v>
                </c:pt>
                <c:pt idx="426">
                  <c:v>0</c:v>
                </c:pt>
                <c:pt idx="427">
                  <c:v>1</c:v>
                </c:pt>
                <c:pt idx="428">
                  <c:v>4</c:v>
                </c:pt>
                <c:pt idx="429">
                  <c:v>0</c:v>
                </c:pt>
                <c:pt idx="430">
                  <c:v>3</c:v>
                </c:pt>
                <c:pt idx="431">
                  <c:v>0</c:v>
                </c:pt>
                <c:pt idx="432">
                  <c:v>0</c:v>
                </c:pt>
                <c:pt idx="433">
                  <c:v>3</c:v>
                </c:pt>
                <c:pt idx="434">
                  <c:v>3</c:v>
                </c:pt>
                <c:pt idx="435">
                  <c:v>2</c:v>
                </c:pt>
                <c:pt idx="436">
                  <c:v>2</c:v>
                </c:pt>
                <c:pt idx="437">
                  <c:v>3</c:v>
                </c:pt>
                <c:pt idx="438">
                  <c:v>0</c:v>
                </c:pt>
                <c:pt idx="439">
                  <c:v>5</c:v>
                </c:pt>
                <c:pt idx="440">
                  <c:v>0</c:v>
                </c:pt>
                <c:pt idx="441">
                  <c:v>2</c:v>
                </c:pt>
                <c:pt idx="442">
                  <c:v>4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1</c:v>
                </c:pt>
                <c:pt idx="448">
                  <c:v>3</c:v>
                </c:pt>
                <c:pt idx="449">
                  <c:v>1</c:v>
                </c:pt>
                <c:pt idx="450">
                  <c:v>2</c:v>
                </c:pt>
                <c:pt idx="451">
                  <c:v>1</c:v>
                </c:pt>
                <c:pt idx="452">
                  <c:v>2</c:v>
                </c:pt>
                <c:pt idx="453">
                  <c:v>5</c:v>
                </c:pt>
                <c:pt idx="454">
                  <c:v>0</c:v>
                </c:pt>
                <c:pt idx="455">
                  <c:v>4</c:v>
                </c:pt>
                <c:pt idx="456">
                  <c:v>3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2</c:v>
                </c:pt>
                <c:pt idx="464">
                  <c:v>3</c:v>
                </c:pt>
                <c:pt idx="465">
                  <c:v>2</c:v>
                </c:pt>
                <c:pt idx="466">
                  <c:v>3</c:v>
                </c:pt>
                <c:pt idx="467">
                  <c:v>1</c:v>
                </c:pt>
                <c:pt idx="468">
                  <c:v>5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2</c:v>
                </c:pt>
                <c:pt idx="475">
                  <c:v>4</c:v>
                </c:pt>
                <c:pt idx="476">
                  <c:v>0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4</c:v>
                </c:pt>
                <c:pt idx="491">
                  <c:v>2</c:v>
                </c:pt>
                <c:pt idx="492">
                  <c:v>3</c:v>
                </c:pt>
                <c:pt idx="493">
                  <c:v>5</c:v>
                </c:pt>
                <c:pt idx="494">
                  <c:v>4</c:v>
                </c:pt>
                <c:pt idx="495">
                  <c:v>2</c:v>
                </c:pt>
                <c:pt idx="496">
                  <c:v>3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5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2</c:v>
                </c:pt>
                <c:pt idx="505">
                  <c:v>4</c:v>
                </c:pt>
                <c:pt idx="506">
                  <c:v>4</c:v>
                </c:pt>
                <c:pt idx="507">
                  <c:v>1</c:v>
                </c:pt>
                <c:pt idx="508">
                  <c:v>0</c:v>
                </c:pt>
                <c:pt idx="509">
                  <c:v>3</c:v>
                </c:pt>
                <c:pt idx="510">
                  <c:v>0</c:v>
                </c:pt>
                <c:pt idx="511">
                  <c:v>4</c:v>
                </c:pt>
                <c:pt idx="512">
                  <c:v>1</c:v>
                </c:pt>
                <c:pt idx="513">
                  <c:v>4</c:v>
                </c:pt>
                <c:pt idx="514">
                  <c:v>0</c:v>
                </c:pt>
                <c:pt idx="515">
                  <c:v>5</c:v>
                </c:pt>
                <c:pt idx="516">
                  <c:v>2</c:v>
                </c:pt>
                <c:pt idx="517">
                  <c:v>3</c:v>
                </c:pt>
                <c:pt idx="518">
                  <c:v>0</c:v>
                </c:pt>
                <c:pt idx="519">
                  <c:v>5</c:v>
                </c:pt>
                <c:pt idx="520">
                  <c:v>1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4</c:v>
                </c:pt>
                <c:pt idx="525">
                  <c:v>5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3</c:v>
                </c:pt>
                <c:pt idx="534">
                  <c:v>4</c:v>
                </c:pt>
                <c:pt idx="535">
                  <c:v>3</c:v>
                </c:pt>
                <c:pt idx="536">
                  <c:v>3</c:v>
                </c:pt>
                <c:pt idx="537">
                  <c:v>1</c:v>
                </c:pt>
                <c:pt idx="538">
                  <c:v>4</c:v>
                </c:pt>
                <c:pt idx="539">
                  <c:v>0</c:v>
                </c:pt>
                <c:pt idx="540">
                  <c:v>3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2</c:v>
                </c:pt>
                <c:pt idx="545">
                  <c:v>0</c:v>
                </c:pt>
                <c:pt idx="546">
                  <c:v>4</c:v>
                </c:pt>
                <c:pt idx="547">
                  <c:v>2</c:v>
                </c:pt>
                <c:pt idx="548">
                  <c:v>4</c:v>
                </c:pt>
                <c:pt idx="549">
                  <c:v>0</c:v>
                </c:pt>
                <c:pt idx="550">
                  <c:v>0</c:v>
                </c:pt>
                <c:pt idx="551">
                  <c:v>4</c:v>
                </c:pt>
                <c:pt idx="552">
                  <c:v>3</c:v>
                </c:pt>
                <c:pt idx="553">
                  <c:v>3</c:v>
                </c:pt>
                <c:pt idx="554">
                  <c:v>2</c:v>
                </c:pt>
                <c:pt idx="555">
                  <c:v>0</c:v>
                </c:pt>
                <c:pt idx="556">
                  <c:v>4</c:v>
                </c:pt>
                <c:pt idx="557">
                  <c:v>3</c:v>
                </c:pt>
                <c:pt idx="558">
                  <c:v>3</c:v>
                </c:pt>
                <c:pt idx="559">
                  <c:v>2</c:v>
                </c:pt>
                <c:pt idx="560">
                  <c:v>0</c:v>
                </c:pt>
                <c:pt idx="561">
                  <c:v>2</c:v>
                </c:pt>
                <c:pt idx="562">
                  <c:v>2</c:v>
                </c:pt>
                <c:pt idx="563">
                  <c:v>0</c:v>
                </c:pt>
                <c:pt idx="564">
                  <c:v>0</c:v>
                </c:pt>
                <c:pt idx="565">
                  <c:v>3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3</c:v>
                </c:pt>
                <c:pt idx="570">
                  <c:v>3</c:v>
                </c:pt>
                <c:pt idx="571">
                  <c:v>2</c:v>
                </c:pt>
                <c:pt idx="572">
                  <c:v>0</c:v>
                </c:pt>
                <c:pt idx="573">
                  <c:v>3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4</c:v>
                </c:pt>
                <c:pt idx="579">
                  <c:v>3</c:v>
                </c:pt>
                <c:pt idx="580">
                  <c:v>3</c:v>
                </c:pt>
                <c:pt idx="581">
                  <c:v>0</c:v>
                </c:pt>
                <c:pt idx="582">
                  <c:v>4</c:v>
                </c:pt>
                <c:pt idx="583">
                  <c:v>3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0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4</c:v>
                </c:pt>
                <c:pt idx="592">
                  <c:v>5</c:v>
                </c:pt>
                <c:pt idx="593">
                  <c:v>2</c:v>
                </c:pt>
                <c:pt idx="594">
                  <c:v>4</c:v>
                </c:pt>
                <c:pt idx="595">
                  <c:v>3</c:v>
                </c:pt>
                <c:pt idx="596">
                  <c:v>4</c:v>
                </c:pt>
                <c:pt idx="597">
                  <c:v>2</c:v>
                </c:pt>
                <c:pt idx="598">
                  <c:v>1</c:v>
                </c:pt>
                <c:pt idx="599">
                  <c:v>2</c:v>
                </c:pt>
                <c:pt idx="600">
                  <c:v>2</c:v>
                </c:pt>
                <c:pt idx="601">
                  <c:v>4</c:v>
                </c:pt>
                <c:pt idx="602">
                  <c:v>2</c:v>
                </c:pt>
                <c:pt idx="603">
                  <c:v>1</c:v>
                </c:pt>
                <c:pt idx="604">
                  <c:v>0</c:v>
                </c:pt>
                <c:pt idx="605">
                  <c:v>3</c:v>
                </c:pt>
                <c:pt idx="606">
                  <c:v>2</c:v>
                </c:pt>
                <c:pt idx="607">
                  <c:v>5</c:v>
                </c:pt>
                <c:pt idx="608">
                  <c:v>3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3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3</c:v>
                </c:pt>
                <c:pt idx="619">
                  <c:v>0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4</c:v>
                </c:pt>
                <c:pt idx="624">
                  <c:v>0</c:v>
                </c:pt>
                <c:pt idx="625">
                  <c:v>3</c:v>
                </c:pt>
                <c:pt idx="626">
                  <c:v>0</c:v>
                </c:pt>
                <c:pt idx="627">
                  <c:v>3</c:v>
                </c:pt>
                <c:pt idx="628">
                  <c:v>3</c:v>
                </c:pt>
                <c:pt idx="629">
                  <c:v>1</c:v>
                </c:pt>
                <c:pt idx="630">
                  <c:v>0</c:v>
                </c:pt>
                <c:pt idx="631">
                  <c:v>5</c:v>
                </c:pt>
                <c:pt idx="632">
                  <c:v>4</c:v>
                </c:pt>
                <c:pt idx="633">
                  <c:v>1</c:v>
                </c:pt>
                <c:pt idx="634">
                  <c:v>3</c:v>
                </c:pt>
                <c:pt idx="635">
                  <c:v>2</c:v>
                </c:pt>
                <c:pt idx="636">
                  <c:v>4</c:v>
                </c:pt>
                <c:pt idx="637">
                  <c:v>0</c:v>
                </c:pt>
                <c:pt idx="638">
                  <c:v>0</c:v>
                </c:pt>
                <c:pt idx="639">
                  <c:v>2</c:v>
                </c:pt>
                <c:pt idx="640">
                  <c:v>2</c:v>
                </c:pt>
                <c:pt idx="641">
                  <c:v>4</c:v>
                </c:pt>
                <c:pt idx="642">
                  <c:v>3</c:v>
                </c:pt>
                <c:pt idx="643">
                  <c:v>3</c:v>
                </c:pt>
                <c:pt idx="644">
                  <c:v>5</c:v>
                </c:pt>
                <c:pt idx="645">
                  <c:v>0</c:v>
                </c:pt>
                <c:pt idx="646">
                  <c:v>4</c:v>
                </c:pt>
                <c:pt idx="647">
                  <c:v>0</c:v>
                </c:pt>
                <c:pt idx="648">
                  <c:v>2</c:v>
                </c:pt>
                <c:pt idx="649">
                  <c:v>0</c:v>
                </c:pt>
                <c:pt idx="650">
                  <c:v>5</c:v>
                </c:pt>
                <c:pt idx="651">
                  <c:v>0</c:v>
                </c:pt>
                <c:pt idx="652">
                  <c:v>5</c:v>
                </c:pt>
                <c:pt idx="653">
                  <c:v>0</c:v>
                </c:pt>
                <c:pt idx="654">
                  <c:v>0</c:v>
                </c:pt>
                <c:pt idx="655">
                  <c:v>3</c:v>
                </c:pt>
                <c:pt idx="656">
                  <c:v>2</c:v>
                </c:pt>
                <c:pt idx="657">
                  <c:v>1</c:v>
                </c:pt>
                <c:pt idx="658">
                  <c:v>2</c:v>
                </c:pt>
                <c:pt idx="659">
                  <c:v>4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5</c:v>
                </c:pt>
                <c:pt idx="664">
                  <c:v>0</c:v>
                </c:pt>
                <c:pt idx="665">
                  <c:v>1</c:v>
                </c:pt>
                <c:pt idx="666">
                  <c:v>1</c:v>
                </c:pt>
                <c:pt idx="667">
                  <c:v>5</c:v>
                </c:pt>
                <c:pt idx="668">
                  <c:v>0</c:v>
                </c:pt>
                <c:pt idx="669">
                  <c:v>2</c:v>
                </c:pt>
                <c:pt idx="670">
                  <c:v>2</c:v>
                </c:pt>
                <c:pt idx="671">
                  <c:v>1</c:v>
                </c:pt>
                <c:pt idx="672">
                  <c:v>0</c:v>
                </c:pt>
                <c:pt idx="673">
                  <c:v>4</c:v>
                </c:pt>
                <c:pt idx="674">
                  <c:v>2</c:v>
                </c:pt>
                <c:pt idx="675">
                  <c:v>3</c:v>
                </c:pt>
                <c:pt idx="676">
                  <c:v>2</c:v>
                </c:pt>
                <c:pt idx="677">
                  <c:v>4</c:v>
                </c:pt>
                <c:pt idx="678">
                  <c:v>5</c:v>
                </c:pt>
                <c:pt idx="679">
                  <c:v>4</c:v>
                </c:pt>
                <c:pt idx="680">
                  <c:v>0</c:v>
                </c:pt>
                <c:pt idx="681">
                  <c:v>4</c:v>
                </c:pt>
                <c:pt idx="682">
                  <c:v>3</c:v>
                </c:pt>
                <c:pt idx="683">
                  <c:v>5</c:v>
                </c:pt>
                <c:pt idx="684">
                  <c:v>4</c:v>
                </c:pt>
                <c:pt idx="685">
                  <c:v>3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4</c:v>
                </c:pt>
                <c:pt idx="694">
                  <c:v>3</c:v>
                </c:pt>
                <c:pt idx="695">
                  <c:v>5</c:v>
                </c:pt>
                <c:pt idx="696">
                  <c:v>0</c:v>
                </c:pt>
                <c:pt idx="697">
                  <c:v>0</c:v>
                </c:pt>
                <c:pt idx="698">
                  <c:v>2</c:v>
                </c:pt>
                <c:pt idx="699">
                  <c:v>0</c:v>
                </c:pt>
                <c:pt idx="700">
                  <c:v>4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4</c:v>
                </c:pt>
                <c:pt idx="706">
                  <c:v>0</c:v>
                </c:pt>
                <c:pt idx="707">
                  <c:v>1</c:v>
                </c:pt>
                <c:pt idx="708">
                  <c:v>5</c:v>
                </c:pt>
                <c:pt idx="709">
                  <c:v>2</c:v>
                </c:pt>
                <c:pt idx="710">
                  <c:v>0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4</c:v>
                </c:pt>
                <c:pt idx="718">
                  <c:v>4</c:v>
                </c:pt>
                <c:pt idx="719">
                  <c:v>5</c:v>
                </c:pt>
                <c:pt idx="720">
                  <c:v>5</c:v>
                </c:pt>
                <c:pt idx="721">
                  <c:v>4</c:v>
                </c:pt>
                <c:pt idx="722">
                  <c:v>3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1</c:v>
                </c:pt>
                <c:pt idx="728">
                  <c:v>0</c:v>
                </c:pt>
                <c:pt idx="729">
                  <c:v>3</c:v>
                </c:pt>
                <c:pt idx="730">
                  <c:v>4</c:v>
                </c:pt>
                <c:pt idx="731">
                  <c:v>2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0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4</c:v>
                </c:pt>
                <c:pt idx="741">
                  <c:v>1</c:v>
                </c:pt>
                <c:pt idx="742">
                  <c:v>0</c:v>
                </c:pt>
                <c:pt idx="743">
                  <c:v>1</c:v>
                </c:pt>
                <c:pt idx="744">
                  <c:v>4</c:v>
                </c:pt>
                <c:pt idx="745">
                  <c:v>4</c:v>
                </c:pt>
                <c:pt idx="746">
                  <c:v>2</c:v>
                </c:pt>
                <c:pt idx="747">
                  <c:v>1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4</c:v>
                </c:pt>
                <c:pt idx="755">
                  <c:v>3</c:v>
                </c:pt>
                <c:pt idx="756">
                  <c:v>1</c:v>
                </c:pt>
                <c:pt idx="757">
                  <c:v>1</c:v>
                </c:pt>
                <c:pt idx="758">
                  <c:v>5</c:v>
                </c:pt>
                <c:pt idx="759">
                  <c:v>3</c:v>
                </c:pt>
                <c:pt idx="760">
                  <c:v>3</c:v>
                </c:pt>
                <c:pt idx="761">
                  <c:v>5</c:v>
                </c:pt>
                <c:pt idx="762">
                  <c:v>2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4</c:v>
                </c:pt>
                <c:pt idx="767">
                  <c:v>2</c:v>
                </c:pt>
                <c:pt idx="768">
                  <c:v>1</c:v>
                </c:pt>
                <c:pt idx="769">
                  <c:v>4</c:v>
                </c:pt>
                <c:pt idx="770">
                  <c:v>1</c:v>
                </c:pt>
                <c:pt idx="771">
                  <c:v>1</c:v>
                </c:pt>
                <c:pt idx="772">
                  <c:v>4</c:v>
                </c:pt>
                <c:pt idx="773">
                  <c:v>1</c:v>
                </c:pt>
                <c:pt idx="774">
                  <c:v>3</c:v>
                </c:pt>
                <c:pt idx="775">
                  <c:v>2</c:v>
                </c:pt>
                <c:pt idx="776">
                  <c:v>2</c:v>
                </c:pt>
                <c:pt idx="777">
                  <c:v>0</c:v>
                </c:pt>
                <c:pt idx="778">
                  <c:v>5</c:v>
                </c:pt>
                <c:pt idx="779">
                  <c:v>3</c:v>
                </c:pt>
                <c:pt idx="780">
                  <c:v>2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2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0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5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4</c:v>
                </c:pt>
                <c:pt idx="801">
                  <c:v>4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2</c:v>
                </c:pt>
                <c:pt idx="807">
                  <c:v>0</c:v>
                </c:pt>
                <c:pt idx="808">
                  <c:v>2</c:v>
                </c:pt>
                <c:pt idx="809">
                  <c:v>4</c:v>
                </c:pt>
                <c:pt idx="810">
                  <c:v>3</c:v>
                </c:pt>
                <c:pt idx="811">
                  <c:v>0</c:v>
                </c:pt>
                <c:pt idx="812">
                  <c:v>4</c:v>
                </c:pt>
                <c:pt idx="813">
                  <c:v>2</c:v>
                </c:pt>
                <c:pt idx="814">
                  <c:v>4</c:v>
                </c:pt>
                <c:pt idx="815">
                  <c:v>0</c:v>
                </c:pt>
                <c:pt idx="816">
                  <c:v>3</c:v>
                </c:pt>
                <c:pt idx="817">
                  <c:v>3</c:v>
                </c:pt>
                <c:pt idx="818">
                  <c:v>0</c:v>
                </c:pt>
                <c:pt idx="819">
                  <c:v>0</c:v>
                </c:pt>
                <c:pt idx="820">
                  <c:v>1</c:v>
                </c:pt>
                <c:pt idx="821">
                  <c:v>0</c:v>
                </c:pt>
                <c:pt idx="822">
                  <c:v>0</c:v>
                </c:pt>
                <c:pt idx="823">
                  <c:v>4</c:v>
                </c:pt>
                <c:pt idx="824">
                  <c:v>2</c:v>
                </c:pt>
                <c:pt idx="825">
                  <c:v>3</c:v>
                </c:pt>
                <c:pt idx="826">
                  <c:v>4</c:v>
                </c:pt>
                <c:pt idx="827">
                  <c:v>3</c:v>
                </c:pt>
                <c:pt idx="828">
                  <c:v>0</c:v>
                </c:pt>
                <c:pt idx="829">
                  <c:v>1</c:v>
                </c:pt>
                <c:pt idx="830">
                  <c:v>2</c:v>
                </c:pt>
                <c:pt idx="831">
                  <c:v>4</c:v>
                </c:pt>
                <c:pt idx="832">
                  <c:v>0</c:v>
                </c:pt>
                <c:pt idx="833">
                  <c:v>0</c:v>
                </c:pt>
                <c:pt idx="834">
                  <c:v>2</c:v>
                </c:pt>
                <c:pt idx="835">
                  <c:v>3</c:v>
                </c:pt>
                <c:pt idx="836">
                  <c:v>0</c:v>
                </c:pt>
                <c:pt idx="837">
                  <c:v>1</c:v>
                </c:pt>
                <c:pt idx="838">
                  <c:v>3</c:v>
                </c:pt>
                <c:pt idx="839">
                  <c:v>3</c:v>
                </c:pt>
                <c:pt idx="840">
                  <c:v>4</c:v>
                </c:pt>
                <c:pt idx="841">
                  <c:v>2</c:v>
                </c:pt>
                <c:pt idx="842">
                  <c:v>1</c:v>
                </c:pt>
                <c:pt idx="843">
                  <c:v>2</c:v>
                </c:pt>
                <c:pt idx="844">
                  <c:v>5</c:v>
                </c:pt>
                <c:pt idx="845">
                  <c:v>3</c:v>
                </c:pt>
                <c:pt idx="846">
                  <c:v>4</c:v>
                </c:pt>
                <c:pt idx="847">
                  <c:v>0</c:v>
                </c:pt>
                <c:pt idx="848">
                  <c:v>0</c:v>
                </c:pt>
                <c:pt idx="849">
                  <c:v>5</c:v>
                </c:pt>
                <c:pt idx="850">
                  <c:v>2</c:v>
                </c:pt>
                <c:pt idx="851">
                  <c:v>0</c:v>
                </c:pt>
                <c:pt idx="852">
                  <c:v>2</c:v>
                </c:pt>
                <c:pt idx="853">
                  <c:v>1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2</c:v>
                </c:pt>
                <c:pt idx="860">
                  <c:v>0</c:v>
                </c:pt>
                <c:pt idx="861">
                  <c:v>2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2</c:v>
                </c:pt>
                <c:pt idx="867">
                  <c:v>3</c:v>
                </c:pt>
                <c:pt idx="868">
                  <c:v>5</c:v>
                </c:pt>
                <c:pt idx="869">
                  <c:v>3</c:v>
                </c:pt>
                <c:pt idx="870">
                  <c:v>1</c:v>
                </c:pt>
                <c:pt idx="871">
                  <c:v>2</c:v>
                </c:pt>
                <c:pt idx="872">
                  <c:v>3</c:v>
                </c:pt>
                <c:pt idx="873">
                  <c:v>3</c:v>
                </c:pt>
                <c:pt idx="874">
                  <c:v>1</c:v>
                </c:pt>
                <c:pt idx="875">
                  <c:v>2</c:v>
                </c:pt>
                <c:pt idx="876">
                  <c:v>0</c:v>
                </c:pt>
                <c:pt idx="877">
                  <c:v>5</c:v>
                </c:pt>
                <c:pt idx="878">
                  <c:v>2</c:v>
                </c:pt>
                <c:pt idx="879">
                  <c:v>4</c:v>
                </c:pt>
                <c:pt idx="880">
                  <c:v>2</c:v>
                </c:pt>
                <c:pt idx="881">
                  <c:v>4</c:v>
                </c:pt>
                <c:pt idx="882">
                  <c:v>0</c:v>
                </c:pt>
                <c:pt idx="883">
                  <c:v>1</c:v>
                </c:pt>
                <c:pt idx="884">
                  <c:v>4</c:v>
                </c:pt>
                <c:pt idx="885">
                  <c:v>2</c:v>
                </c:pt>
                <c:pt idx="886">
                  <c:v>3</c:v>
                </c:pt>
                <c:pt idx="887">
                  <c:v>0</c:v>
                </c:pt>
                <c:pt idx="888">
                  <c:v>4</c:v>
                </c:pt>
                <c:pt idx="889">
                  <c:v>1</c:v>
                </c:pt>
                <c:pt idx="890">
                  <c:v>2</c:v>
                </c:pt>
                <c:pt idx="891">
                  <c:v>1</c:v>
                </c:pt>
                <c:pt idx="892">
                  <c:v>4</c:v>
                </c:pt>
                <c:pt idx="893">
                  <c:v>1</c:v>
                </c:pt>
                <c:pt idx="894">
                  <c:v>3</c:v>
                </c:pt>
                <c:pt idx="895">
                  <c:v>4</c:v>
                </c:pt>
                <c:pt idx="896">
                  <c:v>1</c:v>
                </c:pt>
                <c:pt idx="897">
                  <c:v>0</c:v>
                </c:pt>
                <c:pt idx="898">
                  <c:v>5</c:v>
                </c:pt>
                <c:pt idx="899">
                  <c:v>5</c:v>
                </c:pt>
                <c:pt idx="900">
                  <c:v>4</c:v>
                </c:pt>
                <c:pt idx="901">
                  <c:v>4</c:v>
                </c:pt>
                <c:pt idx="902">
                  <c:v>3</c:v>
                </c:pt>
                <c:pt idx="903">
                  <c:v>4</c:v>
                </c:pt>
                <c:pt idx="904">
                  <c:v>2</c:v>
                </c:pt>
                <c:pt idx="905">
                  <c:v>4</c:v>
                </c:pt>
                <c:pt idx="906">
                  <c:v>1</c:v>
                </c:pt>
                <c:pt idx="907">
                  <c:v>4</c:v>
                </c:pt>
                <c:pt idx="908">
                  <c:v>3</c:v>
                </c:pt>
                <c:pt idx="909">
                  <c:v>0</c:v>
                </c:pt>
                <c:pt idx="910">
                  <c:v>4</c:v>
                </c:pt>
                <c:pt idx="911">
                  <c:v>5</c:v>
                </c:pt>
                <c:pt idx="912">
                  <c:v>3</c:v>
                </c:pt>
                <c:pt idx="913">
                  <c:v>2</c:v>
                </c:pt>
                <c:pt idx="914">
                  <c:v>5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0</c:v>
                </c:pt>
                <c:pt idx="919">
                  <c:v>4</c:v>
                </c:pt>
                <c:pt idx="920">
                  <c:v>2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2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5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2</c:v>
                </c:pt>
                <c:pt idx="935">
                  <c:v>1</c:v>
                </c:pt>
                <c:pt idx="936">
                  <c:v>4</c:v>
                </c:pt>
                <c:pt idx="937">
                  <c:v>4</c:v>
                </c:pt>
                <c:pt idx="938">
                  <c:v>0</c:v>
                </c:pt>
                <c:pt idx="939">
                  <c:v>2</c:v>
                </c:pt>
                <c:pt idx="940">
                  <c:v>1</c:v>
                </c:pt>
                <c:pt idx="941">
                  <c:v>1</c:v>
                </c:pt>
                <c:pt idx="942">
                  <c:v>3</c:v>
                </c:pt>
                <c:pt idx="943">
                  <c:v>4</c:v>
                </c:pt>
                <c:pt idx="944">
                  <c:v>1</c:v>
                </c:pt>
                <c:pt idx="945">
                  <c:v>2</c:v>
                </c:pt>
                <c:pt idx="946">
                  <c:v>5</c:v>
                </c:pt>
                <c:pt idx="947">
                  <c:v>4</c:v>
                </c:pt>
                <c:pt idx="948">
                  <c:v>0</c:v>
                </c:pt>
                <c:pt idx="949">
                  <c:v>2</c:v>
                </c:pt>
                <c:pt idx="950">
                  <c:v>1</c:v>
                </c:pt>
                <c:pt idx="951">
                  <c:v>0</c:v>
                </c:pt>
                <c:pt idx="952">
                  <c:v>4</c:v>
                </c:pt>
                <c:pt idx="953">
                  <c:v>3</c:v>
                </c:pt>
                <c:pt idx="954">
                  <c:v>1</c:v>
                </c:pt>
                <c:pt idx="955">
                  <c:v>4</c:v>
                </c:pt>
                <c:pt idx="956">
                  <c:v>4</c:v>
                </c:pt>
                <c:pt idx="957">
                  <c:v>0</c:v>
                </c:pt>
                <c:pt idx="958">
                  <c:v>5</c:v>
                </c:pt>
                <c:pt idx="959">
                  <c:v>1</c:v>
                </c:pt>
                <c:pt idx="960">
                  <c:v>0</c:v>
                </c:pt>
                <c:pt idx="961">
                  <c:v>2</c:v>
                </c:pt>
                <c:pt idx="962">
                  <c:v>2</c:v>
                </c:pt>
                <c:pt idx="963">
                  <c:v>5</c:v>
                </c:pt>
                <c:pt idx="964">
                  <c:v>4</c:v>
                </c:pt>
                <c:pt idx="965">
                  <c:v>3</c:v>
                </c:pt>
                <c:pt idx="966">
                  <c:v>0</c:v>
                </c:pt>
                <c:pt idx="967">
                  <c:v>3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5</c:v>
                </c:pt>
                <c:pt idx="979">
                  <c:v>0</c:v>
                </c:pt>
                <c:pt idx="980">
                  <c:v>3</c:v>
                </c:pt>
                <c:pt idx="981">
                  <c:v>5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4</c:v>
                </c:pt>
                <c:pt idx="986">
                  <c:v>5</c:v>
                </c:pt>
                <c:pt idx="987">
                  <c:v>3</c:v>
                </c:pt>
                <c:pt idx="988">
                  <c:v>5</c:v>
                </c:pt>
                <c:pt idx="989">
                  <c:v>4</c:v>
                </c:pt>
                <c:pt idx="990">
                  <c:v>0</c:v>
                </c:pt>
                <c:pt idx="991">
                  <c:v>1</c:v>
                </c:pt>
                <c:pt idx="992">
                  <c:v>2</c:v>
                </c:pt>
                <c:pt idx="993">
                  <c:v>1</c:v>
                </c:pt>
                <c:pt idx="994">
                  <c:v>5</c:v>
                </c:pt>
                <c:pt idx="995">
                  <c:v>2</c:v>
                </c:pt>
                <c:pt idx="996">
                  <c:v>4</c:v>
                </c:pt>
                <c:pt idx="997">
                  <c:v>2</c:v>
                </c:pt>
                <c:pt idx="998">
                  <c:v>3</c:v>
                </c:pt>
                <c:pt idx="99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E7-4059-8E99-A1531A4D7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05391"/>
        <c:axId val="2025836735"/>
      </c:scatterChart>
      <c:valAx>
        <c:axId val="55400539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25836735"/>
        <c:crosses val="autoZero"/>
        <c:crossBetween val="midCat"/>
      </c:valAx>
      <c:valAx>
        <c:axId val="202583673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0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heatmap'!$C$1</c:f>
              <c:strCache>
                <c:ptCount val="1"/>
                <c:pt idx="0">
                  <c:v>Cars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'Corr heatmap'!$A$2:$A$1001</c:f>
              <c:numCache>
                <c:formatCode>General</c:formatCode>
                <c:ptCount val="1000"/>
                <c:pt idx="0">
                  <c:v>40000</c:v>
                </c:pt>
                <c:pt idx="1">
                  <c:v>30000</c:v>
                </c:pt>
                <c:pt idx="2">
                  <c:v>80000</c:v>
                </c:pt>
                <c:pt idx="3">
                  <c:v>70000</c:v>
                </c:pt>
                <c:pt idx="4">
                  <c:v>30000</c:v>
                </c:pt>
                <c:pt idx="5">
                  <c:v>10000</c:v>
                </c:pt>
                <c:pt idx="6">
                  <c:v>160000</c:v>
                </c:pt>
                <c:pt idx="7">
                  <c:v>40000</c:v>
                </c:pt>
                <c:pt idx="8">
                  <c:v>20000</c:v>
                </c:pt>
                <c:pt idx="9">
                  <c:v>60000</c:v>
                </c:pt>
                <c:pt idx="10">
                  <c:v>30000</c:v>
                </c:pt>
                <c:pt idx="11">
                  <c:v>90000</c:v>
                </c:pt>
                <c:pt idx="12">
                  <c:v>170000</c:v>
                </c:pt>
                <c:pt idx="13">
                  <c:v>40000</c:v>
                </c:pt>
                <c:pt idx="14">
                  <c:v>60000</c:v>
                </c:pt>
                <c:pt idx="15">
                  <c:v>10000</c:v>
                </c:pt>
                <c:pt idx="16">
                  <c:v>30000</c:v>
                </c:pt>
                <c:pt idx="17">
                  <c:v>30000</c:v>
                </c:pt>
                <c:pt idx="18">
                  <c:v>40000</c:v>
                </c:pt>
                <c:pt idx="19">
                  <c:v>20000</c:v>
                </c:pt>
                <c:pt idx="20">
                  <c:v>40000</c:v>
                </c:pt>
                <c:pt idx="21">
                  <c:v>80000</c:v>
                </c:pt>
                <c:pt idx="22">
                  <c:v>40000</c:v>
                </c:pt>
                <c:pt idx="23">
                  <c:v>80000</c:v>
                </c:pt>
                <c:pt idx="24">
                  <c:v>40000</c:v>
                </c:pt>
                <c:pt idx="25">
                  <c:v>30000</c:v>
                </c:pt>
                <c:pt idx="26">
                  <c:v>30000</c:v>
                </c:pt>
                <c:pt idx="27">
                  <c:v>100000</c:v>
                </c:pt>
                <c:pt idx="28">
                  <c:v>70000</c:v>
                </c:pt>
                <c:pt idx="29">
                  <c:v>20000</c:v>
                </c:pt>
                <c:pt idx="30">
                  <c:v>20000</c:v>
                </c:pt>
                <c:pt idx="31">
                  <c:v>10000</c:v>
                </c:pt>
                <c:pt idx="32">
                  <c:v>20000</c:v>
                </c:pt>
                <c:pt idx="33">
                  <c:v>80000</c:v>
                </c:pt>
                <c:pt idx="34">
                  <c:v>90000</c:v>
                </c:pt>
                <c:pt idx="35">
                  <c:v>10000</c:v>
                </c:pt>
                <c:pt idx="36">
                  <c:v>10000</c:v>
                </c:pt>
                <c:pt idx="37">
                  <c:v>30000</c:v>
                </c:pt>
                <c:pt idx="38">
                  <c:v>20000</c:v>
                </c:pt>
                <c:pt idx="39">
                  <c:v>10000</c:v>
                </c:pt>
                <c:pt idx="40">
                  <c:v>30000</c:v>
                </c:pt>
                <c:pt idx="41">
                  <c:v>40000</c:v>
                </c:pt>
                <c:pt idx="42">
                  <c:v>10000</c:v>
                </c:pt>
                <c:pt idx="43">
                  <c:v>170000</c:v>
                </c:pt>
                <c:pt idx="44">
                  <c:v>20000</c:v>
                </c:pt>
                <c:pt idx="45">
                  <c:v>20000</c:v>
                </c:pt>
                <c:pt idx="46">
                  <c:v>60000</c:v>
                </c:pt>
                <c:pt idx="47">
                  <c:v>40000</c:v>
                </c:pt>
                <c:pt idx="48">
                  <c:v>30000</c:v>
                </c:pt>
                <c:pt idx="49">
                  <c:v>40000</c:v>
                </c:pt>
                <c:pt idx="50">
                  <c:v>30000</c:v>
                </c:pt>
                <c:pt idx="51">
                  <c:v>80000</c:v>
                </c:pt>
                <c:pt idx="52">
                  <c:v>20000</c:v>
                </c:pt>
                <c:pt idx="53">
                  <c:v>90000</c:v>
                </c:pt>
                <c:pt idx="54">
                  <c:v>70000</c:v>
                </c:pt>
                <c:pt idx="55">
                  <c:v>80000</c:v>
                </c:pt>
                <c:pt idx="56">
                  <c:v>40000</c:v>
                </c:pt>
                <c:pt idx="57">
                  <c:v>130000</c:v>
                </c:pt>
                <c:pt idx="58">
                  <c:v>40000</c:v>
                </c:pt>
                <c:pt idx="59">
                  <c:v>60000</c:v>
                </c:pt>
                <c:pt idx="60">
                  <c:v>10000</c:v>
                </c:pt>
                <c:pt idx="61">
                  <c:v>10000</c:v>
                </c:pt>
                <c:pt idx="62">
                  <c:v>40000</c:v>
                </c:pt>
                <c:pt idx="63">
                  <c:v>60000</c:v>
                </c:pt>
                <c:pt idx="64">
                  <c:v>30000</c:v>
                </c:pt>
                <c:pt idx="65">
                  <c:v>30000</c:v>
                </c:pt>
                <c:pt idx="66">
                  <c:v>40000</c:v>
                </c:pt>
                <c:pt idx="67">
                  <c:v>30000</c:v>
                </c:pt>
                <c:pt idx="68">
                  <c:v>20000</c:v>
                </c:pt>
                <c:pt idx="69">
                  <c:v>10000</c:v>
                </c:pt>
                <c:pt idx="70">
                  <c:v>120000</c:v>
                </c:pt>
                <c:pt idx="71">
                  <c:v>10000</c:v>
                </c:pt>
                <c:pt idx="72">
                  <c:v>130000</c:v>
                </c:pt>
                <c:pt idx="73">
                  <c:v>20000</c:v>
                </c:pt>
                <c:pt idx="74">
                  <c:v>20000</c:v>
                </c:pt>
                <c:pt idx="75">
                  <c:v>130000</c:v>
                </c:pt>
                <c:pt idx="76">
                  <c:v>20000</c:v>
                </c:pt>
                <c:pt idx="77">
                  <c:v>80000</c:v>
                </c:pt>
                <c:pt idx="78">
                  <c:v>80000</c:v>
                </c:pt>
                <c:pt idx="79">
                  <c:v>40000</c:v>
                </c:pt>
                <c:pt idx="80">
                  <c:v>30000</c:v>
                </c:pt>
                <c:pt idx="81">
                  <c:v>10000</c:v>
                </c:pt>
                <c:pt idx="82">
                  <c:v>30000</c:v>
                </c:pt>
                <c:pt idx="83">
                  <c:v>20000</c:v>
                </c:pt>
                <c:pt idx="84">
                  <c:v>40000</c:v>
                </c:pt>
                <c:pt idx="85">
                  <c:v>10000</c:v>
                </c:pt>
                <c:pt idx="86">
                  <c:v>130000</c:v>
                </c:pt>
                <c:pt idx="87">
                  <c:v>80000</c:v>
                </c:pt>
                <c:pt idx="88">
                  <c:v>30000</c:v>
                </c:pt>
                <c:pt idx="89">
                  <c:v>20000</c:v>
                </c:pt>
                <c:pt idx="90">
                  <c:v>30000</c:v>
                </c:pt>
                <c:pt idx="91">
                  <c:v>30000</c:v>
                </c:pt>
                <c:pt idx="92">
                  <c:v>60000</c:v>
                </c:pt>
                <c:pt idx="93">
                  <c:v>30000</c:v>
                </c:pt>
                <c:pt idx="94">
                  <c:v>30000</c:v>
                </c:pt>
                <c:pt idx="95">
                  <c:v>90000</c:v>
                </c:pt>
                <c:pt idx="96">
                  <c:v>30000</c:v>
                </c:pt>
                <c:pt idx="97">
                  <c:v>40000</c:v>
                </c:pt>
                <c:pt idx="98">
                  <c:v>40000</c:v>
                </c:pt>
                <c:pt idx="99">
                  <c:v>20000</c:v>
                </c:pt>
                <c:pt idx="100">
                  <c:v>10000</c:v>
                </c:pt>
                <c:pt idx="101">
                  <c:v>60000</c:v>
                </c:pt>
                <c:pt idx="102">
                  <c:v>10000</c:v>
                </c:pt>
                <c:pt idx="103">
                  <c:v>60000</c:v>
                </c:pt>
                <c:pt idx="104">
                  <c:v>70000</c:v>
                </c:pt>
                <c:pt idx="105">
                  <c:v>30000</c:v>
                </c:pt>
                <c:pt idx="106">
                  <c:v>70000</c:v>
                </c:pt>
                <c:pt idx="107">
                  <c:v>40000</c:v>
                </c:pt>
                <c:pt idx="108">
                  <c:v>40000</c:v>
                </c:pt>
                <c:pt idx="109">
                  <c:v>40000</c:v>
                </c:pt>
                <c:pt idx="110">
                  <c:v>60000</c:v>
                </c:pt>
                <c:pt idx="111">
                  <c:v>70000</c:v>
                </c:pt>
                <c:pt idx="112">
                  <c:v>40000</c:v>
                </c:pt>
                <c:pt idx="113">
                  <c:v>130000</c:v>
                </c:pt>
                <c:pt idx="114">
                  <c:v>20000</c:v>
                </c:pt>
                <c:pt idx="115">
                  <c:v>10000</c:v>
                </c:pt>
                <c:pt idx="116">
                  <c:v>30000</c:v>
                </c:pt>
                <c:pt idx="117">
                  <c:v>20000</c:v>
                </c:pt>
                <c:pt idx="118">
                  <c:v>80000</c:v>
                </c:pt>
                <c:pt idx="119">
                  <c:v>30000</c:v>
                </c:pt>
                <c:pt idx="120">
                  <c:v>40000</c:v>
                </c:pt>
                <c:pt idx="121">
                  <c:v>150000</c:v>
                </c:pt>
                <c:pt idx="122">
                  <c:v>80000</c:v>
                </c:pt>
                <c:pt idx="123">
                  <c:v>100000</c:v>
                </c:pt>
                <c:pt idx="124">
                  <c:v>40000</c:v>
                </c:pt>
                <c:pt idx="125">
                  <c:v>80000</c:v>
                </c:pt>
                <c:pt idx="126">
                  <c:v>30000</c:v>
                </c:pt>
                <c:pt idx="127">
                  <c:v>30000</c:v>
                </c:pt>
                <c:pt idx="128">
                  <c:v>10000</c:v>
                </c:pt>
                <c:pt idx="129">
                  <c:v>10000</c:v>
                </c:pt>
                <c:pt idx="130">
                  <c:v>60000</c:v>
                </c:pt>
                <c:pt idx="131">
                  <c:v>90000</c:v>
                </c:pt>
                <c:pt idx="132">
                  <c:v>40000</c:v>
                </c:pt>
                <c:pt idx="133">
                  <c:v>40000</c:v>
                </c:pt>
                <c:pt idx="134">
                  <c:v>30000</c:v>
                </c:pt>
                <c:pt idx="135">
                  <c:v>10000</c:v>
                </c:pt>
                <c:pt idx="136">
                  <c:v>10000</c:v>
                </c:pt>
                <c:pt idx="137">
                  <c:v>20000</c:v>
                </c:pt>
                <c:pt idx="138">
                  <c:v>20000</c:v>
                </c:pt>
                <c:pt idx="139">
                  <c:v>30000</c:v>
                </c:pt>
                <c:pt idx="140">
                  <c:v>40000</c:v>
                </c:pt>
                <c:pt idx="141">
                  <c:v>10000</c:v>
                </c:pt>
                <c:pt idx="142">
                  <c:v>40000</c:v>
                </c:pt>
                <c:pt idx="143">
                  <c:v>80000</c:v>
                </c:pt>
                <c:pt idx="144">
                  <c:v>30000</c:v>
                </c:pt>
                <c:pt idx="145">
                  <c:v>40000</c:v>
                </c:pt>
                <c:pt idx="146">
                  <c:v>40000</c:v>
                </c:pt>
                <c:pt idx="147">
                  <c:v>40000</c:v>
                </c:pt>
                <c:pt idx="148">
                  <c:v>20000</c:v>
                </c:pt>
                <c:pt idx="149">
                  <c:v>30000</c:v>
                </c:pt>
                <c:pt idx="150">
                  <c:v>60000</c:v>
                </c:pt>
                <c:pt idx="151">
                  <c:v>100000</c:v>
                </c:pt>
                <c:pt idx="152">
                  <c:v>20000</c:v>
                </c:pt>
                <c:pt idx="153">
                  <c:v>100000</c:v>
                </c:pt>
                <c:pt idx="154">
                  <c:v>80000</c:v>
                </c:pt>
                <c:pt idx="155">
                  <c:v>10000</c:v>
                </c:pt>
                <c:pt idx="156">
                  <c:v>130000</c:v>
                </c:pt>
                <c:pt idx="157">
                  <c:v>10000</c:v>
                </c:pt>
                <c:pt idx="158">
                  <c:v>20000</c:v>
                </c:pt>
                <c:pt idx="159">
                  <c:v>10000</c:v>
                </c:pt>
                <c:pt idx="160">
                  <c:v>60000</c:v>
                </c:pt>
                <c:pt idx="161">
                  <c:v>20000</c:v>
                </c:pt>
                <c:pt idx="162">
                  <c:v>60000</c:v>
                </c:pt>
                <c:pt idx="163">
                  <c:v>40000</c:v>
                </c:pt>
                <c:pt idx="164">
                  <c:v>10000</c:v>
                </c:pt>
                <c:pt idx="165">
                  <c:v>10000</c:v>
                </c:pt>
                <c:pt idx="166">
                  <c:v>90000</c:v>
                </c:pt>
                <c:pt idx="167">
                  <c:v>100000</c:v>
                </c:pt>
                <c:pt idx="168">
                  <c:v>70000</c:v>
                </c:pt>
                <c:pt idx="169">
                  <c:v>30000</c:v>
                </c:pt>
                <c:pt idx="170">
                  <c:v>130000</c:v>
                </c:pt>
                <c:pt idx="171">
                  <c:v>80000</c:v>
                </c:pt>
                <c:pt idx="172">
                  <c:v>10000</c:v>
                </c:pt>
                <c:pt idx="173">
                  <c:v>10000</c:v>
                </c:pt>
                <c:pt idx="174">
                  <c:v>50000</c:v>
                </c:pt>
                <c:pt idx="175">
                  <c:v>80000</c:v>
                </c:pt>
                <c:pt idx="176">
                  <c:v>20000</c:v>
                </c:pt>
                <c:pt idx="177">
                  <c:v>110000</c:v>
                </c:pt>
                <c:pt idx="178">
                  <c:v>160000</c:v>
                </c:pt>
                <c:pt idx="179">
                  <c:v>10000</c:v>
                </c:pt>
                <c:pt idx="180">
                  <c:v>10000</c:v>
                </c:pt>
                <c:pt idx="181">
                  <c:v>30000</c:v>
                </c:pt>
                <c:pt idx="182">
                  <c:v>10000</c:v>
                </c:pt>
                <c:pt idx="183">
                  <c:v>40000</c:v>
                </c:pt>
                <c:pt idx="184">
                  <c:v>130000</c:v>
                </c:pt>
                <c:pt idx="185">
                  <c:v>90000</c:v>
                </c:pt>
                <c:pt idx="186">
                  <c:v>30000</c:v>
                </c:pt>
                <c:pt idx="187">
                  <c:v>80000</c:v>
                </c:pt>
                <c:pt idx="188">
                  <c:v>70000</c:v>
                </c:pt>
                <c:pt idx="189">
                  <c:v>30000</c:v>
                </c:pt>
                <c:pt idx="190">
                  <c:v>30000</c:v>
                </c:pt>
                <c:pt idx="191">
                  <c:v>60000</c:v>
                </c:pt>
                <c:pt idx="192">
                  <c:v>80000</c:v>
                </c:pt>
                <c:pt idx="193">
                  <c:v>70000</c:v>
                </c:pt>
                <c:pt idx="194">
                  <c:v>10000</c:v>
                </c:pt>
                <c:pt idx="195">
                  <c:v>20000</c:v>
                </c:pt>
                <c:pt idx="196">
                  <c:v>50000</c:v>
                </c:pt>
                <c:pt idx="197">
                  <c:v>60000</c:v>
                </c:pt>
                <c:pt idx="198">
                  <c:v>100000</c:v>
                </c:pt>
                <c:pt idx="199">
                  <c:v>80000</c:v>
                </c:pt>
                <c:pt idx="200">
                  <c:v>60000</c:v>
                </c:pt>
                <c:pt idx="201">
                  <c:v>10000</c:v>
                </c:pt>
                <c:pt idx="202">
                  <c:v>40000</c:v>
                </c:pt>
                <c:pt idx="203">
                  <c:v>60000</c:v>
                </c:pt>
                <c:pt idx="204">
                  <c:v>90000</c:v>
                </c:pt>
                <c:pt idx="205">
                  <c:v>30000</c:v>
                </c:pt>
                <c:pt idx="206">
                  <c:v>90000</c:v>
                </c:pt>
                <c:pt idx="207">
                  <c:v>20000</c:v>
                </c:pt>
                <c:pt idx="208">
                  <c:v>40000</c:v>
                </c:pt>
                <c:pt idx="209">
                  <c:v>30000</c:v>
                </c:pt>
                <c:pt idx="210">
                  <c:v>80000</c:v>
                </c:pt>
                <c:pt idx="211">
                  <c:v>50000</c:v>
                </c:pt>
                <c:pt idx="212">
                  <c:v>30000</c:v>
                </c:pt>
                <c:pt idx="213">
                  <c:v>70000</c:v>
                </c:pt>
                <c:pt idx="214">
                  <c:v>30000</c:v>
                </c:pt>
                <c:pt idx="215">
                  <c:v>80000</c:v>
                </c:pt>
                <c:pt idx="216">
                  <c:v>20000</c:v>
                </c:pt>
                <c:pt idx="217">
                  <c:v>20000</c:v>
                </c:pt>
                <c:pt idx="218">
                  <c:v>10000</c:v>
                </c:pt>
                <c:pt idx="219">
                  <c:v>10000</c:v>
                </c:pt>
                <c:pt idx="220">
                  <c:v>60000</c:v>
                </c:pt>
                <c:pt idx="221">
                  <c:v>10000</c:v>
                </c:pt>
                <c:pt idx="222">
                  <c:v>30000</c:v>
                </c:pt>
                <c:pt idx="223">
                  <c:v>70000</c:v>
                </c:pt>
                <c:pt idx="224">
                  <c:v>30000</c:v>
                </c:pt>
                <c:pt idx="225">
                  <c:v>20000</c:v>
                </c:pt>
                <c:pt idx="226">
                  <c:v>20000</c:v>
                </c:pt>
                <c:pt idx="227">
                  <c:v>10000</c:v>
                </c:pt>
                <c:pt idx="228">
                  <c:v>20000</c:v>
                </c:pt>
                <c:pt idx="229">
                  <c:v>80000</c:v>
                </c:pt>
                <c:pt idx="230">
                  <c:v>120000</c:v>
                </c:pt>
                <c:pt idx="231">
                  <c:v>40000</c:v>
                </c:pt>
                <c:pt idx="232">
                  <c:v>30000</c:v>
                </c:pt>
                <c:pt idx="233">
                  <c:v>20000</c:v>
                </c:pt>
                <c:pt idx="234">
                  <c:v>90000</c:v>
                </c:pt>
                <c:pt idx="235">
                  <c:v>10000</c:v>
                </c:pt>
                <c:pt idx="236">
                  <c:v>30000</c:v>
                </c:pt>
                <c:pt idx="237">
                  <c:v>10000</c:v>
                </c:pt>
                <c:pt idx="238">
                  <c:v>70000</c:v>
                </c:pt>
                <c:pt idx="239">
                  <c:v>30000</c:v>
                </c:pt>
                <c:pt idx="240">
                  <c:v>10000</c:v>
                </c:pt>
                <c:pt idx="241">
                  <c:v>30000</c:v>
                </c:pt>
                <c:pt idx="242">
                  <c:v>30000</c:v>
                </c:pt>
                <c:pt idx="243">
                  <c:v>20000</c:v>
                </c:pt>
                <c:pt idx="244">
                  <c:v>120000</c:v>
                </c:pt>
                <c:pt idx="245">
                  <c:v>110000</c:v>
                </c:pt>
                <c:pt idx="246">
                  <c:v>130000</c:v>
                </c:pt>
                <c:pt idx="247">
                  <c:v>100000</c:v>
                </c:pt>
                <c:pt idx="248">
                  <c:v>10000</c:v>
                </c:pt>
                <c:pt idx="249">
                  <c:v>70000</c:v>
                </c:pt>
                <c:pt idx="250">
                  <c:v>100000</c:v>
                </c:pt>
                <c:pt idx="251">
                  <c:v>130000</c:v>
                </c:pt>
                <c:pt idx="252">
                  <c:v>60000</c:v>
                </c:pt>
                <c:pt idx="253">
                  <c:v>100000</c:v>
                </c:pt>
                <c:pt idx="254">
                  <c:v>20000</c:v>
                </c:pt>
                <c:pt idx="255">
                  <c:v>30000</c:v>
                </c:pt>
                <c:pt idx="256">
                  <c:v>20000</c:v>
                </c:pt>
                <c:pt idx="257">
                  <c:v>50000</c:v>
                </c:pt>
                <c:pt idx="258">
                  <c:v>100000</c:v>
                </c:pt>
                <c:pt idx="259">
                  <c:v>150000</c:v>
                </c:pt>
                <c:pt idx="260">
                  <c:v>30000</c:v>
                </c:pt>
                <c:pt idx="261">
                  <c:v>40000</c:v>
                </c:pt>
                <c:pt idx="262">
                  <c:v>10000</c:v>
                </c:pt>
                <c:pt idx="263">
                  <c:v>70000</c:v>
                </c:pt>
                <c:pt idx="264">
                  <c:v>40000</c:v>
                </c:pt>
                <c:pt idx="265">
                  <c:v>30000</c:v>
                </c:pt>
                <c:pt idx="266">
                  <c:v>20000</c:v>
                </c:pt>
                <c:pt idx="267">
                  <c:v>100000</c:v>
                </c:pt>
                <c:pt idx="268">
                  <c:v>70000</c:v>
                </c:pt>
                <c:pt idx="269">
                  <c:v>50000</c:v>
                </c:pt>
                <c:pt idx="270">
                  <c:v>10000</c:v>
                </c:pt>
                <c:pt idx="271">
                  <c:v>20000</c:v>
                </c:pt>
                <c:pt idx="272">
                  <c:v>10000</c:v>
                </c:pt>
                <c:pt idx="273">
                  <c:v>20000</c:v>
                </c:pt>
                <c:pt idx="274">
                  <c:v>30000</c:v>
                </c:pt>
                <c:pt idx="275">
                  <c:v>90000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100000</c:v>
                </c:pt>
                <c:pt idx="279">
                  <c:v>30000</c:v>
                </c:pt>
                <c:pt idx="280">
                  <c:v>10000</c:v>
                </c:pt>
                <c:pt idx="281">
                  <c:v>20000</c:v>
                </c:pt>
                <c:pt idx="282">
                  <c:v>10000</c:v>
                </c:pt>
                <c:pt idx="283">
                  <c:v>70000</c:v>
                </c:pt>
                <c:pt idx="284">
                  <c:v>10000</c:v>
                </c:pt>
                <c:pt idx="285">
                  <c:v>60000</c:v>
                </c:pt>
                <c:pt idx="286">
                  <c:v>100000</c:v>
                </c:pt>
                <c:pt idx="287">
                  <c:v>30000</c:v>
                </c:pt>
                <c:pt idx="288">
                  <c:v>130000</c:v>
                </c:pt>
                <c:pt idx="289">
                  <c:v>30000</c:v>
                </c:pt>
                <c:pt idx="290">
                  <c:v>60000</c:v>
                </c:pt>
                <c:pt idx="291">
                  <c:v>40000</c:v>
                </c:pt>
                <c:pt idx="292">
                  <c:v>40000</c:v>
                </c:pt>
                <c:pt idx="293">
                  <c:v>10000</c:v>
                </c:pt>
                <c:pt idx="294">
                  <c:v>20000</c:v>
                </c:pt>
                <c:pt idx="295">
                  <c:v>110000</c:v>
                </c:pt>
                <c:pt idx="296">
                  <c:v>60000</c:v>
                </c:pt>
                <c:pt idx="297">
                  <c:v>100000</c:v>
                </c:pt>
                <c:pt idx="298">
                  <c:v>90000</c:v>
                </c:pt>
                <c:pt idx="299">
                  <c:v>30000</c:v>
                </c:pt>
                <c:pt idx="300">
                  <c:v>10000</c:v>
                </c:pt>
                <c:pt idx="301">
                  <c:v>60000</c:v>
                </c:pt>
                <c:pt idx="302">
                  <c:v>30000</c:v>
                </c:pt>
                <c:pt idx="303">
                  <c:v>30000</c:v>
                </c:pt>
                <c:pt idx="304">
                  <c:v>80000</c:v>
                </c:pt>
                <c:pt idx="305">
                  <c:v>10000</c:v>
                </c:pt>
                <c:pt idx="306">
                  <c:v>90000</c:v>
                </c:pt>
                <c:pt idx="307">
                  <c:v>10000</c:v>
                </c:pt>
                <c:pt idx="308">
                  <c:v>40000</c:v>
                </c:pt>
                <c:pt idx="309">
                  <c:v>20000</c:v>
                </c:pt>
                <c:pt idx="310">
                  <c:v>120000</c:v>
                </c:pt>
                <c:pt idx="311">
                  <c:v>60000</c:v>
                </c:pt>
                <c:pt idx="312">
                  <c:v>20000</c:v>
                </c:pt>
                <c:pt idx="313">
                  <c:v>40000</c:v>
                </c:pt>
                <c:pt idx="314">
                  <c:v>80000</c:v>
                </c:pt>
                <c:pt idx="315">
                  <c:v>70000</c:v>
                </c:pt>
                <c:pt idx="316">
                  <c:v>50000</c:v>
                </c:pt>
                <c:pt idx="317">
                  <c:v>30000</c:v>
                </c:pt>
                <c:pt idx="318">
                  <c:v>130000</c:v>
                </c:pt>
                <c:pt idx="319">
                  <c:v>30000</c:v>
                </c:pt>
                <c:pt idx="320">
                  <c:v>100000</c:v>
                </c:pt>
                <c:pt idx="321">
                  <c:v>160000</c:v>
                </c:pt>
                <c:pt idx="322">
                  <c:v>10000</c:v>
                </c:pt>
                <c:pt idx="323">
                  <c:v>40000</c:v>
                </c:pt>
                <c:pt idx="324">
                  <c:v>90000</c:v>
                </c:pt>
                <c:pt idx="325">
                  <c:v>40000</c:v>
                </c:pt>
                <c:pt idx="326">
                  <c:v>20000</c:v>
                </c:pt>
                <c:pt idx="327">
                  <c:v>30000</c:v>
                </c:pt>
                <c:pt idx="328">
                  <c:v>40000</c:v>
                </c:pt>
                <c:pt idx="329">
                  <c:v>90000</c:v>
                </c:pt>
                <c:pt idx="330">
                  <c:v>80000</c:v>
                </c:pt>
                <c:pt idx="331">
                  <c:v>10000</c:v>
                </c:pt>
                <c:pt idx="332">
                  <c:v>20000</c:v>
                </c:pt>
                <c:pt idx="333">
                  <c:v>130000</c:v>
                </c:pt>
                <c:pt idx="334">
                  <c:v>90000</c:v>
                </c:pt>
                <c:pt idx="335">
                  <c:v>80000</c:v>
                </c:pt>
                <c:pt idx="336">
                  <c:v>20000</c:v>
                </c:pt>
                <c:pt idx="337">
                  <c:v>10000</c:v>
                </c:pt>
                <c:pt idx="338">
                  <c:v>120000</c:v>
                </c:pt>
                <c:pt idx="339">
                  <c:v>20000</c:v>
                </c:pt>
                <c:pt idx="340">
                  <c:v>30000</c:v>
                </c:pt>
                <c:pt idx="341">
                  <c:v>30000</c:v>
                </c:pt>
                <c:pt idx="342">
                  <c:v>10000</c:v>
                </c:pt>
                <c:pt idx="343">
                  <c:v>30000</c:v>
                </c:pt>
                <c:pt idx="344">
                  <c:v>30000</c:v>
                </c:pt>
                <c:pt idx="345">
                  <c:v>20000</c:v>
                </c:pt>
                <c:pt idx="346">
                  <c:v>40000</c:v>
                </c:pt>
                <c:pt idx="347">
                  <c:v>60000</c:v>
                </c:pt>
                <c:pt idx="348">
                  <c:v>20000</c:v>
                </c:pt>
                <c:pt idx="349">
                  <c:v>30000</c:v>
                </c:pt>
                <c:pt idx="350">
                  <c:v>20000</c:v>
                </c:pt>
                <c:pt idx="351">
                  <c:v>10000</c:v>
                </c:pt>
                <c:pt idx="352">
                  <c:v>80000</c:v>
                </c:pt>
                <c:pt idx="353">
                  <c:v>40000</c:v>
                </c:pt>
                <c:pt idx="354">
                  <c:v>30000</c:v>
                </c:pt>
                <c:pt idx="355">
                  <c:v>80000</c:v>
                </c:pt>
                <c:pt idx="356">
                  <c:v>150000</c:v>
                </c:pt>
                <c:pt idx="357">
                  <c:v>10000</c:v>
                </c:pt>
                <c:pt idx="358">
                  <c:v>90000</c:v>
                </c:pt>
                <c:pt idx="359">
                  <c:v>80000</c:v>
                </c:pt>
                <c:pt idx="360">
                  <c:v>130000</c:v>
                </c:pt>
                <c:pt idx="361">
                  <c:v>30000</c:v>
                </c:pt>
                <c:pt idx="362">
                  <c:v>40000</c:v>
                </c:pt>
                <c:pt idx="363">
                  <c:v>40000</c:v>
                </c:pt>
                <c:pt idx="364">
                  <c:v>10000</c:v>
                </c:pt>
                <c:pt idx="365">
                  <c:v>40000</c:v>
                </c:pt>
                <c:pt idx="366">
                  <c:v>60000</c:v>
                </c:pt>
                <c:pt idx="367">
                  <c:v>130000</c:v>
                </c:pt>
                <c:pt idx="368">
                  <c:v>30000</c:v>
                </c:pt>
                <c:pt idx="369">
                  <c:v>20000</c:v>
                </c:pt>
                <c:pt idx="370">
                  <c:v>100000</c:v>
                </c:pt>
                <c:pt idx="371">
                  <c:v>80000</c:v>
                </c:pt>
                <c:pt idx="372">
                  <c:v>40000</c:v>
                </c:pt>
                <c:pt idx="373">
                  <c:v>20000</c:v>
                </c:pt>
                <c:pt idx="374">
                  <c:v>80000</c:v>
                </c:pt>
                <c:pt idx="375">
                  <c:v>40000</c:v>
                </c:pt>
                <c:pt idx="376">
                  <c:v>20000</c:v>
                </c:pt>
                <c:pt idx="377">
                  <c:v>130000</c:v>
                </c:pt>
                <c:pt idx="378">
                  <c:v>30000</c:v>
                </c:pt>
                <c:pt idx="379">
                  <c:v>60000</c:v>
                </c:pt>
                <c:pt idx="380">
                  <c:v>70000</c:v>
                </c:pt>
                <c:pt idx="381">
                  <c:v>30000</c:v>
                </c:pt>
                <c:pt idx="382">
                  <c:v>80000</c:v>
                </c:pt>
                <c:pt idx="383">
                  <c:v>40000</c:v>
                </c:pt>
                <c:pt idx="384">
                  <c:v>10000</c:v>
                </c:pt>
                <c:pt idx="385">
                  <c:v>30000</c:v>
                </c:pt>
                <c:pt idx="386">
                  <c:v>120000</c:v>
                </c:pt>
                <c:pt idx="387">
                  <c:v>20000</c:v>
                </c:pt>
                <c:pt idx="388">
                  <c:v>30000</c:v>
                </c:pt>
                <c:pt idx="389">
                  <c:v>80000</c:v>
                </c:pt>
                <c:pt idx="390">
                  <c:v>70000</c:v>
                </c:pt>
                <c:pt idx="391">
                  <c:v>70000</c:v>
                </c:pt>
                <c:pt idx="392">
                  <c:v>20000</c:v>
                </c:pt>
                <c:pt idx="393">
                  <c:v>10000</c:v>
                </c:pt>
                <c:pt idx="394">
                  <c:v>40000</c:v>
                </c:pt>
                <c:pt idx="395">
                  <c:v>30000</c:v>
                </c:pt>
                <c:pt idx="396">
                  <c:v>60000</c:v>
                </c:pt>
                <c:pt idx="397">
                  <c:v>10000</c:v>
                </c:pt>
                <c:pt idx="398">
                  <c:v>30000</c:v>
                </c:pt>
                <c:pt idx="399">
                  <c:v>40000</c:v>
                </c:pt>
                <c:pt idx="400">
                  <c:v>110000</c:v>
                </c:pt>
                <c:pt idx="401">
                  <c:v>40000</c:v>
                </c:pt>
                <c:pt idx="402">
                  <c:v>10000</c:v>
                </c:pt>
                <c:pt idx="403">
                  <c:v>20000</c:v>
                </c:pt>
                <c:pt idx="404">
                  <c:v>30000</c:v>
                </c:pt>
                <c:pt idx="405">
                  <c:v>30000</c:v>
                </c:pt>
                <c:pt idx="406">
                  <c:v>40000</c:v>
                </c:pt>
                <c:pt idx="407">
                  <c:v>90000</c:v>
                </c:pt>
                <c:pt idx="408">
                  <c:v>40000</c:v>
                </c:pt>
                <c:pt idx="409">
                  <c:v>130000</c:v>
                </c:pt>
                <c:pt idx="410">
                  <c:v>20000</c:v>
                </c:pt>
                <c:pt idx="411">
                  <c:v>70000</c:v>
                </c:pt>
                <c:pt idx="412">
                  <c:v>40000</c:v>
                </c:pt>
                <c:pt idx="413">
                  <c:v>30000</c:v>
                </c:pt>
                <c:pt idx="414">
                  <c:v>40000</c:v>
                </c:pt>
                <c:pt idx="415">
                  <c:v>80000</c:v>
                </c:pt>
                <c:pt idx="416">
                  <c:v>60000</c:v>
                </c:pt>
                <c:pt idx="417">
                  <c:v>30000</c:v>
                </c:pt>
                <c:pt idx="418">
                  <c:v>30000</c:v>
                </c:pt>
                <c:pt idx="419">
                  <c:v>10000</c:v>
                </c:pt>
                <c:pt idx="420">
                  <c:v>100000</c:v>
                </c:pt>
                <c:pt idx="421">
                  <c:v>10000</c:v>
                </c:pt>
                <c:pt idx="422">
                  <c:v>110000</c:v>
                </c:pt>
                <c:pt idx="423">
                  <c:v>30000</c:v>
                </c:pt>
                <c:pt idx="424">
                  <c:v>10000</c:v>
                </c:pt>
                <c:pt idx="425">
                  <c:v>40000</c:v>
                </c:pt>
                <c:pt idx="426">
                  <c:v>30000</c:v>
                </c:pt>
                <c:pt idx="427">
                  <c:v>90000</c:v>
                </c:pt>
                <c:pt idx="428">
                  <c:v>110000</c:v>
                </c:pt>
                <c:pt idx="429">
                  <c:v>30000</c:v>
                </c:pt>
                <c:pt idx="430">
                  <c:v>30000</c:v>
                </c:pt>
                <c:pt idx="431">
                  <c:v>20000</c:v>
                </c:pt>
                <c:pt idx="432">
                  <c:v>110000</c:v>
                </c:pt>
                <c:pt idx="433">
                  <c:v>30000</c:v>
                </c:pt>
                <c:pt idx="434">
                  <c:v>30000</c:v>
                </c:pt>
                <c:pt idx="435">
                  <c:v>10000</c:v>
                </c:pt>
                <c:pt idx="436">
                  <c:v>80000</c:v>
                </c:pt>
                <c:pt idx="437">
                  <c:v>30000</c:v>
                </c:pt>
                <c:pt idx="438">
                  <c:v>80000</c:v>
                </c:pt>
                <c:pt idx="439">
                  <c:v>70000</c:v>
                </c:pt>
                <c:pt idx="440">
                  <c:v>90000</c:v>
                </c:pt>
                <c:pt idx="441">
                  <c:v>60000</c:v>
                </c:pt>
                <c:pt idx="442">
                  <c:v>80000</c:v>
                </c:pt>
                <c:pt idx="443">
                  <c:v>40000</c:v>
                </c:pt>
                <c:pt idx="444">
                  <c:v>30000</c:v>
                </c:pt>
                <c:pt idx="445">
                  <c:v>40000</c:v>
                </c:pt>
                <c:pt idx="446">
                  <c:v>130000</c:v>
                </c:pt>
                <c:pt idx="447">
                  <c:v>40000</c:v>
                </c:pt>
                <c:pt idx="448">
                  <c:v>30000</c:v>
                </c:pt>
                <c:pt idx="449">
                  <c:v>40000</c:v>
                </c:pt>
                <c:pt idx="450">
                  <c:v>10000</c:v>
                </c:pt>
                <c:pt idx="451">
                  <c:v>40000</c:v>
                </c:pt>
                <c:pt idx="452">
                  <c:v>30000</c:v>
                </c:pt>
                <c:pt idx="453">
                  <c:v>70000</c:v>
                </c:pt>
                <c:pt idx="454">
                  <c:v>30000</c:v>
                </c:pt>
                <c:pt idx="455">
                  <c:v>80000</c:v>
                </c:pt>
                <c:pt idx="456">
                  <c:v>120000</c:v>
                </c:pt>
                <c:pt idx="457">
                  <c:v>20000</c:v>
                </c:pt>
                <c:pt idx="458">
                  <c:v>120000</c:v>
                </c:pt>
                <c:pt idx="459">
                  <c:v>80000</c:v>
                </c:pt>
                <c:pt idx="460">
                  <c:v>20000</c:v>
                </c:pt>
                <c:pt idx="461">
                  <c:v>120000</c:v>
                </c:pt>
                <c:pt idx="462">
                  <c:v>40000</c:v>
                </c:pt>
                <c:pt idx="463">
                  <c:v>20000</c:v>
                </c:pt>
                <c:pt idx="464">
                  <c:v>30000</c:v>
                </c:pt>
                <c:pt idx="465">
                  <c:v>40000</c:v>
                </c:pt>
                <c:pt idx="466">
                  <c:v>30000</c:v>
                </c:pt>
                <c:pt idx="467">
                  <c:v>100000</c:v>
                </c:pt>
                <c:pt idx="468">
                  <c:v>80000</c:v>
                </c:pt>
                <c:pt idx="469">
                  <c:v>30000</c:v>
                </c:pt>
                <c:pt idx="470">
                  <c:v>30000</c:v>
                </c:pt>
                <c:pt idx="471">
                  <c:v>70000</c:v>
                </c:pt>
                <c:pt idx="472">
                  <c:v>40000</c:v>
                </c:pt>
                <c:pt idx="473">
                  <c:v>30000</c:v>
                </c:pt>
                <c:pt idx="474">
                  <c:v>90000</c:v>
                </c:pt>
                <c:pt idx="475">
                  <c:v>20000</c:v>
                </c:pt>
                <c:pt idx="476">
                  <c:v>70000</c:v>
                </c:pt>
                <c:pt idx="477">
                  <c:v>70000</c:v>
                </c:pt>
                <c:pt idx="478">
                  <c:v>30000</c:v>
                </c:pt>
                <c:pt idx="479">
                  <c:v>40000</c:v>
                </c:pt>
                <c:pt idx="480">
                  <c:v>90000</c:v>
                </c:pt>
                <c:pt idx="481">
                  <c:v>40000</c:v>
                </c:pt>
                <c:pt idx="482">
                  <c:v>40000</c:v>
                </c:pt>
                <c:pt idx="483">
                  <c:v>10000</c:v>
                </c:pt>
                <c:pt idx="484">
                  <c:v>30000</c:v>
                </c:pt>
                <c:pt idx="485">
                  <c:v>30000</c:v>
                </c:pt>
                <c:pt idx="486">
                  <c:v>90000</c:v>
                </c:pt>
                <c:pt idx="487">
                  <c:v>40000</c:v>
                </c:pt>
                <c:pt idx="488">
                  <c:v>10000</c:v>
                </c:pt>
                <c:pt idx="489">
                  <c:v>20000</c:v>
                </c:pt>
                <c:pt idx="490">
                  <c:v>60000</c:v>
                </c:pt>
                <c:pt idx="491">
                  <c:v>70000</c:v>
                </c:pt>
                <c:pt idx="492">
                  <c:v>40000</c:v>
                </c:pt>
                <c:pt idx="493">
                  <c:v>70000</c:v>
                </c:pt>
                <c:pt idx="494">
                  <c:v>70000</c:v>
                </c:pt>
                <c:pt idx="495">
                  <c:v>60000</c:v>
                </c:pt>
                <c:pt idx="496">
                  <c:v>60000</c:v>
                </c:pt>
                <c:pt idx="497">
                  <c:v>70000</c:v>
                </c:pt>
                <c:pt idx="498">
                  <c:v>80000</c:v>
                </c:pt>
                <c:pt idx="499">
                  <c:v>40000</c:v>
                </c:pt>
                <c:pt idx="500">
                  <c:v>60000</c:v>
                </c:pt>
                <c:pt idx="501">
                  <c:v>50000</c:v>
                </c:pt>
                <c:pt idx="502">
                  <c:v>40000</c:v>
                </c:pt>
                <c:pt idx="503">
                  <c:v>130000</c:v>
                </c:pt>
                <c:pt idx="504">
                  <c:v>70000</c:v>
                </c:pt>
                <c:pt idx="505">
                  <c:v>100000</c:v>
                </c:pt>
                <c:pt idx="506">
                  <c:v>70000</c:v>
                </c:pt>
                <c:pt idx="507">
                  <c:v>40000</c:v>
                </c:pt>
                <c:pt idx="508">
                  <c:v>60000</c:v>
                </c:pt>
                <c:pt idx="509">
                  <c:v>60000</c:v>
                </c:pt>
                <c:pt idx="510">
                  <c:v>70000</c:v>
                </c:pt>
                <c:pt idx="511">
                  <c:v>80000</c:v>
                </c:pt>
                <c:pt idx="512">
                  <c:v>60000</c:v>
                </c:pt>
                <c:pt idx="513">
                  <c:v>60000</c:v>
                </c:pt>
                <c:pt idx="514">
                  <c:v>40000</c:v>
                </c:pt>
                <c:pt idx="515">
                  <c:v>70000</c:v>
                </c:pt>
                <c:pt idx="516">
                  <c:v>60000</c:v>
                </c:pt>
                <c:pt idx="517">
                  <c:v>60000</c:v>
                </c:pt>
                <c:pt idx="518">
                  <c:v>80000</c:v>
                </c:pt>
                <c:pt idx="519">
                  <c:v>80000</c:v>
                </c:pt>
                <c:pt idx="520">
                  <c:v>100000</c:v>
                </c:pt>
                <c:pt idx="521">
                  <c:v>40000</c:v>
                </c:pt>
                <c:pt idx="522">
                  <c:v>60000</c:v>
                </c:pt>
                <c:pt idx="523">
                  <c:v>80000</c:v>
                </c:pt>
                <c:pt idx="524">
                  <c:v>80000</c:v>
                </c:pt>
                <c:pt idx="525">
                  <c:v>60000</c:v>
                </c:pt>
                <c:pt idx="526">
                  <c:v>110000</c:v>
                </c:pt>
                <c:pt idx="527">
                  <c:v>50000</c:v>
                </c:pt>
                <c:pt idx="528">
                  <c:v>30000</c:v>
                </c:pt>
                <c:pt idx="529">
                  <c:v>60000</c:v>
                </c:pt>
                <c:pt idx="530">
                  <c:v>60000</c:v>
                </c:pt>
                <c:pt idx="531">
                  <c:v>30000</c:v>
                </c:pt>
                <c:pt idx="532">
                  <c:v>60000</c:v>
                </c:pt>
                <c:pt idx="533">
                  <c:v>60000</c:v>
                </c:pt>
                <c:pt idx="534">
                  <c:v>40000</c:v>
                </c:pt>
                <c:pt idx="535">
                  <c:v>50000</c:v>
                </c:pt>
                <c:pt idx="536">
                  <c:v>80000</c:v>
                </c:pt>
                <c:pt idx="537">
                  <c:v>40000</c:v>
                </c:pt>
                <c:pt idx="538">
                  <c:v>80000</c:v>
                </c:pt>
                <c:pt idx="539">
                  <c:v>70000</c:v>
                </c:pt>
                <c:pt idx="540">
                  <c:v>70000</c:v>
                </c:pt>
                <c:pt idx="541">
                  <c:v>50000</c:v>
                </c:pt>
                <c:pt idx="542">
                  <c:v>40000</c:v>
                </c:pt>
                <c:pt idx="543">
                  <c:v>70000</c:v>
                </c:pt>
                <c:pt idx="544">
                  <c:v>120000</c:v>
                </c:pt>
                <c:pt idx="545">
                  <c:v>60000</c:v>
                </c:pt>
                <c:pt idx="546">
                  <c:v>60000</c:v>
                </c:pt>
                <c:pt idx="547">
                  <c:v>60000</c:v>
                </c:pt>
                <c:pt idx="548">
                  <c:v>80000</c:v>
                </c:pt>
                <c:pt idx="549">
                  <c:v>130000</c:v>
                </c:pt>
                <c:pt idx="550">
                  <c:v>70000</c:v>
                </c:pt>
                <c:pt idx="551">
                  <c:v>50000</c:v>
                </c:pt>
                <c:pt idx="552">
                  <c:v>60000</c:v>
                </c:pt>
                <c:pt idx="553">
                  <c:v>40000</c:v>
                </c:pt>
                <c:pt idx="554">
                  <c:v>60000</c:v>
                </c:pt>
                <c:pt idx="555">
                  <c:v>50000</c:v>
                </c:pt>
                <c:pt idx="556">
                  <c:v>80000</c:v>
                </c:pt>
                <c:pt idx="557">
                  <c:v>40000</c:v>
                </c:pt>
                <c:pt idx="558">
                  <c:v>50000</c:v>
                </c:pt>
                <c:pt idx="559">
                  <c:v>60000</c:v>
                </c:pt>
                <c:pt idx="560">
                  <c:v>60000</c:v>
                </c:pt>
                <c:pt idx="561">
                  <c:v>20000</c:v>
                </c:pt>
                <c:pt idx="562">
                  <c:v>70000</c:v>
                </c:pt>
                <c:pt idx="563">
                  <c:v>30000</c:v>
                </c:pt>
                <c:pt idx="564">
                  <c:v>30000</c:v>
                </c:pt>
                <c:pt idx="565">
                  <c:v>40000</c:v>
                </c:pt>
                <c:pt idx="566">
                  <c:v>60000</c:v>
                </c:pt>
                <c:pt idx="567">
                  <c:v>40000</c:v>
                </c:pt>
                <c:pt idx="568">
                  <c:v>70000</c:v>
                </c:pt>
                <c:pt idx="569">
                  <c:v>50000</c:v>
                </c:pt>
                <c:pt idx="570">
                  <c:v>70000</c:v>
                </c:pt>
                <c:pt idx="571">
                  <c:v>40000</c:v>
                </c:pt>
                <c:pt idx="572">
                  <c:v>30000</c:v>
                </c:pt>
                <c:pt idx="573">
                  <c:v>60000</c:v>
                </c:pt>
                <c:pt idx="574">
                  <c:v>80000</c:v>
                </c:pt>
                <c:pt idx="575">
                  <c:v>60000</c:v>
                </c:pt>
                <c:pt idx="576">
                  <c:v>40000</c:v>
                </c:pt>
                <c:pt idx="577">
                  <c:v>120000</c:v>
                </c:pt>
                <c:pt idx="578">
                  <c:v>60000</c:v>
                </c:pt>
                <c:pt idx="579">
                  <c:v>40000</c:v>
                </c:pt>
                <c:pt idx="580">
                  <c:v>60000</c:v>
                </c:pt>
                <c:pt idx="581">
                  <c:v>40000</c:v>
                </c:pt>
                <c:pt idx="582">
                  <c:v>80000</c:v>
                </c:pt>
                <c:pt idx="583">
                  <c:v>60000</c:v>
                </c:pt>
                <c:pt idx="584">
                  <c:v>70000</c:v>
                </c:pt>
                <c:pt idx="585">
                  <c:v>120000</c:v>
                </c:pt>
                <c:pt idx="586">
                  <c:v>60000</c:v>
                </c:pt>
                <c:pt idx="587">
                  <c:v>130000</c:v>
                </c:pt>
                <c:pt idx="588">
                  <c:v>90000</c:v>
                </c:pt>
                <c:pt idx="589">
                  <c:v>60000</c:v>
                </c:pt>
                <c:pt idx="590">
                  <c:v>60000</c:v>
                </c:pt>
                <c:pt idx="591">
                  <c:v>40000</c:v>
                </c:pt>
                <c:pt idx="592">
                  <c:v>80000</c:v>
                </c:pt>
                <c:pt idx="593">
                  <c:v>70000</c:v>
                </c:pt>
                <c:pt idx="594">
                  <c:v>80000</c:v>
                </c:pt>
                <c:pt idx="595">
                  <c:v>20000</c:v>
                </c:pt>
                <c:pt idx="596">
                  <c:v>90000</c:v>
                </c:pt>
                <c:pt idx="597">
                  <c:v>40000</c:v>
                </c:pt>
                <c:pt idx="598">
                  <c:v>130000</c:v>
                </c:pt>
                <c:pt idx="599">
                  <c:v>60000</c:v>
                </c:pt>
                <c:pt idx="600">
                  <c:v>30000</c:v>
                </c:pt>
                <c:pt idx="601">
                  <c:v>80000</c:v>
                </c:pt>
                <c:pt idx="602">
                  <c:v>60000</c:v>
                </c:pt>
                <c:pt idx="603">
                  <c:v>60000</c:v>
                </c:pt>
                <c:pt idx="604">
                  <c:v>40000</c:v>
                </c:pt>
                <c:pt idx="605">
                  <c:v>70000</c:v>
                </c:pt>
                <c:pt idx="606">
                  <c:v>40000</c:v>
                </c:pt>
                <c:pt idx="607">
                  <c:v>70000</c:v>
                </c:pt>
                <c:pt idx="608">
                  <c:v>60000</c:v>
                </c:pt>
                <c:pt idx="609">
                  <c:v>70000</c:v>
                </c:pt>
                <c:pt idx="610">
                  <c:v>60000</c:v>
                </c:pt>
                <c:pt idx="611">
                  <c:v>80000</c:v>
                </c:pt>
                <c:pt idx="612">
                  <c:v>30000</c:v>
                </c:pt>
                <c:pt idx="613">
                  <c:v>110000</c:v>
                </c:pt>
                <c:pt idx="614">
                  <c:v>100000</c:v>
                </c:pt>
                <c:pt idx="615">
                  <c:v>60000</c:v>
                </c:pt>
                <c:pt idx="616">
                  <c:v>80000</c:v>
                </c:pt>
                <c:pt idx="617">
                  <c:v>40000</c:v>
                </c:pt>
                <c:pt idx="618">
                  <c:v>20000</c:v>
                </c:pt>
                <c:pt idx="619">
                  <c:v>40000</c:v>
                </c:pt>
                <c:pt idx="620">
                  <c:v>100000</c:v>
                </c:pt>
                <c:pt idx="621">
                  <c:v>70000</c:v>
                </c:pt>
                <c:pt idx="622">
                  <c:v>60000</c:v>
                </c:pt>
                <c:pt idx="623">
                  <c:v>70000</c:v>
                </c:pt>
                <c:pt idx="624">
                  <c:v>70000</c:v>
                </c:pt>
                <c:pt idx="625">
                  <c:v>60000</c:v>
                </c:pt>
                <c:pt idx="626">
                  <c:v>60000</c:v>
                </c:pt>
                <c:pt idx="627">
                  <c:v>60000</c:v>
                </c:pt>
                <c:pt idx="628">
                  <c:v>80000</c:v>
                </c:pt>
                <c:pt idx="629">
                  <c:v>50000</c:v>
                </c:pt>
                <c:pt idx="630">
                  <c:v>40000</c:v>
                </c:pt>
                <c:pt idx="631">
                  <c:v>70000</c:v>
                </c:pt>
                <c:pt idx="632">
                  <c:v>80000</c:v>
                </c:pt>
                <c:pt idx="633">
                  <c:v>130000</c:v>
                </c:pt>
                <c:pt idx="634">
                  <c:v>60000</c:v>
                </c:pt>
                <c:pt idx="635">
                  <c:v>30000</c:v>
                </c:pt>
                <c:pt idx="636">
                  <c:v>120000</c:v>
                </c:pt>
                <c:pt idx="637">
                  <c:v>40000</c:v>
                </c:pt>
                <c:pt idx="638">
                  <c:v>70000</c:v>
                </c:pt>
                <c:pt idx="639">
                  <c:v>100000</c:v>
                </c:pt>
                <c:pt idx="640">
                  <c:v>60000</c:v>
                </c:pt>
                <c:pt idx="641">
                  <c:v>50000</c:v>
                </c:pt>
                <c:pt idx="642">
                  <c:v>70000</c:v>
                </c:pt>
                <c:pt idx="643">
                  <c:v>70000</c:v>
                </c:pt>
                <c:pt idx="644">
                  <c:v>60000</c:v>
                </c:pt>
                <c:pt idx="645">
                  <c:v>60000</c:v>
                </c:pt>
                <c:pt idx="646">
                  <c:v>60000</c:v>
                </c:pt>
                <c:pt idx="647">
                  <c:v>40000</c:v>
                </c:pt>
                <c:pt idx="648">
                  <c:v>70000</c:v>
                </c:pt>
                <c:pt idx="649">
                  <c:v>70000</c:v>
                </c:pt>
                <c:pt idx="650">
                  <c:v>70000</c:v>
                </c:pt>
                <c:pt idx="651">
                  <c:v>60000</c:v>
                </c:pt>
                <c:pt idx="652">
                  <c:v>70000</c:v>
                </c:pt>
                <c:pt idx="653">
                  <c:v>30000</c:v>
                </c:pt>
                <c:pt idx="654">
                  <c:v>40000</c:v>
                </c:pt>
                <c:pt idx="655">
                  <c:v>40000</c:v>
                </c:pt>
                <c:pt idx="656">
                  <c:v>60000</c:v>
                </c:pt>
                <c:pt idx="657">
                  <c:v>70000</c:v>
                </c:pt>
                <c:pt idx="658">
                  <c:v>50000</c:v>
                </c:pt>
                <c:pt idx="659">
                  <c:v>60000</c:v>
                </c:pt>
                <c:pt idx="660">
                  <c:v>60000</c:v>
                </c:pt>
                <c:pt idx="661">
                  <c:v>40000</c:v>
                </c:pt>
                <c:pt idx="662">
                  <c:v>100000</c:v>
                </c:pt>
                <c:pt idx="663">
                  <c:v>70000</c:v>
                </c:pt>
                <c:pt idx="664">
                  <c:v>80000</c:v>
                </c:pt>
                <c:pt idx="665">
                  <c:v>130000</c:v>
                </c:pt>
                <c:pt idx="666">
                  <c:v>60000</c:v>
                </c:pt>
                <c:pt idx="667">
                  <c:v>40000</c:v>
                </c:pt>
                <c:pt idx="668">
                  <c:v>60000</c:v>
                </c:pt>
                <c:pt idx="669">
                  <c:v>60000</c:v>
                </c:pt>
                <c:pt idx="670">
                  <c:v>70000</c:v>
                </c:pt>
                <c:pt idx="671">
                  <c:v>60000</c:v>
                </c:pt>
                <c:pt idx="672">
                  <c:v>40000</c:v>
                </c:pt>
                <c:pt idx="673">
                  <c:v>70000</c:v>
                </c:pt>
                <c:pt idx="674">
                  <c:v>30000</c:v>
                </c:pt>
                <c:pt idx="675">
                  <c:v>100000</c:v>
                </c:pt>
                <c:pt idx="676">
                  <c:v>40000</c:v>
                </c:pt>
                <c:pt idx="677">
                  <c:v>60000</c:v>
                </c:pt>
                <c:pt idx="678">
                  <c:v>80000</c:v>
                </c:pt>
                <c:pt idx="679">
                  <c:v>60000</c:v>
                </c:pt>
                <c:pt idx="680">
                  <c:v>60000</c:v>
                </c:pt>
                <c:pt idx="681">
                  <c:v>80000</c:v>
                </c:pt>
                <c:pt idx="682">
                  <c:v>20000</c:v>
                </c:pt>
                <c:pt idx="683">
                  <c:v>90000</c:v>
                </c:pt>
                <c:pt idx="684">
                  <c:v>60000</c:v>
                </c:pt>
                <c:pt idx="685">
                  <c:v>60000</c:v>
                </c:pt>
                <c:pt idx="686">
                  <c:v>40000</c:v>
                </c:pt>
                <c:pt idx="687">
                  <c:v>30000</c:v>
                </c:pt>
                <c:pt idx="688">
                  <c:v>60000</c:v>
                </c:pt>
                <c:pt idx="689">
                  <c:v>30000</c:v>
                </c:pt>
                <c:pt idx="690">
                  <c:v>130000</c:v>
                </c:pt>
                <c:pt idx="691">
                  <c:v>50000</c:v>
                </c:pt>
                <c:pt idx="692">
                  <c:v>70000</c:v>
                </c:pt>
                <c:pt idx="693">
                  <c:v>60000</c:v>
                </c:pt>
                <c:pt idx="694">
                  <c:v>80000</c:v>
                </c:pt>
                <c:pt idx="695">
                  <c:v>80000</c:v>
                </c:pt>
                <c:pt idx="696">
                  <c:v>60000</c:v>
                </c:pt>
                <c:pt idx="697">
                  <c:v>30000</c:v>
                </c:pt>
                <c:pt idx="698">
                  <c:v>20000</c:v>
                </c:pt>
                <c:pt idx="699">
                  <c:v>90000</c:v>
                </c:pt>
                <c:pt idx="700">
                  <c:v>70000</c:v>
                </c:pt>
                <c:pt idx="701">
                  <c:v>30000</c:v>
                </c:pt>
                <c:pt idx="702">
                  <c:v>120000</c:v>
                </c:pt>
                <c:pt idx="703">
                  <c:v>50000</c:v>
                </c:pt>
                <c:pt idx="704">
                  <c:v>40000</c:v>
                </c:pt>
                <c:pt idx="705">
                  <c:v>70000</c:v>
                </c:pt>
                <c:pt idx="706">
                  <c:v>60000</c:v>
                </c:pt>
                <c:pt idx="707">
                  <c:v>70000</c:v>
                </c:pt>
                <c:pt idx="708">
                  <c:v>70000</c:v>
                </c:pt>
                <c:pt idx="709">
                  <c:v>70000</c:v>
                </c:pt>
                <c:pt idx="710">
                  <c:v>60000</c:v>
                </c:pt>
                <c:pt idx="711">
                  <c:v>70000</c:v>
                </c:pt>
                <c:pt idx="712">
                  <c:v>40000</c:v>
                </c:pt>
                <c:pt idx="713">
                  <c:v>70000</c:v>
                </c:pt>
                <c:pt idx="714">
                  <c:v>40000</c:v>
                </c:pt>
                <c:pt idx="715">
                  <c:v>60000</c:v>
                </c:pt>
                <c:pt idx="716">
                  <c:v>80000</c:v>
                </c:pt>
                <c:pt idx="717">
                  <c:v>90000</c:v>
                </c:pt>
                <c:pt idx="718">
                  <c:v>70000</c:v>
                </c:pt>
                <c:pt idx="719">
                  <c:v>70000</c:v>
                </c:pt>
                <c:pt idx="720">
                  <c:v>40000</c:v>
                </c:pt>
                <c:pt idx="721">
                  <c:v>110000</c:v>
                </c:pt>
                <c:pt idx="722">
                  <c:v>70000</c:v>
                </c:pt>
                <c:pt idx="723">
                  <c:v>80000</c:v>
                </c:pt>
                <c:pt idx="724">
                  <c:v>30000</c:v>
                </c:pt>
                <c:pt idx="725">
                  <c:v>130000</c:v>
                </c:pt>
                <c:pt idx="726">
                  <c:v>20000</c:v>
                </c:pt>
                <c:pt idx="727">
                  <c:v>70000</c:v>
                </c:pt>
                <c:pt idx="728">
                  <c:v>40000</c:v>
                </c:pt>
                <c:pt idx="729">
                  <c:v>60000</c:v>
                </c:pt>
                <c:pt idx="730">
                  <c:v>60000</c:v>
                </c:pt>
                <c:pt idx="731">
                  <c:v>60000</c:v>
                </c:pt>
                <c:pt idx="732">
                  <c:v>60000</c:v>
                </c:pt>
                <c:pt idx="733">
                  <c:v>130000</c:v>
                </c:pt>
                <c:pt idx="734">
                  <c:v>130000</c:v>
                </c:pt>
                <c:pt idx="735">
                  <c:v>30000</c:v>
                </c:pt>
                <c:pt idx="736">
                  <c:v>40000</c:v>
                </c:pt>
                <c:pt idx="737">
                  <c:v>70000</c:v>
                </c:pt>
                <c:pt idx="738">
                  <c:v>40000</c:v>
                </c:pt>
                <c:pt idx="739">
                  <c:v>60000</c:v>
                </c:pt>
                <c:pt idx="740">
                  <c:v>40000</c:v>
                </c:pt>
                <c:pt idx="741">
                  <c:v>40000</c:v>
                </c:pt>
                <c:pt idx="742">
                  <c:v>30000</c:v>
                </c:pt>
                <c:pt idx="743">
                  <c:v>110000</c:v>
                </c:pt>
                <c:pt idx="744">
                  <c:v>70000</c:v>
                </c:pt>
                <c:pt idx="745">
                  <c:v>60000</c:v>
                </c:pt>
                <c:pt idx="746">
                  <c:v>60000</c:v>
                </c:pt>
                <c:pt idx="747">
                  <c:v>70000</c:v>
                </c:pt>
                <c:pt idx="748">
                  <c:v>130000</c:v>
                </c:pt>
                <c:pt idx="749">
                  <c:v>70000</c:v>
                </c:pt>
                <c:pt idx="750">
                  <c:v>30000</c:v>
                </c:pt>
                <c:pt idx="751">
                  <c:v>60000</c:v>
                </c:pt>
                <c:pt idx="752">
                  <c:v>60000</c:v>
                </c:pt>
                <c:pt idx="753">
                  <c:v>40000</c:v>
                </c:pt>
                <c:pt idx="754">
                  <c:v>40000</c:v>
                </c:pt>
                <c:pt idx="755">
                  <c:v>60000</c:v>
                </c:pt>
                <c:pt idx="756">
                  <c:v>40000</c:v>
                </c:pt>
                <c:pt idx="757">
                  <c:v>30000</c:v>
                </c:pt>
                <c:pt idx="758">
                  <c:v>80000</c:v>
                </c:pt>
                <c:pt idx="759">
                  <c:v>60000</c:v>
                </c:pt>
                <c:pt idx="760">
                  <c:v>20000</c:v>
                </c:pt>
                <c:pt idx="761">
                  <c:v>60000</c:v>
                </c:pt>
                <c:pt idx="762">
                  <c:v>50000</c:v>
                </c:pt>
                <c:pt idx="763">
                  <c:v>50000</c:v>
                </c:pt>
                <c:pt idx="764">
                  <c:v>60000</c:v>
                </c:pt>
                <c:pt idx="765">
                  <c:v>70000</c:v>
                </c:pt>
                <c:pt idx="766">
                  <c:v>50000</c:v>
                </c:pt>
                <c:pt idx="767">
                  <c:v>60000</c:v>
                </c:pt>
                <c:pt idx="768">
                  <c:v>120000</c:v>
                </c:pt>
                <c:pt idx="769">
                  <c:v>100000</c:v>
                </c:pt>
                <c:pt idx="770">
                  <c:v>60000</c:v>
                </c:pt>
                <c:pt idx="771">
                  <c:v>80000</c:v>
                </c:pt>
                <c:pt idx="772">
                  <c:v>60000</c:v>
                </c:pt>
                <c:pt idx="773">
                  <c:v>60000</c:v>
                </c:pt>
                <c:pt idx="774">
                  <c:v>80000</c:v>
                </c:pt>
                <c:pt idx="775">
                  <c:v>70000</c:v>
                </c:pt>
                <c:pt idx="776">
                  <c:v>70000</c:v>
                </c:pt>
                <c:pt idx="777">
                  <c:v>40000</c:v>
                </c:pt>
                <c:pt idx="778">
                  <c:v>90000</c:v>
                </c:pt>
                <c:pt idx="779">
                  <c:v>80000</c:v>
                </c:pt>
                <c:pt idx="780">
                  <c:v>60000</c:v>
                </c:pt>
                <c:pt idx="781">
                  <c:v>80000</c:v>
                </c:pt>
                <c:pt idx="782">
                  <c:v>70000</c:v>
                </c:pt>
                <c:pt idx="783">
                  <c:v>60000</c:v>
                </c:pt>
                <c:pt idx="784">
                  <c:v>10000</c:v>
                </c:pt>
                <c:pt idx="785">
                  <c:v>40000</c:v>
                </c:pt>
                <c:pt idx="786">
                  <c:v>50000</c:v>
                </c:pt>
                <c:pt idx="787">
                  <c:v>70000</c:v>
                </c:pt>
                <c:pt idx="788">
                  <c:v>20000</c:v>
                </c:pt>
                <c:pt idx="789">
                  <c:v>60000</c:v>
                </c:pt>
                <c:pt idx="790">
                  <c:v>80000</c:v>
                </c:pt>
                <c:pt idx="791">
                  <c:v>40000</c:v>
                </c:pt>
                <c:pt idx="792">
                  <c:v>30000</c:v>
                </c:pt>
                <c:pt idx="793">
                  <c:v>30000</c:v>
                </c:pt>
                <c:pt idx="794">
                  <c:v>50000</c:v>
                </c:pt>
                <c:pt idx="795">
                  <c:v>60000</c:v>
                </c:pt>
                <c:pt idx="796">
                  <c:v>70000</c:v>
                </c:pt>
                <c:pt idx="797">
                  <c:v>60000</c:v>
                </c:pt>
                <c:pt idx="798">
                  <c:v>30000</c:v>
                </c:pt>
                <c:pt idx="799">
                  <c:v>50000</c:v>
                </c:pt>
                <c:pt idx="800">
                  <c:v>60000</c:v>
                </c:pt>
                <c:pt idx="801">
                  <c:v>70000</c:v>
                </c:pt>
                <c:pt idx="802">
                  <c:v>40000</c:v>
                </c:pt>
                <c:pt idx="803">
                  <c:v>40000</c:v>
                </c:pt>
                <c:pt idx="804">
                  <c:v>40000</c:v>
                </c:pt>
                <c:pt idx="805">
                  <c:v>40000</c:v>
                </c:pt>
                <c:pt idx="806">
                  <c:v>10000</c:v>
                </c:pt>
                <c:pt idx="807">
                  <c:v>60000</c:v>
                </c:pt>
                <c:pt idx="808">
                  <c:v>30000</c:v>
                </c:pt>
                <c:pt idx="809">
                  <c:v>40000</c:v>
                </c:pt>
                <c:pt idx="810">
                  <c:v>70000</c:v>
                </c:pt>
                <c:pt idx="811">
                  <c:v>60000</c:v>
                </c:pt>
                <c:pt idx="812">
                  <c:v>70000</c:v>
                </c:pt>
                <c:pt idx="813">
                  <c:v>70000</c:v>
                </c:pt>
                <c:pt idx="814">
                  <c:v>70000</c:v>
                </c:pt>
                <c:pt idx="815">
                  <c:v>40000</c:v>
                </c:pt>
                <c:pt idx="816">
                  <c:v>60000</c:v>
                </c:pt>
                <c:pt idx="817">
                  <c:v>60000</c:v>
                </c:pt>
                <c:pt idx="818">
                  <c:v>40000</c:v>
                </c:pt>
                <c:pt idx="819">
                  <c:v>40000</c:v>
                </c:pt>
                <c:pt idx="820">
                  <c:v>110000</c:v>
                </c:pt>
                <c:pt idx="821">
                  <c:v>60000</c:v>
                </c:pt>
                <c:pt idx="822">
                  <c:v>30000</c:v>
                </c:pt>
                <c:pt idx="823">
                  <c:v>70000</c:v>
                </c:pt>
                <c:pt idx="824">
                  <c:v>110000</c:v>
                </c:pt>
                <c:pt idx="825">
                  <c:v>70000</c:v>
                </c:pt>
                <c:pt idx="826">
                  <c:v>70000</c:v>
                </c:pt>
                <c:pt idx="827">
                  <c:v>80000</c:v>
                </c:pt>
                <c:pt idx="828">
                  <c:v>40000</c:v>
                </c:pt>
                <c:pt idx="829">
                  <c:v>170000</c:v>
                </c:pt>
                <c:pt idx="830">
                  <c:v>60000</c:v>
                </c:pt>
                <c:pt idx="831">
                  <c:v>70000</c:v>
                </c:pt>
                <c:pt idx="832">
                  <c:v>60000</c:v>
                </c:pt>
                <c:pt idx="833">
                  <c:v>70000</c:v>
                </c:pt>
                <c:pt idx="834">
                  <c:v>70000</c:v>
                </c:pt>
                <c:pt idx="835">
                  <c:v>60000</c:v>
                </c:pt>
                <c:pt idx="836">
                  <c:v>40000</c:v>
                </c:pt>
                <c:pt idx="837">
                  <c:v>60000</c:v>
                </c:pt>
                <c:pt idx="838">
                  <c:v>80000</c:v>
                </c:pt>
                <c:pt idx="839">
                  <c:v>80000</c:v>
                </c:pt>
                <c:pt idx="840">
                  <c:v>70000</c:v>
                </c:pt>
                <c:pt idx="841">
                  <c:v>120000</c:v>
                </c:pt>
                <c:pt idx="842">
                  <c:v>60000</c:v>
                </c:pt>
                <c:pt idx="843">
                  <c:v>80000</c:v>
                </c:pt>
                <c:pt idx="844">
                  <c:v>40000</c:v>
                </c:pt>
                <c:pt idx="845">
                  <c:v>20000</c:v>
                </c:pt>
                <c:pt idx="846">
                  <c:v>70000</c:v>
                </c:pt>
                <c:pt idx="847">
                  <c:v>40000</c:v>
                </c:pt>
                <c:pt idx="848">
                  <c:v>130000</c:v>
                </c:pt>
                <c:pt idx="849">
                  <c:v>40000</c:v>
                </c:pt>
                <c:pt idx="850">
                  <c:v>130000</c:v>
                </c:pt>
                <c:pt idx="851">
                  <c:v>60000</c:v>
                </c:pt>
                <c:pt idx="852">
                  <c:v>50000</c:v>
                </c:pt>
                <c:pt idx="853">
                  <c:v>60000</c:v>
                </c:pt>
                <c:pt idx="854">
                  <c:v>60000</c:v>
                </c:pt>
                <c:pt idx="855">
                  <c:v>30000</c:v>
                </c:pt>
                <c:pt idx="856">
                  <c:v>40000</c:v>
                </c:pt>
                <c:pt idx="857">
                  <c:v>60000</c:v>
                </c:pt>
                <c:pt idx="858">
                  <c:v>40000</c:v>
                </c:pt>
                <c:pt idx="859">
                  <c:v>30000</c:v>
                </c:pt>
                <c:pt idx="860">
                  <c:v>30000</c:v>
                </c:pt>
                <c:pt idx="861">
                  <c:v>20000</c:v>
                </c:pt>
                <c:pt idx="862">
                  <c:v>50000</c:v>
                </c:pt>
                <c:pt idx="863">
                  <c:v>80000</c:v>
                </c:pt>
                <c:pt idx="864">
                  <c:v>40000</c:v>
                </c:pt>
                <c:pt idx="865">
                  <c:v>80000</c:v>
                </c:pt>
                <c:pt idx="866">
                  <c:v>60000</c:v>
                </c:pt>
                <c:pt idx="867">
                  <c:v>70000</c:v>
                </c:pt>
                <c:pt idx="868">
                  <c:v>30000</c:v>
                </c:pt>
                <c:pt idx="869">
                  <c:v>110000</c:v>
                </c:pt>
                <c:pt idx="870">
                  <c:v>60000</c:v>
                </c:pt>
                <c:pt idx="871">
                  <c:v>60000</c:v>
                </c:pt>
                <c:pt idx="872">
                  <c:v>70000</c:v>
                </c:pt>
                <c:pt idx="873">
                  <c:v>50000</c:v>
                </c:pt>
                <c:pt idx="874">
                  <c:v>30000</c:v>
                </c:pt>
                <c:pt idx="875">
                  <c:v>70000</c:v>
                </c:pt>
                <c:pt idx="876">
                  <c:v>30000</c:v>
                </c:pt>
                <c:pt idx="877">
                  <c:v>70000</c:v>
                </c:pt>
                <c:pt idx="878">
                  <c:v>50000</c:v>
                </c:pt>
                <c:pt idx="879">
                  <c:v>90000</c:v>
                </c:pt>
                <c:pt idx="880">
                  <c:v>80000</c:v>
                </c:pt>
                <c:pt idx="881">
                  <c:v>80000</c:v>
                </c:pt>
                <c:pt idx="882">
                  <c:v>30000</c:v>
                </c:pt>
                <c:pt idx="883">
                  <c:v>60000</c:v>
                </c:pt>
                <c:pt idx="884">
                  <c:v>80000</c:v>
                </c:pt>
                <c:pt idx="885">
                  <c:v>20000</c:v>
                </c:pt>
                <c:pt idx="886">
                  <c:v>70000</c:v>
                </c:pt>
                <c:pt idx="887">
                  <c:v>50000</c:v>
                </c:pt>
                <c:pt idx="888">
                  <c:v>60000</c:v>
                </c:pt>
                <c:pt idx="889">
                  <c:v>70000</c:v>
                </c:pt>
                <c:pt idx="890">
                  <c:v>40000</c:v>
                </c:pt>
                <c:pt idx="891">
                  <c:v>100000</c:v>
                </c:pt>
                <c:pt idx="892">
                  <c:v>70000</c:v>
                </c:pt>
                <c:pt idx="893">
                  <c:v>60000</c:v>
                </c:pt>
                <c:pt idx="894">
                  <c:v>70000</c:v>
                </c:pt>
                <c:pt idx="895">
                  <c:v>50000</c:v>
                </c:pt>
                <c:pt idx="896">
                  <c:v>50000</c:v>
                </c:pt>
                <c:pt idx="897">
                  <c:v>30000</c:v>
                </c:pt>
                <c:pt idx="898">
                  <c:v>70000</c:v>
                </c:pt>
                <c:pt idx="899">
                  <c:v>70000</c:v>
                </c:pt>
                <c:pt idx="900">
                  <c:v>40000</c:v>
                </c:pt>
                <c:pt idx="901">
                  <c:v>60000</c:v>
                </c:pt>
                <c:pt idx="902">
                  <c:v>80000</c:v>
                </c:pt>
                <c:pt idx="903">
                  <c:v>90000</c:v>
                </c:pt>
                <c:pt idx="904">
                  <c:v>60000</c:v>
                </c:pt>
                <c:pt idx="905">
                  <c:v>90000</c:v>
                </c:pt>
                <c:pt idx="906">
                  <c:v>60000</c:v>
                </c:pt>
                <c:pt idx="907">
                  <c:v>50000</c:v>
                </c:pt>
                <c:pt idx="908">
                  <c:v>50000</c:v>
                </c:pt>
                <c:pt idx="909">
                  <c:v>60000</c:v>
                </c:pt>
                <c:pt idx="910">
                  <c:v>40000</c:v>
                </c:pt>
                <c:pt idx="911">
                  <c:v>80000</c:v>
                </c:pt>
                <c:pt idx="912">
                  <c:v>40000</c:v>
                </c:pt>
                <c:pt idx="913">
                  <c:v>60000</c:v>
                </c:pt>
                <c:pt idx="914">
                  <c:v>80000</c:v>
                </c:pt>
                <c:pt idx="915">
                  <c:v>60000</c:v>
                </c:pt>
                <c:pt idx="916">
                  <c:v>70000</c:v>
                </c:pt>
                <c:pt idx="917">
                  <c:v>110000</c:v>
                </c:pt>
                <c:pt idx="918">
                  <c:v>70000</c:v>
                </c:pt>
                <c:pt idx="919">
                  <c:v>40000</c:v>
                </c:pt>
                <c:pt idx="920">
                  <c:v>30000</c:v>
                </c:pt>
                <c:pt idx="921">
                  <c:v>70000</c:v>
                </c:pt>
                <c:pt idx="922">
                  <c:v>40000</c:v>
                </c:pt>
                <c:pt idx="923">
                  <c:v>70000</c:v>
                </c:pt>
                <c:pt idx="924">
                  <c:v>90000</c:v>
                </c:pt>
                <c:pt idx="925">
                  <c:v>50000</c:v>
                </c:pt>
                <c:pt idx="926">
                  <c:v>40000</c:v>
                </c:pt>
                <c:pt idx="927">
                  <c:v>70000</c:v>
                </c:pt>
                <c:pt idx="928">
                  <c:v>60000</c:v>
                </c:pt>
                <c:pt idx="929">
                  <c:v>60000</c:v>
                </c:pt>
                <c:pt idx="930">
                  <c:v>70000</c:v>
                </c:pt>
                <c:pt idx="931">
                  <c:v>40000</c:v>
                </c:pt>
                <c:pt idx="932">
                  <c:v>40000</c:v>
                </c:pt>
                <c:pt idx="933">
                  <c:v>60000</c:v>
                </c:pt>
                <c:pt idx="934">
                  <c:v>60000</c:v>
                </c:pt>
                <c:pt idx="935">
                  <c:v>60000</c:v>
                </c:pt>
                <c:pt idx="936">
                  <c:v>60000</c:v>
                </c:pt>
                <c:pt idx="937">
                  <c:v>70000</c:v>
                </c:pt>
                <c:pt idx="938">
                  <c:v>40000</c:v>
                </c:pt>
                <c:pt idx="939">
                  <c:v>80000</c:v>
                </c:pt>
                <c:pt idx="940">
                  <c:v>60000</c:v>
                </c:pt>
                <c:pt idx="941">
                  <c:v>60000</c:v>
                </c:pt>
                <c:pt idx="942">
                  <c:v>40000</c:v>
                </c:pt>
                <c:pt idx="943">
                  <c:v>60000</c:v>
                </c:pt>
                <c:pt idx="944">
                  <c:v>50000</c:v>
                </c:pt>
                <c:pt idx="945">
                  <c:v>50000</c:v>
                </c:pt>
                <c:pt idx="946">
                  <c:v>90000</c:v>
                </c:pt>
                <c:pt idx="947">
                  <c:v>90000</c:v>
                </c:pt>
                <c:pt idx="948">
                  <c:v>60000</c:v>
                </c:pt>
                <c:pt idx="949">
                  <c:v>70000</c:v>
                </c:pt>
                <c:pt idx="950">
                  <c:v>70000</c:v>
                </c:pt>
                <c:pt idx="951">
                  <c:v>70000</c:v>
                </c:pt>
                <c:pt idx="952">
                  <c:v>70000</c:v>
                </c:pt>
                <c:pt idx="953">
                  <c:v>40000</c:v>
                </c:pt>
                <c:pt idx="954">
                  <c:v>60000</c:v>
                </c:pt>
                <c:pt idx="955">
                  <c:v>40000</c:v>
                </c:pt>
                <c:pt idx="956">
                  <c:v>70000</c:v>
                </c:pt>
                <c:pt idx="957">
                  <c:v>60000</c:v>
                </c:pt>
                <c:pt idx="958">
                  <c:v>90000</c:v>
                </c:pt>
                <c:pt idx="959">
                  <c:v>60000</c:v>
                </c:pt>
                <c:pt idx="960">
                  <c:v>100000</c:v>
                </c:pt>
                <c:pt idx="961">
                  <c:v>120000</c:v>
                </c:pt>
                <c:pt idx="962">
                  <c:v>60000</c:v>
                </c:pt>
                <c:pt idx="963">
                  <c:v>90000</c:v>
                </c:pt>
                <c:pt idx="964">
                  <c:v>70000</c:v>
                </c:pt>
                <c:pt idx="965">
                  <c:v>50000</c:v>
                </c:pt>
                <c:pt idx="966">
                  <c:v>50000</c:v>
                </c:pt>
                <c:pt idx="967">
                  <c:v>80000</c:v>
                </c:pt>
                <c:pt idx="968">
                  <c:v>30000</c:v>
                </c:pt>
                <c:pt idx="969">
                  <c:v>60000</c:v>
                </c:pt>
                <c:pt idx="970">
                  <c:v>60000</c:v>
                </c:pt>
                <c:pt idx="971">
                  <c:v>60000</c:v>
                </c:pt>
                <c:pt idx="972">
                  <c:v>30000</c:v>
                </c:pt>
                <c:pt idx="973">
                  <c:v>60000</c:v>
                </c:pt>
                <c:pt idx="974">
                  <c:v>70000</c:v>
                </c:pt>
                <c:pt idx="975">
                  <c:v>70000</c:v>
                </c:pt>
                <c:pt idx="976">
                  <c:v>60000</c:v>
                </c:pt>
                <c:pt idx="977">
                  <c:v>80000</c:v>
                </c:pt>
                <c:pt idx="978">
                  <c:v>80000</c:v>
                </c:pt>
                <c:pt idx="979">
                  <c:v>40000</c:v>
                </c:pt>
                <c:pt idx="980">
                  <c:v>80000</c:v>
                </c:pt>
                <c:pt idx="981">
                  <c:v>110000</c:v>
                </c:pt>
                <c:pt idx="982">
                  <c:v>40000</c:v>
                </c:pt>
                <c:pt idx="983">
                  <c:v>130000</c:v>
                </c:pt>
                <c:pt idx="984">
                  <c:v>60000</c:v>
                </c:pt>
                <c:pt idx="985">
                  <c:v>50000</c:v>
                </c:pt>
                <c:pt idx="986">
                  <c:v>40000</c:v>
                </c:pt>
                <c:pt idx="987">
                  <c:v>60000</c:v>
                </c:pt>
                <c:pt idx="988">
                  <c:v>70000</c:v>
                </c:pt>
                <c:pt idx="989">
                  <c:v>60000</c:v>
                </c:pt>
                <c:pt idx="990">
                  <c:v>30000</c:v>
                </c:pt>
                <c:pt idx="991">
                  <c:v>60000</c:v>
                </c:pt>
                <c:pt idx="992">
                  <c:v>90000</c:v>
                </c:pt>
                <c:pt idx="993">
                  <c:v>150000</c:v>
                </c:pt>
                <c:pt idx="994">
                  <c:v>80000</c:v>
                </c:pt>
                <c:pt idx="995">
                  <c:v>60000</c:v>
                </c:pt>
                <c:pt idx="996">
                  <c:v>70000</c:v>
                </c:pt>
                <c:pt idx="997">
                  <c:v>60000</c:v>
                </c:pt>
                <c:pt idx="998">
                  <c:v>100000</c:v>
                </c:pt>
                <c:pt idx="999">
                  <c:v>60000</c:v>
                </c:pt>
              </c:numCache>
            </c:numRef>
          </c:xVal>
          <c:yVal>
            <c:numRef>
              <c:f>'Corr heatmap'!$C$2:$C$1001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4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4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4</c:v>
                </c:pt>
                <c:pt idx="71">
                  <c:v>2</c:v>
                </c:pt>
                <c:pt idx="72">
                  <c:v>4</c:v>
                </c:pt>
                <c:pt idx="73">
                  <c:v>1</c:v>
                </c:pt>
                <c:pt idx="74">
                  <c:v>2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4</c:v>
                </c:pt>
                <c:pt idx="122">
                  <c:v>3</c:v>
                </c:pt>
                <c:pt idx="123">
                  <c:v>4</c:v>
                </c:pt>
                <c:pt idx="124">
                  <c:v>0</c:v>
                </c:pt>
                <c:pt idx="125">
                  <c:v>4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3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3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6">
                  <c:v>4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0</c:v>
                </c:pt>
                <c:pt idx="170">
                  <c:v>4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3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0</c:v>
                </c:pt>
                <c:pt idx="192">
                  <c:v>2</c:v>
                </c:pt>
                <c:pt idx="193">
                  <c:v>4</c:v>
                </c:pt>
                <c:pt idx="194">
                  <c:v>2</c:v>
                </c:pt>
                <c:pt idx="195">
                  <c:v>0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0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4</c:v>
                </c:pt>
                <c:pt idx="214">
                  <c:v>0</c:v>
                </c:pt>
                <c:pt idx="215">
                  <c:v>2</c:v>
                </c:pt>
                <c:pt idx="216">
                  <c:v>3</c:v>
                </c:pt>
                <c:pt idx="217">
                  <c:v>2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4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3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4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3</c:v>
                </c:pt>
                <c:pt idx="239">
                  <c:v>1</c:v>
                </c:pt>
                <c:pt idx="240">
                  <c:v>0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4</c:v>
                </c:pt>
                <c:pt idx="246">
                  <c:v>3</c:v>
                </c:pt>
                <c:pt idx="247">
                  <c:v>4</c:v>
                </c:pt>
                <c:pt idx="248">
                  <c:v>3</c:v>
                </c:pt>
                <c:pt idx="249">
                  <c:v>1</c:v>
                </c:pt>
                <c:pt idx="250">
                  <c:v>1</c:v>
                </c:pt>
                <c:pt idx="251">
                  <c:v>3</c:v>
                </c:pt>
                <c:pt idx="252">
                  <c:v>4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</c:v>
                </c:pt>
                <c:pt idx="259">
                  <c:v>4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3</c:v>
                </c:pt>
                <c:pt idx="264">
                  <c:v>0</c:v>
                </c:pt>
                <c:pt idx="265">
                  <c:v>2</c:v>
                </c:pt>
                <c:pt idx="266">
                  <c:v>2</c:v>
                </c:pt>
                <c:pt idx="267">
                  <c:v>1</c:v>
                </c:pt>
                <c:pt idx="268">
                  <c:v>3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3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2</c:v>
                </c:pt>
                <c:pt idx="283">
                  <c:v>3</c:v>
                </c:pt>
                <c:pt idx="284">
                  <c:v>0</c:v>
                </c:pt>
                <c:pt idx="285">
                  <c:v>1</c:v>
                </c:pt>
                <c:pt idx="286">
                  <c:v>4</c:v>
                </c:pt>
                <c:pt idx="287">
                  <c:v>0</c:v>
                </c:pt>
                <c:pt idx="288">
                  <c:v>0</c:v>
                </c:pt>
                <c:pt idx="289">
                  <c:v>2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1</c:v>
                </c:pt>
                <c:pt idx="295">
                  <c:v>3</c:v>
                </c:pt>
                <c:pt idx="296">
                  <c:v>1</c:v>
                </c:pt>
                <c:pt idx="297">
                  <c:v>0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2</c:v>
                </c:pt>
                <c:pt idx="304">
                  <c:v>1</c:v>
                </c:pt>
                <c:pt idx="305">
                  <c:v>2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3</c:v>
                </c:pt>
                <c:pt idx="319">
                  <c:v>0</c:v>
                </c:pt>
                <c:pt idx="320">
                  <c:v>0</c:v>
                </c:pt>
                <c:pt idx="321">
                  <c:v>3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2</c:v>
                </c:pt>
                <c:pt idx="326">
                  <c:v>0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2</c:v>
                </c:pt>
                <c:pt idx="332">
                  <c:v>2</c:v>
                </c:pt>
                <c:pt idx="333">
                  <c:v>4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4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2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1</c:v>
                </c:pt>
                <c:pt idx="350">
                  <c:v>0</c:v>
                </c:pt>
                <c:pt idx="351">
                  <c:v>2</c:v>
                </c:pt>
                <c:pt idx="352">
                  <c:v>2</c:v>
                </c:pt>
                <c:pt idx="353">
                  <c:v>0</c:v>
                </c:pt>
                <c:pt idx="354">
                  <c:v>1</c:v>
                </c:pt>
                <c:pt idx="355">
                  <c:v>3</c:v>
                </c:pt>
                <c:pt idx="356">
                  <c:v>3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0</c:v>
                </c:pt>
                <c:pt idx="361">
                  <c:v>2</c:v>
                </c:pt>
                <c:pt idx="362">
                  <c:v>1</c:v>
                </c:pt>
                <c:pt idx="363">
                  <c:v>2</c:v>
                </c:pt>
                <c:pt idx="364">
                  <c:v>1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1</c:v>
                </c:pt>
                <c:pt idx="373">
                  <c:v>1</c:v>
                </c:pt>
                <c:pt idx="374">
                  <c:v>4</c:v>
                </c:pt>
                <c:pt idx="375">
                  <c:v>1</c:v>
                </c:pt>
                <c:pt idx="376">
                  <c:v>0</c:v>
                </c:pt>
                <c:pt idx="377">
                  <c:v>3</c:v>
                </c:pt>
                <c:pt idx="378">
                  <c:v>2</c:v>
                </c:pt>
                <c:pt idx="379">
                  <c:v>2</c:v>
                </c:pt>
                <c:pt idx="380">
                  <c:v>3</c:v>
                </c:pt>
                <c:pt idx="381">
                  <c:v>2</c:v>
                </c:pt>
                <c:pt idx="382">
                  <c:v>2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4</c:v>
                </c:pt>
                <c:pt idx="387">
                  <c:v>2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2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4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</c:v>
                </c:pt>
                <c:pt idx="410">
                  <c:v>1</c:v>
                </c:pt>
                <c:pt idx="411">
                  <c:v>2</c:v>
                </c:pt>
                <c:pt idx="412">
                  <c:v>0</c:v>
                </c:pt>
                <c:pt idx="413">
                  <c:v>2</c:v>
                </c:pt>
                <c:pt idx="414">
                  <c:v>0</c:v>
                </c:pt>
                <c:pt idx="415">
                  <c:v>3</c:v>
                </c:pt>
                <c:pt idx="416">
                  <c:v>1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4</c:v>
                </c:pt>
                <c:pt idx="421">
                  <c:v>0</c:v>
                </c:pt>
                <c:pt idx="422">
                  <c:v>3</c:v>
                </c:pt>
                <c:pt idx="423">
                  <c:v>1</c:v>
                </c:pt>
                <c:pt idx="424">
                  <c:v>2</c:v>
                </c:pt>
                <c:pt idx="425">
                  <c:v>2</c:v>
                </c:pt>
                <c:pt idx="426">
                  <c:v>1</c:v>
                </c:pt>
                <c:pt idx="427">
                  <c:v>0</c:v>
                </c:pt>
                <c:pt idx="428">
                  <c:v>3</c:v>
                </c:pt>
                <c:pt idx="429">
                  <c:v>1</c:v>
                </c:pt>
                <c:pt idx="430">
                  <c:v>2</c:v>
                </c:pt>
                <c:pt idx="431">
                  <c:v>0</c:v>
                </c:pt>
                <c:pt idx="432">
                  <c:v>3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2</c:v>
                </c:pt>
                <c:pt idx="437">
                  <c:v>2</c:v>
                </c:pt>
                <c:pt idx="438">
                  <c:v>0</c:v>
                </c:pt>
                <c:pt idx="439">
                  <c:v>2</c:v>
                </c:pt>
                <c:pt idx="440">
                  <c:v>3</c:v>
                </c:pt>
                <c:pt idx="441">
                  <c:v>2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4</c:v>
                </c:pt>
                <c:pt idx="457">
                  <c:v>0</c:v>
                </c:pt>
                <c:pt idx="458">
                  <c:v>4</c:v>
                </c:pt>
                <c:pt idx="459">
                  <c:v>3</c:v>
                </c:pt>
                <c:pt idx="460">
                  <c:v>2</c:v>
                </c:pt>
                <c:pt idx="461">
                  <c:v>2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2</c:v>
                </c:pt>
                <c:pt idx="466">
                  <c:v>0</c:v>
                </c:pt>
                <c:pt idx="467">
                  <c:v>3</c:v>
                </c:pt>
                <c:pt idx="468">
                  <c:v>3</c:v>
                </c:pt>
                <c:pt idx="469">
                  <c:v>0</c:v>
                </c:pt>
                <c:pt idx="470">
                  <c:v>1</c:v>
                </c:pt>
                <c:pt idx="471">
                  <c:v>2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2</c:v>
                </c:pt>
                <c:pt idx="476">
                  <c:v>1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2</c:v>
                </c:pt>
                <c:pt idx="489">
                  <c:v>2</c:v>
                </c:pt>
                <c:pt idx="490">
                  <c:v>0</c:v>
                </c:pt>
                <c:pt idx="491">
                  <c:v>2</c:v>
                </c:pt>
                <c:pt idx="492">
                  <c:v>1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1</c:v>
                </c:pt>
                <c:pt idx="497">
                  <c:v>0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4</c:v>
                </c:pt>
                <c:pt idx="504">
                  <c:v>1</c:v>
                </c:pt>
                <c:pt idx="505">
                  <c:v>4</c:v>
                </c:pt>
                <c:pt idx="506">
                  <c:v>2</c:v>
                </c:pt>
                <c:pt idx="507">
                  <c:v>1</c:v>
                </c:pt>
                <c:pt idx="508">
                  <c:v>2</c:v>
                </c:pt>
                <c:pt idx="509">
                  <c:v>1</c:v>
                </c:pt>
                <c:pt idx="510">
                  <c:v>1</c:v>
                </c:pt>
                <c:pt idx="511">
                  <c:v>2</c:v>
                </c:pt>
                <c:pt idx="512">
                  <c:v>1</c:v>
                </c:pt>
                <c:pt idx="513">
                  <c:v>2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0</c:v>
                </c:pt>
                <c:pt idx="518">
                  <c:v>1</c:v>
                </c:pt>
                <c:pt idx="519">
                  <c:v>2</c:v>
                </c:pt>
                <c:pt idx="520">
                  <c:v>3</c:v>
                </c:pt>
                <c:pt idx="521">
                  <c:v>2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3</c:v>
                </c:pt>
                <c:pt idx="526">
                  <c:v>2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2</c:v>
                </c:pt>
                <c:pt idx="532">
                  <c:v>1</c:v>
                </c:pt>
                <c:pt idx="533">
                  <c:v>2</c:v>
                </c:pt>
                <c:pt idx="534">
                  <c:v>2</c:v>
                </c:pt>
                <c:pt idx="535">
                  <c:v>3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2</c:v>
                </c:pt>
                <c:pt idx="541">
                  <c:v>0</c:v>
                </c:pt>
                <c:pt idx="542">
                  <c:v>2</c:v>
                </c:pt>
                <c:pt idx="543">
                  <c:v>2</c:v>
                </c:pt>
                <c:pt idx="544">
                  <c:v>4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0</c:v>
                </c:pt>
                <c:pt idx="549">
                  <c:v>3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2</c:v>
                </c:pt>
                <c:pt idx="559">
                  <c:v>0</c:v>
                </c:pt>
                <c:pt idx="560">
                  <c:v>0</c:v>
                </c:pt>
                <c:pt idx="561">
                  <c:v>2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4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1</c:v>
                </c:pt>
                <c:pt idx="582">
                  <c:v>0</c:v>
                </c:pt>
                <c:pt idx="583">
                  <c:v>2</c:v>
                </c:pt>
                <c:pt idx="584">
                  <c:v>1</c:v>
                </c:pt>
                <c:pt idx="585">
                  <c:v>3</c:v>
                </c:pt>
                <c:pt idx="586">
                  <c:v>2</c:v>
                </c:pt>
                <c:pt idx="587">
                  <c:v>3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2</c:v>
                </c:pt>
                <c:pt idx="592">
                  <c:v>2</c:v>
                </c:pt>
                <c:pt idx="593">
                  <c:v>0</c:v>
                </c:pt>
                <c:pt idx="594">
                  <c:v>2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4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0</c:v>
                </c:pt>
                <c:pt idx="604">
                  <c:v>2</c:v>
                </c:pt>
                <c:pt idx="605">
                  <c:v>0</c:v>
                </c:pt>
                <c:pt idx="606">
                  <c:v>0</c:v>
                </c:pt>
                <c:pt idx="607">
                  <c:v>3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2</c:v>
                </c:pt>
                <c:pt idx="613">
                  <c:v>4</c:v>
                </c:pt>
                <c:pt idx="614">
                  <c:v>4</c:v>
                </c:pt>
                <c:pt idx="615">
                  <c:v>2</c:v>
                </c:pt>
                <c:pt idx="616">
                  <c:v>0</c:v>
                </c:pt>
                <c:pt idx="617">
                  <c:v>2</c:v>
                </c:pt>
                <c:pt idx="618">
                  <c:v>2</c:v>
                </c:pt>
                <c:pt idx="619">
                  <c:v>1</c:v>
                </c:pt>
                <c:pt idx="620">
                  <c:v>4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1</c:v>
                </c:pt>
                <c:pt idx="629">
                  <c:v>0</c:v>
                </c:pt>
                <c:pt idx="630">
                  <c:v>2</c:v>
                </c:pt>
                <c:pt idx="631">
                  <c:v>3</c:v>
                </c:pt>
                <c:pt idx="632">
                  <c:v>0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3</c:v>
                </c:pt>
                <c:pt idx="637">
                  <c:v>2</c:v>
                </c:pt>
                <c:pt idx="638">
                  <c:v>2</c:v>
                </c:pt>
                <c:pt idx="639">
                  <c:v>3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0</c:v>
                </c:pt>
                <c:pt idx="644">
                  <c:v>3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1</c:v>
                </c:pt>
                <c:pt idx="649">
                  <c:v>1</c:v>
                </c:pt>
                <c:pt idx="650">
                  <c:v>2</c:v>
                </c:pt>
                <c:pt idx="651">
                  <c:v>2</c:v>
                </c:pt>
                <c:pt idx="652">
                  <c:v>3</c:v>
                </c:pt>
                <c:pt idx="653">
                  <c:v>2</c:v>
                </c:pt>
                <c:pt idx="654">
                  <c:v>2</c:v>
                </c:pt>
                <c:pt idx="655">
                  <c:v>1</c:v>
                </c:pt>
                <c:pt idx="656">
                  <c:v>2</c:v>
                </c:pt>
                <c:pt idx="657">
                  <c:v>1</c:v>
                </c:pt>
                <c:pt idx="658">
                  <c:v>1</c:v>
                </c:pt>
                <c:pt idx="659">
                  <c:v>2</c:v>
                </c:pt>
                <c:pt idx="660">
                  <c:v>0</c:v>
                </c:pt>
                <c:pt idx="661">
                  <c:v>2</c:v>
                </c:pt>
                <c:pt idx="662">
                  <c:v>3</c:v>
                </c:pt>
                <c:pt idx="663">
                  <c:v>1</c:v>
                </c:pt>
                <c:pt idx="664">
                  <c:v>0</c:v>
                </c:pt>
                <c:pt idx="665">
                  <c:v>4</c:v>
                </c:pt>
                <c:pt idx="666">
                  <c:v>1</c:v>
                </c:pt>
                <c:pt idx="667">
                  <c:v>2</c:v>
                </c:pt>
                <c:pt idx="668">
                  <c:v>0</c:v>
                </c:pt>
                <c:pt idx="669">
                  <c:v>2</c:v>
                </c:pt>
                <c:pt idx="670">
                  <c:v>1</c:v>
                </c:pt>
                <c:pt idx="671">
                  <c:v>0</c:v>
                </c:pt>
                <c:pt idx="672">
                  <c:v>2</c:v>
                </c:pt>
                <c:pt idx="673">
                  <c:v>0</c:v>
                </c:pt>
                <c:pt idx="674">
                  <c:v>2</c:v>
                </c:pt>
                <c:pt idx="675">
                  <c:v>4</c:v>
                </c:pt>
                <c:pt idx="676">
                  <c:v>1</c:v>
                </c:pt>
                <c:pt idx="677">
                  <c:v>0</c:v>
                </c:pt>
                <c:pt idx="678">
                  <c:v>2</c:v>
                </c:pt>
                <c:pt idx="679">
                  <c:v>2</c:v>
                </c:pt>
                <c:pt idx="680">
                  <c:v>1</c:v>
                </c:pt>
                <c:pt idx="681">
                  <c:v>0</c:v>
                </c:pt>
                <c:pt idx="682">
                  <c:v>2</c:v>
                </c:pt>
                <c:pt idx="683">
                  <c:v>3</c:v>
                </c:pt>
                <c:pt idx="684">
                  <c:v>2</c:v>
                </c:pt>
                <c:pt idx="685">
                  <c:v>2</c:v>
                </c:pt>
                <c:pt idx="686">
                  <c:v>1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1</c:v>
                </c:pt>
                <c:pt idx="691">
                  <c:v>0</c:v>
                </c:pt>
                <c:pt idx="692">
                  <c:v>1</c:v>
                </c:pt>
                <c:pt idx="693">
                  <c:v>2</c:v>
                </c:pt>
                <c:pt idx="694">
                  <c:v>0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1</c:v>
                </c:pt>
                <c:pt idx="701">
                  <c:v>2</c:v>
                </c:pt>
                <c:pt idx="702">
                  <c:v>4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4</c:v>
                </c:pt>
                <c:pt idx="709">
                  <c:v>1</c:v>
                </c:pt>
                <c:pt idx="710">
                  <c:v>2</c:v>
                </c:pt>
                <c:pt idx="711">
                  <c:v>1</c:v>
                </c:pt>
                <c:pt idx="712">
                  <c:v>2</c:v>
                </c:pt>
                <c:pt idx="713">
                  <c:v>1</c:v>
                </c:pt>
                <c:pt idx="714">
                  <c:v>2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2</c:v>
                </c:pt>
                <c:pt idx="720">
                  <c:v>3</c:v>
                </c:pt>
                <c:pt idx="721">
                  <c:v>4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3</c:v>
                </c:pt>
                <c:pt idx="726">
                  <c:v>2</c:v>
                </c:pt>
                <c:pt idx="727">
                  <c:v>1</c:v>
                </c:pt>
                <c:pt idx="728">
                  <c:v>2</c:v>
                </c:pt>
                <c:pt idx="729">
                  <c:v>1</c:v>
                </c:pt>
                <c:pt idx="730">
                  <c:v>2</c:v>
                </c:pt>
                <c:pt idx="731">
                  <c:v>2</c:v>
                </c:pt>
                <c:pt idx="732">
                  <c:v>1</c:v>
                </c:pt>
                <c:pt idx="733">
                  <c:v>4</c:v>
                </c:pt>
                <c:pt idx="734">
                  <c:v>3</c:v>
                </c:pt>
                <c:pt idx="735">
                  <c:v>1</c:v>
                </c:pt>
                <c:pt idx="736">
                  <c:v>1</c:v>
                </c:pt>
                <c:pt idx="737">
                  <c:v>2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2</c:v>
                </c:pt>
                <c:pt idx="743">
                  <c:v>3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3</c:v>
                </c:pt>
                <c:pt idx="749">
                  <c:v>1</c:v>
                </c:pt>
                <c:pt idx="750">
                  <c:v>2</c:v>
                </c:pt>
                <c:pt idx="751">
                  <c:v>0</c:v>
                </c:pt>
                <c:pt idx="752">
                  <c:v>2</c:v>
                </c:pt>
                <c:pt idx="753">
                  <c:v>1</c:v>
                </c:pt>
                <c:pt idx="754">
                  <c:v>2</c:v>
                </c:pt>
                <c:pt idx="755">
                  <c:v>2</c:v>
                </c:pt>
                <c:pt idx="756">
                  <c:v>1</c:v>
                </c:pt>
                <c:pt idx="757">
                  <c:v>2</c:v>
                </c:pt>
                <c:pt idx="758">
                  <c:v>0</c:v>
                </c:pt>
                <c:pt idx="759">
                  <c:v>0</c:v>
                </c:pt>
                <c:pt idx="760">
                  <c:v>2</c:v>
                </c:pt>
                <c:pt idx="761">
                  <c:v>3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2</c:v>
                </c:pt>
                <c:pt idx="766">
                  <c:v>3</c:v>
                </c:pt>
                <c:pt idx="767">
                  <c:v>2</c:v>
                </c:pt>
                <c:pt idx="768">
                  <c:v>4</c:v>
                </c:pt>
                <c:pt idx="769">
                  <c:v>4</c:v>
                </c:pt>
                <c:pt idx="770">
                  <c:v>0</c:v>
                </c:pt>
                <c:pt idx="771">
                  <c:v>1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2</c:v>
                </c:pt>
                <c:pt idx="776">
                  <c:v>1</c:v>
                </c:pt>
                <c:pt idx="777">
                  <c:v>2</c:v>
                </c:pt>
                <c:pt idx="778">
                  <c:v>3</c:v>
                </c:pt>
                <c:pt idx="779">
                  <c:v>2</c:v>
                </c:pt>
                <c:pt idx="780">
                  <c:v>1</c:v>
                </c:pt>
                <c:pt idx="781">
                  <c:v>0</c:v>
                </c:pt>
                <c:pt idx="782">
                  <c:v>2</c:v>
                </c:pt>
                <c:pt idx="783">
                  <c:v>3</c:v>
                </c:pt>
                <c:pt idx="784">
                  <c:v>2</c:v>
                </c:pt>
                <c:pt idx="785">
                  <c:v>2</c:v>
                </c:pt>
                <c:pt idx="786">
                  <c:v>1</c:v>
                </c:pt>
                <c:pt idx="787">
                  <c:v>1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1</c:v>
                </c:pt>
                <c:pt idx="798">
                  <c:v>2</c:v>
                </c:pt>
                <c:pt idx="799">
                  <c:v>0</c:v>
                </c:pt>
                <c:pt idx="800">
                  <c:v>2</c:v>
                </c:pt>
                <c:pt idx="801">
                  <c:v>2</c:v>
                </c:pt>
                <c:pt idx="802">
                  <c:v>1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2</c:v>
                </c:pt>
                <c:pt idx="820">
                  <c:v>1</c:v>
                </c:pt>
                <c:pt idx="821">
                  <c:v>2</c:v>
                </c:pt>
                <c:pt idx="822">
                  <c:v>2</c:v>
                </c:pt>
                <c:pt idx="823">
                  <c:v>0</c:v>
                </c:pt>
                <c:pt idx="824">
                  <c:v>3</c:v>
                </c:pt>
                <c:pt idx="825">
                  <c:v>1</c:v>
                </c:pt>
                <c:pt idx="826">
                  <c:v>0</c:v>
                </c:pt>
                <c:pt idx="827">
                  <c:v>2</c:v>
                </c:pt>
                <c:pt idx="828">
                  <c:v>2</c:v>
                </c:pt>
                <c:pt idx="829">
                  <c:v>4</c:v>
                </c:pt>
                <c:pt idx="830">
                  <c:v>2</c:v>
                </c:pt>
                <c:pt idx="831">
                  <c:v>2</c:v>
                </c:pt>
                <c:pt idx="832">
                  <c:v>0</c:v>
                </c:pt>
                <c:pt idx="833">
                  <c:v>1</c:v>
                </c:pt>
                <c:pt idx="834">
                  <c:v>2</c:v>
                </c:pt>
                <c:pt idx="835">
                  <c:v>0</c:v>
                </c:pt>
                <c:pt idx="836">
                  <c:v>2</c:v>
                </c:pt>
                <c:pt idx="837">
                  <c:v>0</c:v>
                </c:pt>
                <c:pt idx="838">
                  <c:v>2</c:v>
                </c:pt>
                <c:pt idx="839">
                  <c:v>0</c:v>
                </c:pt>
                <c:pt idx="840">
                  <c:v>2</c:v>
                </c:pt>
                <c:pt idx="841">
                  <c:v>3</c:v>
                </c:pt>
                <c:pt idx="842">
                  <c:v>1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1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4</c:v>
                </c:pt>
                <c:pt idx="851">
                  <c:v>1</c:v>
                </c:pt>
                <c:pt idx="852">
                  <c:v>1</c:v>
                </c:pt>
                <c:pt idx="853">
                  <c:v>0</c:v>
                </c:pt>
                <c:pt idx="854">
                  <c:v>2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2</c:v>
                </c:pt>
                <c:pt idx="860">
                  <c:v>1</c:v>
                </c:pt>
                <c:pt idx="861">
                  <c:v>2</c:v>
                </c:pt>
                <c:pt idx="862">
                  <c:v>0</c:v>
                </c:pt>
                <c:pt idx="863">
                  <c:v>1</c:v>
                </c:pt>
                <c:pt idx="864">
                  <c:v>2</c:v>
                </c:pt>
                <c:pt idx="865">
                  <c:v>1</c:v>
                </c:pt>
                <c:pt idx="866">
                  <c:v>2</c:v>
                </c:pt>
                <c:pt idx="867">
                  <c:v>1</c:v>
                </c:pt>
                <c:pt idx="868">
                  <c:v>3</c:v>
                </c:pt>
                <c:pt idx="869">
                  <c:v>4</c:v>
                </c:pt>
                <c:pt idx="870">
                  <c:v>1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1</c:v>
                </c:pt>
                <c:pt idx="875">
                  <c:v>0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0</c:v>
                </c:pt>
                <c:pt idx="881">
                  <c:v>2</c:v>
                </c:pt>
                <c:pt idx="882">
                  <c:v>0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0</c:v>
                </c:pt>
                <c:pt idx="890">
                  <c:v>1</c:v>
                </c:pt>
                <c:pt idx="891">
                  <c:v>3</c:v>
                </c:pt>
                <c:pt idx="892">
                  <c:v>2</c:v>
                </c:pt>
                <c:pt idx="893">
                  <c:v>0</c:v>
                </c:pt>
                <c:pt idx="894">
                  <c:v>0</c:v>
                </c:pt>
                <c:pt idx="895">
                  <c:v>2</c:v>
                </c:pt>
                <c:pt idx="896">
                  <c:v>0</c:v>
                </c:pt>
                <c:pt idx="897">
                  <c:v>2</c:v>
                </c:pt>
                <c:pt idx="898">
                  <c:v>3</c:v>
                </c:pt>
                <c:pt idx="899">
                  <c:v>3</c:v>
                </c:pt>
                <c:pt idx="900">
                  <c:v>2</c:v>
                </c:pt>
                <c:pt idx="901">
                  <c:v>2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2</c:v>
                </c:pt>
                <c:pt idx="908">
                  <c:v>2</c:v>
                </c:pt>
                <c:pt idx="909">
                  <c:v>0</c:v>
                </c:pt>
                <c:pt idx="910">
                  <c:v>2</c:v>
                </c:pt>
                <c:pt idx="911">
                  <c:v>2</c:v>
                </c:pt>
                <c:pt idx="912">
                  <c:v>1</c:v>
                </c:pt>
                <c:pt idx="913">
                  <c:v>0</c:v>
                </c:pt>
                <c:pt idx="914">
                  <c:v>0</c:v>
                </c:pt>
                <c:pt idx="915">
                  <c:v>2</c:v>
                </c:pt>
                <c:pt idx="916">
                  <c:v>0</c:v>
                </c:pt>
                <c:pt idx="917">
                  <c:v>4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1</c:v>
                </c:pt>
                <c:pt idx="922">
                  <c:v>2</c:v>
                </c:pt>
                <c:pt idx="923">
                  <c:v>2</c:v>
                </c:pt>
                <c:pt idx="924">
                  <c:v>1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3</c:v>
                </c:pt>
                <c:pt idx="931">
                  <c:v>1</c:v>
                </c:pt>
                <c:pt idx="932">
                  <c:v>2</c:v>
                </c:pt>
                <c:pt idx="933">
                  <c:v>2</c:v>
                </c:pt>
                <c:pt idx="934">
                  <c:v>0</c:v>
                </c:pt>
                <c:pt idx="935">
                  <c:v>1</c:v>
                </c:pt>
                <c:pt idx="936">
                  <c:v>2</c:v>
                </c:pt>
                <c:pt idx="937">
                  <c:v>0</c:v>
                </c:pt>
                <c:pt idx="938">
                  <c:v>2</c:v>
                </c:pt>
                <c:pt idx="939">
                  <c:v>2</c:v>
                </c:pt>
                <c:pt idx="940">
                  <c:v>0</c:v>
                </c:pt>
                <c:pt idx="941">
                  <c:v>0</c:v>
                </c:pt>
                <c:pt idx="942">
                  <c:v>2</c:v>
                </c:pt>
                <c:pt idx="943">
                  <c:v>2</c:v>
                </c:pt>
                <c:pt idx="944">
                  <c:v>0</c:v>
                </c:pt>
                <c:pt idx="945">
                  <c:v>1</c:v>
                </c:pt>
                <c:pt idx="946">
                  <c:v>2</c:v>
                </c:pt>
                <c:pt idx="947">
                  <c:v>3</c:v>
                </c:pt>
                <c:pt idx="948">
                  <c:v>0</c:v>
                </c:pt>
                <c:pt idx="949">
                  <c:v>2</c:v>
                </c:pt>
                <c:pt idx="950">
                  <c:v>0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2</c:v>
                </c:pt>
                <c:pt idx="956">
                  <c:v>0</c:v>
                </c:pt>
                <c:pt idx="957">
                  <c:v>2</c:v>
                </c:pt>
                <c:pt idx="958">
                  <c:v>0</c:v>
                </c:pt>
                <c:pt idx="959">
                  <c:v>1</c:v>
                </c:pt>
                <c:pt idx="960">
                  <c:v>4</c:v>
                </c:pt>
                <c:pt idx="961">
                  <c:v>3</c:v>
                </c:pt>
                <c:pt idx="962">
                  <c:v>2</c:v>
                </c:pt>
                <c:pt idx="963">
                  <c:v>2</c:v>
                </c:pt>
                <c:pt idx="964">
                  <c:v>1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2</c:v>
                </c:pt>
                <c:pt idx="969">
                  <c:v>0</c:v>
                </c:pt>
                <c:pt idx="970">
                  <c:v>2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0</c:v>
                </c:pt>
                <c:pt idx="976">
                  <c:v>2</c:v>
                </c:pt>
                <c:pt idx="977">
                  <c:v>2</c:v>
                </c:pt>
                <c:pt idx="978">
                  <c:v>3</c:v>
                </c:pt>
                <c:pt idx="979">
                  <c:v>1</c:v>
                </c:pt>
                <c:pt idx="980">
                  <c:v>3</c:v>
                </c:pt>
                <c:pt idx="981">
                  <c:v>4</c:v>
                </c:pt>
                <c:pt idx="982">
                  <c:v>1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4</c:v>
                </c:pt>
                <c:pt idx="987">
                  <c:v>2</c:v>
                </c:pt>
                <c:pt idx="988">
                  <c:v>2</c:v>
                </c:pt>
                <c:pt idx="989">
                  <c:v>3</c:v>
                </c:pt>
                <c:pt idx="990">
                  <c:v>2</c:v>
                </c:pt>
                <c:pt idx="991">
                  <c:v>0</c:v>
                </c:pt>
                <c:pt idx="992">
                  <c:v>0</c:v>
                </c:pt>
                <c:pt idx="993">
                  <c:v>3</c:v>
                </c:pt>
                <c:pt idx="994">
                  <c:v>3</c:v>
                </c:pt>
                <c:pt idx="995">
                  <c:v>2</c:v>
                </c:pt>
                <c:pt idx="996">
                  <c:v>0</c:v>
                </c:pt>
                <c:pt idx="997">
                  <c:v>0</c:v>
                </c:pt>
                <c:pt idx="998">
                  <c:v>3</c:v>
                </c:pt>
                <c:pt idx="9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29-438C-B5D6-5216F1370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05391"/>
        <c:axId val="723621519"/>
      </c:scatterChart>
      <c:valAx>
        <c:axId val="55400539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23621519"/>
        <c:crosses val="autoZero"/>
        <c:crossBetween val="midCat"/>
      </c:valAx>
      <c:valAx>
        <c:axId val="72362151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0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heatmap'!$C$1</c:f>
              <c:strCache>
                <c:ptCount val="1"/>
                <c:pt idx="0">
                  <c:v>Cars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'Corr heatmap'!$B$2:$B$1001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5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5</c:v>
                </c:pt>
                <c:pt idx="35">
                  <c:v>5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4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4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</c:v>
                </c:pt>
                <c:pt idx="73">
                  <c:v>0</c:v>
                </c:pt>
                <c:pt idx="74">
                  <c:v>3</c:v>
                </c:pt>
                <c:pt idx="75">
                  <c:v>4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4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3</c:v>
                </c:pt>
                <c:pt idx="87">
                  <c:v>5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3</c:v>
                </c:pt>
                <c:pt idx="95">
                  <c:v>5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5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5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4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5</c:v>
                </c:pt>
                <c:pt idx="155">
                  <c:v>4</c:v>
                </c:pt>
                <c:pt idx="156">
                  <c:v>5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4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2</c:v>
                </c:pt>
                <c:pt idx="178">
                  <c:v>4</c:v>
                </c:pt>
                <c:pt idx="179">
                  <c:v>0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3</c:v>
                </c:pt>
                <c:pt idx="187">
                  <c:v>5</c:v>
                </c:pt>
                <c:pt idx="188">
                  <c:v>0</c:v>
                </c:pt>
                <c:pt idx="189">
                  <c:v>1</c:v>
                </c:pt>
                <c:pt idx="190">
                  <c:v>3</c:v>
                </c:pt>
                <c:pt idx="191">
                  <c:v>2</c:v>
                </c:pt>
                <c:pt idx="192">
                  <c:v>5</c:v>
                </c:pt>
                <c:pt idx="193">
                  <c:v>5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1</c:v>
                </c:pt>
                <c:pt idx="204">
                  <c:v>3</c:v>
                </c:pt>
                <c:pt idx="205">
                  <c:v>3</c:v>
                </c:pt>
                <c:pt idx="206">
                  <c:v>5</c:v>
                </c:pt>
                <c:pt idx="207">
                  <c:v>0</c:v>
                </c:pt>
                <c:pt idx="208">
                  <c:v>0</c:v>
                </c:pt>
                <c:pt idx="209">
                  <c:v>3</c:v>
                </c:pt>
                <c:pt idx="210">
                  <c:v>4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4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3</c:v>
                </c:pt>
                <c:pt idx="223">
                  <c:v>5</c:v>
                </c:pt>
                <c:pt idx="224">
                  <c:v>2</c:v>
                </c:pt>
                <c:pt idx="225">
                  <c:v>1</c:v>
                </c:pt>
                <c:pt idx="226">
                  <c:v>3</c:v>
                </c:pt>
                <c:pt idx="227">
                  <c:v>3</c:v>
                </c:pt>
                <c:pt idx="228">
                  <c:v>1</c:v>
                </c:pt>
                <c:pt idx="229">
                  <c:v>5</c:v>
                </c:pt>
                <c:pt idx="230">
                  <c:v>4</c:v>
                </c:pt>
                <c:pt idx="231">
                  <c:v>0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5</c:v>
                </c:pt>
                <c:pt idx="237">
                  <c:v>0</c:v>
                </c:pt>
                <c:pt idx="238">
                  <c:v>5</c:v>
                </c:pt>
                <c:pt idx="239">
                  <c:v>0</c:v>
                </c:pt>
                <c:pt idx="240">
                  <c:v>1</c:v>
                </c:pt>
                <c:pt idx="241">
                  <c:v>3</c:v>
                </c:pt>
                <c:pt idx="242">
                  <c:v>1</c:v>
                </c:pt>
                <c:pt idx="243">
                  <c:v>0</c:v>
                </c:pt>
                <c:pt idx="244">
                  <c:v>3</c:v>
                </c:pt>
                <c:pt idx="245">
                  <c:v>5</c:v>
                </c:pt>
                <c:pt idx="246">
                  <c:v>3</c:v>
                </c:pt>
                <c:pt idx="247">
                  <c:v>0</c:v>
                </c:pt>
                <c:pt idx="248">
                  <c:v>5</c:v>
                </c:pt>
                <c:pt idx="249">
                  <c:v>0</c:v>
                </c:pt>
                <c:pt idx="250">
                  <c:v>5</c:v>
                </c:pt>
                <c:pt idx="251">
                  <c:v>4</c:v>
                </c:pt>
                <c:pt idx="252">
                  <c:v>0</c:v>
                </c:pt>
                <c:pt idx="253">
                  <c:v>3</c:v>
                </c:pt>
                <c:pt idx="254">
                  <c:v>2</c:v>
                </c:pt>
                <c:pt idx="255">
                  <c:v>3</c:v>
                </c:pt>
                <c:pt idx="256">
                  <c:v>1</c:v>
                </c:pt>
                <c:pt idx="257">
                  <c:v>0</c:v>
                </c:pt>
                <c:pt idx="258">
                  <c:v>3</c:v>
                </c:pt>
                <c:pt idx="259">
                  <c:v>0</c:v>
                </c:pt>
                <c:pt idx="260">
                  <c:v>2</c:v>
                </c:pt>
                <c:pt idx="261">
                  <c:v>1</c:v>
                </c:pt>
                <c:pt idx="262">
                  <c:v>2</c:v>
                </c:pt>
                <c:pt idx="263">
                  <c:v>5</c:v>
                </c:pt>
                <c:pt idx="264">
                  <c:v>0</c:v>
                </c:pt>
                <c:pt idx="265">
                  <c:v>2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0</c:v>
                </c:pt>
                <c:pt idx="270">
                  <c:v>2</c:v>
                </c:pt>
                <c:pt idx="271">
                  <c:v>0</c:v>
                </c:pt>
                <c:pt idx="272">
                  <c:v>4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0</c:v>
                </c:pt>
                <c:pt idx="279">
                  <c:v>1</c:v>
                </c:pt>
                <c:pt idx="280">
                  <c:v>3</c:v>
                </c:pt>
                <c:pt idx="281">
                  <c:v>1</c:v>
                </c:pt>
                <c:pt idx="282">
                  <c:v>0</c:v>
                </c:pt>
                <c:pt idx="283">
                  <c:v>5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3</c:v>
                </c:pt>
                <c:pt idx="288">
                  <c:v>0</c:v>
                </c:pt>
                <c:pt idx="289">
                  <c:v>3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2</c:v>
                </c:pt>
                <c:pt idx="297">
                  <c:v>1</c:v>
                </c:pt>
                <c:pt idx="298">
                  <c:v>4</c:v>
                </c:pt>
                <c:pt idx="299">
                  <c:v>2</c:v>
                </c:pt>
                <c:pt idx="300">
                  <c:v>5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4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4</c:v>
                </c:pt>
                <c:pt idx="311">
                  <c:v>1</c:v>
                </c:pt>
                <c:pt idx="312">
                  <c:v>4</c:v>
                </c:pt>
                <c:pt idx="313">
                  <c:v>3</c:v>
                </c:pt>
                <c:pt idx="314">
                  <c:v>5</c:v>
                </c:pt>
                <c:pt idx="315">
                  <c:v>0</c:v>
                </c:pt>
                <c:pt idx="316">
                  <c:v>2</c:v>
                </c:pt>
                <c:pt idx="317">
                  <c:v>0</c:v>
                </c:pt>
                <c:pt idx="318">
                  <c:v>4</c:v>
                </c:pt>
                <c:pt idx="319">
                  <c:v>3</c:v>
                </c:pt>
                <c:pt idx="320">
                  <c:v>0</c:v>
                </c:pt>
                <c:pt idx="321">
                  <c:v>0</c:v>
                </c:pt>
                <c:pt idx="322">
                  <c:v>4</c:v>
                </c:pt>
                <c:pt idx="323">
                  <c:v>0</c:v>
                </c:pt>
                <c:pt idx="324">
                  <c:v>4</c:v>
                </c:pt>
                <c:pt idx="325">
                  <c:v>2</c:v>
                </c:pt>
                <c:pt idx="326">
                  <c:v>0</c:v>
                </c:pt>
                <c:pt idx="327">
                  <c:v>1</c:v>
                </c:pt>
                <c:pt idx="328">
                  <c:v>2</c:v>
                </c:pt>
                <c:pt idx="329">
                  <c:v>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3</c:v>
                </c:pt>
                <c:pt idx="334">
                  <c:v>2</c:v>
                </c:pt>
                <c:pt idx="335">
                  <c:v>5</c:v>
                </c:pt>
                <c:pt idx="336">
                  <c:v>0</c:v>
                </c:pt>
                <c:pt idx="337">
                  <c:v>0</c:v>
                </c:pt>
                <c:pt idx="338">
                  <c:v>3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2</c:v>
                </c:pt>
                <c:pt idx="349">
                  <c:v>0</c:v>
                </c:pt>
                <c:pt idx="350">
                  <c:v>0</c:v>
                </c:pt>
                <c:pt idx="351">
                  <c:v>3</c:v>
                </c:pt>
                <c:pt idx="352">
                  <c:v>4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3</c:v>
                </c:pt>
                <c:pt idx="357">
                  <c:v>0</c:v>
                </c:pt>
                <c:pt idx="358">
                  <c:v>4</c:v>
                </c:pt>
                <c:pt idx="359">
                  <c:v>0</c:v>
                </c:pt>
                <c:pt idx="360">
                  <c:v>0</c:v>
                </c:pt>
                <c:pt idx="361">
                  <c:v>3</c:v>
                </c:pt>
                <c:pt idx="362">
                  <c:v>1</c:v>
                </c:pt>
                <c:pt idx="363">
                  <c:v>2</c:v>
                </c:pt>
                <c:pt idx="364">
                  <c:v>2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2</c:v>
                </c:pt>
                <c:pt idx="370">
                  <c:v>4</c:v>
                </c:pt>
                <c:pt idx="371">
                  <c:v>5</c:v>
                </c:pt>
                <c:pt idx="372">
                  <c:v>1</c:v>
                </c:pt>
                <c:pt idx="373">
                  <c:v>0</c:v>
                </c:pt>
                <c:pt idx="374">
                  <c:v>5</c:v>
                </c:pt>
                <c:pt idx="375">
                  <c:v>1</c:v>
                </c:pt>
                <c:pt idx="376">
                  <c:v>1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0</c:v>
                </c:pt>
                <c:pt idx="381">
                  <c:v>2</c:v>
                </c:pt>
                <c:pt idx="382">
                  <c:v>4</c:v>
                </c:pt>
                <c:pt idx="383">
                  <c:v>0</c:v>
                </c:pt>
                <c:pt idx="384">
                  <c:v>0</c:v>
                </c:pt>
                <c:pt idx="385">
                  <c:v>3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2</c:v>
                </c:pt>
                <c:pt idx="397">
                  <c:v>2</c:v>
                </c:pt>
                <c:pt idx="398">
                  <c:v>1</c:v>
                </c:pt>
                <c:pt idx="399">
                  <c:v>2</c:v>
                </c:pt>
                <c:pt idx="400">
                  <c:v>3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3</c:v>
                </c:pt>
                <c:pt idx="405">
                  <c:v>0</c:v>
                </c:pt>
                <c:pt idx="406">
                  <c:v>1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2</c:v>
                </c:pt>
                <c:pt idx="411">
                  <c:v>5</c:v>
                </c:pt>
                <c:pt idx="412">
                  <c:v>2</c:v>
                </c:pt>
                <c:pt idx="413">
                  <c:v>2</c:v>
                </c:pt>
                <c:pt idx="414">
                  <c:v>0</c:v>
                </c:pt>
                <c:pt idx="415">
                  <c:v>5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0</c:v>
                </c:pt>
                <c:pt idx="423">
                  <c:v>0</c:v>
                </c:pt>
                <c:pt idx="424">
                  <c:v>3</c:v>
                </c:pt>
                <c:pt idx="425">
                  <c:v>2</c:v>
                </c:pt>
                <c:pt idx="426">
                  <c:v>0</c:v>
                </c:pt>
                <c:pt idx="427">
                  <c:v>1</c:v>
                </c:pt>
                <c:pt idx="428">
                  <c:v>4</c:v>
                </c:pt>
                <c:pt idx="429">
                  <c:v>0</c:v>
                </c:pt>
                <c:pt idx="430">
                  <c:v>3</c:v>
                </c:pt>
                <c:pt idx="431">
                  <c:v>0</c:v>
                </c:pt>
                <c:pt idx="432">
                  <c:v>0</c:v>
                </c:pt>
                <c:pt idx="433">
                  <c:v>3</c:v>
                </c:pt>
                <c:pt idx="434">
                  <c:v>3</c:v>
                </c:pt>
                <c:pt idx="435">
                  <c:v>2</c:v>
                </c:pt>
                <c:pt idx="436">
                  <c:v>2</c:v>
                </c:pt>
                <c:pt idx="437">
                  <c:v>3</c:v>
                </c:pt>
                <c:pt idx="438">
                  <c:v>0</c:v>
                </c:pt>
                <c:pt idx="439">
                  <c:v>5</c:v>
                </c:pt>
                <c:pt idx="440">
                  <c:v>0</c:v>
                </c:pt>
                <c:pt idx="441">
                  <c:v>2</c:v>
                </c:pt>
                <c:pt idx="442">
                  <c:v>4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1</c:v>
                </c:pt>
                <c:pt idx="448">
                  <c:v>3</c:v>
                </c:pt>
                <c:pt idx="449">
                  <c:v>1</c:v>
                </c:pt>
                <c:pt idx="450">
                  <c:v>2</c:v>
                </c:pt>
                <c:pt idx="451">
                  <c:v>1</c:v>
                </c:pt>
                <c:pt idx="452">
                  <c:v>2</c:v>
                </c:pt>
                <c:pt idx="453">
                  <c:v>5</c:v>
                </c:pt>
                <c:pt idx="454">
                  <c:v>0</c:v>
                </c:pt>
                <c:pt idx="455">
                  <c:v>4</c:v>
                </c:pt>
                <c:pt idx="456">
                  <c:v>3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2</c:v>
                </c:pt>
                <c:pt idx="464">
                  <c:v>3</c:v>
                </c:pt>
                <c:pt idx="465">
                  <c:v>2</c:v>
                </c:pt>
                <c:pt idx="466">
                  <c:v>3</c:v>
                </c:pt>
                <c:pt idx="467">
                  <c:v>1</c:v>
                </c:pt>
                <c:pt idx="468">
                  <c:v>5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2</c:v>
                </c:pt>
                <c:pt idx="475">
                  <c:v>4</c:v>
                </c:pt>
                <c:pt idx="476">
                  <c:v>0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4</c:v>
                </c:pt>
                <c:pt idx="491">
                  <c:v>2</c:v>
                </c:pt>
                <c:pt idx="492">
                  <c:v>3</c:v>
                </c:pt>
                <c:pt idx="493">
                  <c:v>5</c:v>
                </c:pt>
                <c:pt idx="494">
                  <c:v>4</c:v>
                </c:pt>
                <c:pt idx="495">
                  <c:v>2</c:v>
                </c:pt>
                <c:pt idx="496">
                  <c:v>3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5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2</c:v>
                </c:pt>
                <c:pt idx="505">
                  <c:v>4</c:v>
                </c:pt>
                <c:pt idx="506">
                  <c:v>4</c:v>
                </c:pt>
                <c:pt idx="507">
                  <c:v>1</c:v>
                </c:pt>
                <c:pt idx="508">
                  <c:v>0</c:v>
                </c:pt>
                <c:pt idx="509">
                  <c:v>3</c:v>
                </c:pt>
                <c:pt idx="510">
                  <c:v>0</c:v>
                </c:pt>
                <c:pt idx="511">
                  <c:v>4</c:v>
                </c:pt>
                <c:pt idx="512">
                  <c:v>1</c:v>
                </c:pt>
                <c:pt idx="513">
                  <c:v>4</c:v>
                </c:pt>
                <c:pt idx="514">
                  <c:v>0</c:v>
                </c:pt>
                <c:pt idx="515">
                  <c:v>5</c:v>
                </c:pt>
                <c:pt idx="516">
                  <c:v>2</c:v>
                </c:pt>
                <c:pt idx="517">
                  <c:v>3</c:v>
                </c:pt>
                <c:pt idx="518">
                  <c:v>0</c:v>
                </c:pt>
                <c:pt idx="519">
                  <c:v>5</c:v>
                </c:pt>
                <c:pt idx="520">
                  <c:v>1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4</c:v>
                </c:pt>
                <c:pt idx="525">
                  <c:v>5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3</c:v>
                </c:pt>
                <c:pt idx="534">
                  <c:v>4</c:v>
                </c:pt>
                <c:pt idx="535">
                  <c:v>3</c:v>
                </c:pt>
                <c:pt idx="536">
                  <c:v>3</c:v>
                </c:pt>
                <c:pt idx="537">
                  <c:v>1</c:v>
                </c:pt>
                <c:pt idx="538">
                  <c:v>4</c:v>
                </c:pt>
                <c:pt idx="539">
                  <c:v>0</c:v>
                </c:pt>
                <c:pt idx="540">
                  <c:v>3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2</c:v>
                </c:pt>
                <c:pt idx="545">
                  <c:v>0</c:v>
                </c:pt>
                <c:pt idx="546">
                  <c:v>4</c:v>
                </c:pt>
                <c:pt idx="547">
                  <c:v>2</c:v>
                </c:pt>
                <c:pt idx="548">
                  <c:v>4</c:v>
                </c:pt>
                <c:pt idx="549">
                  <c:v>0</c:v>
                </c:pt>
                <c:pt idx="550">
                  <c:v>0</c:v>
                </c:pt>
                <c:pt idx="551">
                  <c:v>4</c:v>
                </c:pt>
                <c:pt idx="552">
                  <c:v>3</c:v>
                </c:pt>
                <c:pt idx="553">
                  <c:v>3</c:v>
                </c:pt>
                <c:pt idx="554">
                  <c:v>2</c:v>
                </c:pt>
                <c:pt idx="555">
                  <c:v>0</c:v>
                </c:pt>
                <c:pt idx="556">
                  <c:v>4</c:v>
                </c:pt>
                <c:pt idx="557">
                  <c:v>3</c:v>
                </c:pt>
                <c:pt idx="558">
                  <c:v>3</c:v>
                </c:pt>
                <c:pt idx="559">
                  <c:v>2</c:v>
                </c:pt>
                <c:pt idx="560">
                  <c:v>0</c:v>
                </c:pt>
                <c:pt idx="561">
                  <c:v>2</c:v>
                </c:pt>
                <c:pt idx="562">
                  <c:v>2</c:v>
                </c:pt>
                <c:pt idx="563">
                  <c:v>0</c:v>
                </c:pt>
                <c:pt idx="564">
                  <c:v>0</c:v>
                </c:pt>
                <c:pt idx="565">
                  <c:v>3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3</c:v>
                </c:pt>
                <c:pt idx="570">
                  <c:v>3</c:v>
                </c:pt>
                <c:pt idx="571">
                  <c:v>2</c:v>
                </c:pt>
                <c:pt idx="572">
                  <c:v>0</c:v>
                </c:pt>
                <c:pt idx="573">
                  <c:v>3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4</c:v>
                </c:pt>
                <c:pt idx="579">
                  <c:v>3</c:v>
                </c:pt>
                <c:pt idx="580">
                  <c:v>3</c:v>
                </c:pt>
                <c:pt idx="581">
                  <c:v>0</c:v>
                </c:pt>
                <c:pt idx="582">
                  <c:v>4</c:v>
                </c:pt>
                <c:pt idx="583">
                  <c:v>3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0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4</c:v>
                </c:pt>
                <c:pt idx="592">
                  <c:v>5</c:v>
                </c:pt>
                <c:pt idx="593">
                  <c:v>2</c:v>
                </c:pt>
                <c:pt idx="594">
                  <c:v>4</c:v>
                </c:pt>
                <c:pt idx="595">
                  <c:v>3</c:v>
                </c:pt>
                <c:pt idx="596">
                  <c:v>4</c:v>
                </c:pt>
                <c:pt idx="597">
                  <c:v>2</c:v>
                </c:pt>
                <c:pt idx="598">
                  <c:v>1</c:v>
                </c:pt>
                <c:pt idx="599">
                  <c:v>2</c:v>
                </c:pt>
                <c:pt idx="600">
                  <c:v>2</c:v>
                </c:pt>
                <c:pt idx="601">
                  <c:v>4</c:v>
                </c:pt>
                <c:pt idx="602">
                  <c:v>2</c:v>
                </c:pt>
                <c:pt idx="603">
                  <c:v>1</c:v>
                </c:pt>
                <c:pt idx="604">
                  <c:v>0</c:v>
                </c:pt>
                <c:pt idx="605">
                  <c:v>3</c:v>
                </c:pt>
                <c:pt idx="606">
                  <c:v>2</c:v>
                </c:pt>
                <c:pt idx="607">
                  <c:v>5</c:v>
                </c:pt>
                <c:pt idx="608">
                  <c:v>3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3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3</c:v>
                </c:pt>
                <c:pt idx="619">
                  <c:v>0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4</c:v>
                </c:pt>
                <c:pt idx="624">
                  <c:v>0</c:v>
                </c:pt>
                <c:pt idx="625">
                  <c:v>3</c:v>
                </c:pt>
                <c:pt idx="626">
                  <c:v>0</c:v>
                </c:pt>
                <c:pt idx="627">
                  <c:v>3</c:v>
                </c:pt>
                <c:pt idx="628">
                  <c:v>3</c:v>
                </c:pt>
                <c:pt idx="629">
                  <c:v>1</c:v>
                </c:pt>
                <c:pt idx="630">
                  <c:v>0</c:v>
                </c:pt>
                <c:pt idx="631">
                  <c:v>5</c:v>
                </c:pt>
                <c:pt idx="632">
                  <c:v>4</c:v>
                </c:pt>
                <c:pt idx="633">
                  <c:v>1</c:v>
                </c:pt>
                <c:pt idx="634">
                  <c:v>3</c:v>
                </c:pt>
                <c:pt idx="635">
                  <c:v>2</c:v>
                </c:pt>
                <c:pt idx="636">
                  <c:v>4</c:v>
                </c:pt>
                <c:pt idx="637">
                  <c:v>0</c:v>
                </c:pt>
                <c:pt idx="638">
                  <c:v>0</c:v>
                </c:pt>
                <c:pt idx="639">
                  <c:v>2</c:v>
                </c:pt>
                <c:pt idx="640">
                  <c:v>2</c:v>
                </c:pt>
                <c:pt idx="641">
                  <c:v>4</c:v>
                </c:pt>
                <c:pt idx="642">
                  <c:v>3</c:v>
                </c:pt>
                <c:pt idx="643">
                  <c:v>3</c:v>
                </c:pt>
                <c:pt idx="644">
                  <c:v>5</c:v>
                </c:pt>
                <c:pt idx="645">
                  <c:v>0</c:v>
                </c:pt>
                <c:pt idx="646">
                  <c:v>4</c:v>
                </c:pt>
                <c:pt idx="647">
                  <c:v>0</c:v>
                </c:pt>
                <c:pt idx="648">
                  <c:v>2</c:v>
                </c:pt>
                <c:pt idx="649">
                  <c:v>0</c:v>
                </c:pt>
                <c:pt idx="650">
                  <c:v>5</c:v>
                </c:pt>
                <c:pt idx="651">
                  <c:v>0</c:v>
                </c:pt>
                <c:pt idx="652">
                  <c:v>5</c:v>
                </c:pt>
                <c:pt idx="653">
                  <c:v>0</c:v>
                </c:pt>
                <c:pt idx="654">
                  <c:v>0</c:v>
                </c:pt>
                <c:pt idx="655">
                  <c:v>3</c:v>
                </c:pt>
                <c:pt idx="656">
                  <c:v>2</c:v>
                </c:pt>
                <c:pt idx="657">
                  <c:v>1</c:v>
                </c:pt>
                <c:pt idx="658">
                  <c:v>2</c:v>
                </c:pt>
                <c:pt idx="659">
                  <c:v>4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5</c:v>
                </c:pt>
                <c:pt idx="664">
                  <c:v>0</c:v>
                </c:pt>
                <c:pt idx="665">
                  <c:v>1</c:v>
                </c:pt>
                <c:pt idx="666">
                  <c:v>1</c:v>
                </c:pt>
                <c:pt idx="667">
                  <c:v>5</c:v>
                </c:pt>
                <c:pt idx="668">
                  <c:v>0</c:v>
                </c:pt>
                <c:pt idx="669">
                  <c:v>2</c:v>
                </c:pt>
                <c:pt idx="670">
                  <c:v>2</c:v>
                </c:pt>
                <c:pt idx="671">
                  <c:v>1</c:v>
                </c:pt>
                <c:pt idx="672">
                  <c:v>0</c:v>
                </c:pt>
                <c:pt idx="673">
                  <c:v>4</c:v>
                </c:pt>
                <c:pt idx="674">
                  <c:v>2</c:v>
                </c:pt>
                <c:pt idx="675">
                  <c:v>3</c:v>
                </c:pt>
                <c:pt idx="676">
                  <c:v>2</c:v>
                </c:pt>
                <c:pt idx="677">
                  <c:v>4</c:v>
                </c:pt>
                <c:pt idx="678">
                  <c:v>5</c:v>
                </c:pt>
                <c:pt idx="679">
                  <c:v>4</c:v>
                </c:pt>
                <c:pt idx="680">
                  <c:v>0</c:v>
                </c:pt>
                <c:pt idx="681">
                  <c:v>4</c:v>
                </c:pt>
                <c:pt idx="682">
                  <c:v>3</c:v>
                </c:pt>
                <c:pt idx="683">
                  <c:v>5</c:v>
                </c:pt>
                <c:pt idx="684">
                  <c:v>4</c:v>
                </c:pt>
                <c:pt idx="685">
                  <c:v>3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4</c:v>
                </c:pt>
                <c:pt idx="694">
                  <c:v>3</c:v>
                </c:pt>
                <c:pt idx="695">
                  <c:v>5</c:v>
                </c:pt>
                <c:pt idx="696">
                  <c:v>0</c:v>
                </c:pt>
                <c:pt idx="697">
                  <c:v>0</c:v>
                </c:pt>
                <c:pt idx="698">
                  <c:v>2</c:v>
                </c:pt>
                <c:pt idx="699">
                  <c:v>0</c:v>
                </c:pt>
                <c:pt idx="700">
                  <c:v>4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4</c:v>
                </c:pt>
                <c:pt idx="706">
                  <c:v>0</c:v>
                </c:pt>
                <c:pt idx="707">
                  <c:v>1</c:v>
                </c:pt>
                <c:pt idx="708">
                  <c:v>5</c:v>
                </c:pt>
                <c:pt idx="709">
                  <c:v>2</c:v>
                </c:pt>
                <c:pt idx="710">
                  <c:v>0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4</c:v>
                </c:pt>
                <c:pt idx="718">
                  <c:v>4</c:v>
                </c:pt>
                <c:pt idx="719">
                  <c:v>5</c:v>
                </c:pt>
                <c:pt idx="720">
                  <c:v>5</c:v>
                </c:pt>
                <c:pt idx="721">
                  <c:v>4</c:v>
                </c:pt>
                <c:pt idx="722">
                  <c:v>3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1</c:v>
                </c:pt>
                <c:pt idx="728">
                  <c:v>0</c:v>
                </c:pt>
                <c:pt idx="729">
                  <c:v>3</c:v>
                </c:pt>
                <c:pt idx="730">
                  <c:v>4</c:v>
                </c:pt>
                <c:pt idx="731">
                  <c:v>2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0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4</c:v>
                </c:pt>
                <c:pt idx="741">
                  <c:v>1</c:v>
                </c:pt>
                <c:pt idx="742">
                  <c:v>0</c:v>
                </c:pt>
                <c:pt idx="743">
                  <c:v>1</c:v>
                </c:pt>
                <c:pt idx="744">
                  <c:v>4</c:v>
                </c:pt>
                <c:pt idx="745">
                  <c:v>4</c:v>
                </c:pt>
                <c:pt idx="746">
                  <c:v>2</c:v>
                </c:pt>
                <c:pt idx="747">
                  <c:v>1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4</c:v>
                </c:pt>
                <c:pt idx="755">
                  <c:v>3</c:v>
                </c:pt>
                <c:pt idx="756">
                  <c:v>1</c:v>
                </c:pt>
                <c:pt idx="757">
                  <c:v>1</c:v>
                </c:pt>
                <c:pt idx="758">
                  <c:v>5</c:v>
                </c:pt>
                <c:pt idx="759">
                  <c:v>3</c:v>
                </c:pt>
                <c:pt idx="760">
                  <c:v>3</c:v>
                </c:pt>
                <c:pt idx="761">
                  <c:v>5</c:v>
                </c:pt>
                <c:pt idx="762">
                  <c:v>2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4</c:v>
                </c:pt>
                <c:pt idx="767">
                  <c:v>2</c:v>
                </c:pt>
                <c:pt idx="768">
                  <c:v>1</c:v>
                </c:pt>
                <c:pt idx="769">
                  <c:v>4</c:v>
                </c:pt>
                <c:pt idx="770">
                  <c:v>1</c:v>
                </c:pt>
                <c:pt idx="771">
                  <c:v>1</c:v>
                </c:pt>
                <c:pt idx="772">
                  <c:v>4</c:v>
                </c:pt>
                <c:pt idx="773">
                  <c:v>1</c:v>
                </c:pt>
                <c:pt idx="774">
                  <c:v>3</c:v>
                </c:pt>
                <c:pt idx="775">
                  <c:v>2</c:v>
                </c:pt>
                <c:pt idx="776">
                  <c:v>2</c:v>
                </c:pt>
                <c:pt idx="777">
                  <c:v>0</c:v>
                </c:pt>
                <c:pt idx="778">
                  <c:v>5</c:v>
                </c:pt>
                <c:pt idx="779">
                  <c:v>3</c:v>
                </c:pt>
                <c:pt idx="780">
                  <c:v>2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2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0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5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4</c:v>
                </c:pt>
                <c:pt idx="801">
                  <c:v>4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2</c:v>
                </c:pt>
                <c:pt idx="807">
                  <c:v>0</c:v>
                </c:pt>
                <c:pt idx="808">
                  <c:v>2</c:v>
                </c:pt>
                <c:pt idx="809">
                  <c:v>4</c:v>
                </c:pt>
                <c:pt idx="810">
                  <c:v>3</c:v>
                </c:pt>
                <c:pt idx="811">
                  <c:v>0</c:v>
                </c:pt>
                <c:pt idx="812">
                  <c:v>4</c:v>
                </c:pt>
                <c:pt idx="813">
                  <c:v>2</c:v>
                </c:pt>
                <c:pt idx="814">
                  <c:v>4</c:v>
                </c:pt>
                <c:pt idx="815">
                  <c:v>0</c:v>
                </c:pt>
                <c:pt idx="816">
                  <c:v>3</c:v>
                </c:pt>
                <c:pt idx="817">
                  <c:v>3</c:v>
                </c:pt>
                <c:pt idx="818">
                  <c:v>0</c:v>
                </c:pt>
                <c:pt idx="819">
                  <c:v>0</c:v>
                </c:pt>
                <c:pt idx="820">
                  <c:v>1</c:v>
                </c:pt>
                <c:pt idx="821">
                  <c:v>0</c:v>
                </c:pt>
                <c:pt idx="822">
                  <c:v>0</c:v>
                </c:pt>
                <c:pt idx="823">
                  <c:v>4</c:v>
                </c:pt>
                <c:pt idx="824">
                  <c:v>2</c:v>
                </c:pt>
                <c:pt idx="825">
                  <c:v>3</c:v>
                </c:pt>
                <c:pt idx="826">
                  <c:v>4</c:v>
                </c:pt>
                <c:pt idx="827">
                  <c:v>3</c:v>
                </c:pt>
                <c:pt idx="828">
                  <c:v>0</c:v>
                </c:pt>
                <c:pt idx="829">
                  <c:v>1</c:v>
                </c:pt>
                <c:pt idx="830">
                  <c:v>2</c:v>
                </c:pt>
                <c:pt idx="831">
                  <c:v>4</c:v>
                </c:pt>
                <c:pt idx="832">
                  <c:v>0</c:v>
                </c:pt>
                <c:pt idx="833">
                  <c:v>0</c:v>
                </c:pt>
                <c:pt idx="834">
                  <c:v>2</c:v>
                </c:pt>
                <c:pt idx="835">
                  <c:v>3</c:v>
                </c:pt>
                <c:pt idx="836">
                  <c:v>0</c:v>
                </c:pt>
                <c:pt idx="837">
                  <c:v>1</c:v>
                </c:pt>
                <c:pt idx="838">
                  <c:v>3</c:v>
                </c:pt>
                <c:pt idx="839">
                  <c:v>3</c:v>
                </c:pt>
                <c:pt idx="840">
                  <c:v>4</c:v>
                </c:pt>
                <c:pt idx="841">
                  <c:v>2</c:v>
                </c:pt>
                <c:pt idx="842">
                  <c:v>1</c:v>
                </c:pt>
                <c:pt idx="843">
                  <c:v>2</c:v>
                </c:pt>
                <c:pt idx="844">
                  <c:v>5</c:v>
                </c:pt>
                <c:pt idx="845">
                  <c:v>3</c:v>
                </c:pt>
                <c:pt idx="846">
                  <c:v>4</c:v>
                </c:pt>
                <c:pt idx="847">
                  <c:v>0</c:v>
                </c:pt>
                <c:pt idx="848">
                  <c:v>0</c:v>
                </c:pt>
                <c:pt idx="849">
                  <c:v>5</c:v>
                </c:pt>
                <c:pt idx="850">
                  <c:v>2</c:v>
                </c:pt>
                <c:pt idx="851">
                  <c:v>0</c:v>
                </c:pt>
                <c:pt idx="852">
                  <c:v>2</c:v>
                </c:pt>
                <c:pt idx="853">
                  <c:v>1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2</c:v>
                </c:pt>
                <c:pt idx="860">
                  <c:v>0</c:v>
                </c:pt>
                <c:pt idx="861">
                  <c:v>2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2</c:v>
                </c:pt>
                <c:pt idx="867">
                  <c:v>3</c:v>
                </c:pt>
                <c:pt idx="868">
                  <c:v>5</c:v>
                </c:pt>
                <c:pt idx="869">
                  <c:v>3</c:v>
                </c:pt>
                <c:pt idx="870">
                  <c:v>1</c:v>
                </c:pt>
                <c:pt idx="871">
                  <c:v>2</c:v>
                </c:pt>
                <c:pt idx="872">
                  <c:v>3</c:v>
                </c:pt>
                <c:pt idx="873">
                  <c:v>3</c:v>
                </c:pt>
                <c:pt idx="874">
                  <c:v>1</c:v>
                </c:pt>
                <c:pt idx="875">
                  <c:v>2</c:v>
                </c:pt>
                <c:pt idx="876">
                  <c:v>0</c:v>
                </c:pt>
                <c:pt idx="877">
                  <c:v>5</c:v>
                </c:pt>
                <c:pt idx="878">
                  <c:v>2</c:v>
                </c:pt>
                <c:pt idx="879">
                  <c:v>4</c:v>
                </c:pt>
                <c:pt idx="880">
                  <c:v>2</c:v>
                </c:pt>
                <c:pt idx="881">
                  <c:v>4</c:v>
                </c:pt>
                <c:pt idx="882">
                  <c:v>0</c:v>
                </c:pt>
                <c:pt idx="883">
                  <c:v>1</c:v>
                </c:pt>
                <c:pt idx="884">
                  <c:v>4</c:v>
                </c:pt>
                <c:pt idx="885">
                  <c:v>2</c:v>
                </c:pt>
                <c:pt idx="886">
                  <c:v>3</c:v>
                </c:pt>
                <c:pt idx="887">
                  <c:v>0</c:v>
                </c:pt>
                <c:pt idx="888">
                  <c:v>4</c:v>
                </c:pt>
                <c:pt idx="889">
                  <c:v>1</c:v>
                </c:pt>
                <c:pt idx="890">
                  <c:v>2</c:v>
                </c:pt>
                <c:pt idx="891">
                  <c:v>1</c:v>
                </c:pt>
                <c:pt idx="892">
                  <c:v>4</c:v>
                </c:pt>
                <c:pt idx="893">
                  <c:v>1</c:v>
                </c:pt>
                <c:pt idx="894">
                  <c:v>3</c:v>
                </c:pt>
                <c:pt idx="895">
                  <c:v>4</c:v>
                </c:pt>
                <c:pt idx="896">
                  <c:v>1</c:v>
                </c:pt>
                <c:pt idx="897">
                  <c:v>0</c:v>
                </c:pt>
                <c:pt idx="898">
                  <c:v>5</c:v>
                </c:pt>
                <c:pt idx="899">
                  <c:v>5</c:v>
                </c:pt>
                <c:pt idx="900">
                  <c:v>4</c:v>
                </c:pt>
                <c:pt idx="901">
                  <c:v>4</c:v>
                </c:pt>
                <c:pt idx="902">
                  <c:v>3</c:v>
                </c:pt>
                <c:pt idx="903">
                  <c:v>4</c:v>
                </c:pt>
                <c:pt idx="904">
                  <c:v>2</c:v>
                </c:pt>
                <c:pt idx="905">
                  <c:v>4</c:v>
                </c:pt>
                <c:pt idx="906">
                  <c:v>1</c:v>
                </c:pt>
                <c:pt idx="907">
                  <c:v>4</c:v>
                </c:pt>
                <c:pt idx="908">
                  <c:v>3</c:v>
                </c:pt>
                <c:pt idx="909">
                  <c:v>0</c:v>
                </c:pt>
                <c:pt idx="910">
                  <c:v>4</c:v>
                </c:pt>
                <c:pt idx="911">
                  <c:v>5</c:v>
                </c:pt>
                <c:pt idx="912">
                  <c:v>3</c:v>
                </c:pt>
                <c:pt idx="913">
                  <c:v>2</c:v>
                </c:pt>
                <c:pt idx="914">
                  <c:v>5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0</c:v>
                </c:pt>
                <c:pt idx="919">
                  <c:v>4</c:v>
                </c:pt>
                <c:pt idx="920">
                  <c:v>2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2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5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2</c:v>
                </c:pt>
                <c:pt idx="935">
                  <c:v>1</c:v>
                </c:pt>
                <c:pt idx="936">
                  <c:v>4</c:v>
                </c:pt>
                <c:pt idx="937">
                  <c:v>4</c:v>
                </c:pt>
                <c:pt idx="938">
                  <c:v>0</c:v>
                </c:pt>
                <c:pt idx="939">
                  <c:v>2</c:v>
                </c:pt>
                <c:pt idx="940">
                  <c:v>1</c:v>
                </c:pt>
                <c:pt idx="941">
                  <c:v>1</c:v>
                </c:pt>
                <c:pt idx="942">
                  <c:v>3</c:v>
                </c:pt>
                <c:pt idx="943">
                  <c:v>4</c:v>
                </c:pt>
                <c:pt idx="944">
                  <c:v>1</c:v>
                </c:pt>
                <c:pt idx="945">
                  <c:v>2</c:v>
                </c:pt>
                <c:pt idx="946">
                  <c:v>5</c:v>
                </c:pt>
                <c:pt idx="947">
                  <c:v>4</c:v>
                </c:pt>
                <c:pt idx="948">
                  <c:v>0</c:v>
                </c:pt>
                <c:pt idx="949">
                  <c:v>2</c:v>
                </c:pt>
                <c:pt idx="950">
                  <c:v>1</c:v>
                </c:pt>
                <c:pt idx="951">
                  <c:v>0</c:v>
                </c:pt>
                <c:pt idx="952">
                  <c:v>4</c:v>
                </c:pt>
                <c:pt idx="953">
                  <c:v>3</c:v>
                </c:pt>
                <c:pt idx="954">
                  <c:v>1</c:v>
                </c:pt>
                <c:pt idx="955">
                  <c:v>4</c:v>
                </c:pt>
                <c:pt idx="956">
                  <c:v>4</c:v>
                </c:pt>
                <c:pt idx="957">
                  <c:v>0</c:v>
                </c:pt>
                <c:pt idx="958">
                  <c:v>5</c:v>
                </c:pt>
                <c:pt idx="959">
                  <c:v>1</c:v>
                </c:pt>
                <c:pt idx="960">
                  <c:v>0</c:v>
                </c:pt>
                <c:pt idx="961">
                  <c:v>2</c:v>
                </c:pt>
                <c:pt idx="962">
                  <c:v>2</c:v>
                </c:pt>
                <c:pt idx="963">
                  <c:v>5</c:v>
                </c:pt>
                <c:pt idx="964">
                  <c:v>4</c:v>
                </c:pt>
                <c:pt idx="965">
                  <c:v>3</c:v>
                </c:pt>
                <c:pt idx="966">
                  <c:v>0</c:v>
                </c:pt>
                <c:pt idx="967">
                  <c:v>3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5</c:v>
                </c:pt>
                <c:pt idx="979">
                  <c:v>0</c:v>
                </c:pt>
                <c:pt idx="980">
                  <c:v>3</c:v>
                </c:pt>
                <c:pt idx="981">
                  <c:v>5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4</c:v>
                </c:pt>
                <c:pt idx="986">
                  <c:v>5</c:v>
                </c:pt>
                <c:pt idx="987">
                  <c:v>3</c:v>
                </c:pt>
                <c:pt idx="988">
                  <c:v>5</c:v>
                </c:pt>
                <c:pt idx="989">
                  <c:v>4</c:v>
                </c:pt>
                <c:pt idx="990">
                  <c:v>0</c:v>
                </c:pt>
                <c:pt idx="991">
                  <c:v>1</c:v>
                </c:pt>
                <c:pt idx="992">
                  <c:v>2</c:v>
                </c:pt>
                <c:pt idx="993">
                  <c:v>1</c:v>
                </c:pt>
                <c:pt idx="994">
                  <c:v>5</c:v>
                </c:pt>
                <c:pt idx="995">
                  <c:v>2</c:v>
                </c:pt>
                <c:pt idx="996">
                  <c:v>4</c:v>
                </c:pt>
                <c:pt idx="997">
                  <c:v>2</c:v>
                </c:pt>
                <c:pt idx="998">
                  <c:v>3</c:v>
                </c:pt>
                <c:pt idx="999">
                  <c:v>3</c:v>
                </c:pt>
              </c:numCache>
            </c:numRef>
          </c:xVal>
          <c:yVal>
            <c:numRef>
              <c:f>'Corr heatmap'!$C$2:$C$1001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4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4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4</c:v>
                </c:pt>
                <c:pt idx="71">
                  <c:v>2</c:v>
                </c:pt>
                <c:pt idx="72">
                  <c:v>4</c:v>
                </c:pt>
                <c:pt idx="73">
                  <c:v>1</c:v>
                </c:pt>
                <c:pt idx="74">
                  <c:v>2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4</c:v>
                </c:pt>
                <c:pt idx="122">
                  <c:v>3</c:v>
                </c:pt>
                <c:pt idx="123">
                  <c:v>4</c:v>
                </c:pt>
                <c:pt idx="124">
                  <c:v>0</c:v>
                </c:pt>
                <c:pt idx="125">
                  <c:v>4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3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3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6">
                  <c:v>4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0</c:v>
                </c:pt>
                <c:pt idx="170">
                  <c:v>4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3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0</c:v>
                </c:pt>
                <c:pt idx="192">
                  <c:v>2</c:v>
                </c:pt>
                <c:pt idx="193">
                  <c:v>4</c:v>
                </c:pt>
                <c:pt idx="194">
                  <c:v>2</c:v>
                </c:pt>
                <c:pt idx="195">
                  <c:v>0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0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4</c:v>
                </c:pt>
                <c:pt idx="214">
                  <c:v>0</c:v>
                </c:pt>
                <c:pt idx="215">
                  <c:v>2</c:v>
                </c:pt>
                <c:pt idx="216">
                  <c:v>3</c:v>
                </c:pt>
                <c:pt idx="217">
                  <c:v>2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4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3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4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3</c:v>
                </c:pt>
                <c:pt idx="239">
                  <c:v>1</c:v>
                </c:pt>
                <c:pt idx="240">
                  <c:v>0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4</c:v>
                </c:pt>
                <c:pt idx="246">
                  <c:v>3</c:v>
                </c:pt>
                <c:pt idx="247">
                  <c:v>4</c:v>
                </c:pt>
                <c:pt idx="248">
                  <c:v>3</c:v>
                </c:pt>
                <c:pt idx="249">
                  <c:v>1</c:v>
                </c:pt>
                <c:pt idx="250">
                  <c:v>1</c:v>
                </c:pt>
                <c:pt idx="251">
                  <c:v>3</c:v>
                </c:pt>
                <c:pt idx="252">
                  <c:v>4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</c:v>
                </c:pt>
                <c:pt idx="259">
                  <c:v>4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3</c:v>
                </c:pt>
                <c:pt idx="264">
                  <c:v>0</c:v>
                </c:pt>
                <c:pt idx="265">
                  <c:v>2</c:v>
                </c:pt>
                <c:pt idx="266">
                  <c:v>2</c:v>
                </c:pt>
                <c:pt idx="267">
                  <c:v>1</c:v>
                </c:pt>
                <c:pt idx="268">
                  <c:v>3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3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2</c:v>
                </c:pt>
                <c:pt idx="283">
                  <c:v>3</c:v>
                </c:pt>
                <c:pt idx="284">
                  <c:v>0</c:v>
                </c:pt>
                <c:pt idx="285">
                  <c:v>1</c:v>
                </c:pt>
                <c:pt idx="286">
                  <c:v>4</c:v>
                </c:pt>
                <c:pt idx="287">
                  <c:v>0</c:v>
                </c:pt>
                <c:pt idx="288">
                  <c:v>0</c:v>
                </c:pt>
                <c:pt idx="289">
                  <c:v>2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1</c:v>
                </c:pt>
                <c:pt idx="295">
                  <c:v>3</c:v>
                </c:pt>
                <c:pt idx="296">
                  <c:v>1</c:v>
                </c:pt>
                <c:pt idx="297">
                  <c:v>0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2</c:v>
                </c:pt>
                <c:pt idx="304">
                  <c:v>1</c:v>
                </c:pt>
                <c:pt idx="305">
                  <c:v>2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3</c:v>
                </c:pt>
                <c:pt idx="319">
                  <c:v>0</c:v>
                </c:pt>
                <c:pt idx="320">
                  <c:v>0</c:v>
                </c:pt>
                <c:pt idx="321">
                  <c:v>3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2</c:v>
                </c:pt>
                <c:pt idx="326">
                  <c:v>0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2</c:v>
                </c:pt>
                <c:pt idx="332">
                  <c:v>2</c:v>
                </c:pt>
                <c:pt idx="333">
                  <c:v>4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4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2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1</c:v>
                </c:pt>
                <c:pt idx="350">
                  <c:v>0</c:v>
                </c:pt>
                <c:pt idx="351">
                  <c:v>2</c:v>
                </c:pt>
                <c:pt idx="352">
                  <c:v>2</c:v>
                </c:pt>
                <c:pt idx="353">
                  <c:v>0</c:v>
                </c:pt>
                <c:pt idx="354">
                  <c:v>1</c:v>
                </c:pt>
                <c:pt idx="355">
                  <c:v>3</c:v>
                </c:pt>
                <c:pt idx="356">
                  <c:v>3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0</c:v>
                </c:pt>
                <c:pt idx="361">
                  <c:v>2</c:v>
                </c:pt>
                <c:pt idx="362">
                  <c:v>1</c:v>
                </c:pt>
                <c:pt idx="363">
                  <c:v>2</c:v>
                </c:pt>
                <c:pt idx="364">
                  <c:v>1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1</c:v>
                </c:pt>
                <c:pt idx="373">
                  <c:v>1</c:v>
                </c:pt>
                <c:pt idx="374">
                  <c:v>4</c:v>
                </c:pt>
                <c:pt idx="375">
                  <c:v>1</c:v>
                </c:pt>
                <c:pt idx="376">
                  <c:v>0</c:v>
                </c:pt>
                <c:pt idx="377">
                  <c:v>3</c:v>
                </c:pt>
                <c:pt idx="378">
                  <c:v>2</c:v>
                </c:pt>
                <c:pt idx="379">
                  <c:v>2</c:v>
                </c:pt>
                <c:pt idx="380">
                  <c:v>3</c:v>
                </c:pt>
                <c:pt idx="381">
                  <c:v>2</c:v>
                </c:pt>
                <c:pt idx="382">
                  <c:v>2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4</c:v>
                </c:pt>
                <c:pt idx="387">
                  <c:v>2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2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4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</c:v>
                </c:pt>
                <c:pt idx="410">
                  <c:v>1</c:v>
                </c:pt>
                <c:pt idx="411">
                  <c:v>2</c:v>
                </c:pt>
                <c:pt idx="412">
                  <c:v>0</c:v>
                </c:pt>
                <c:pt idx="413">
                  <c:v>2</c:v>
                </c:pt>
                <c:pt idx="414">
                  <c:v>0</c:v>
                </c:pt>
                <c:pt idx="415">
                  <c:v>3</c:v>
                </c:pt>
                <c:pt idx="416">
                  <c:v>1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4</c:v>
                </c:pt>
                <c:pt idx="421">
                  <c:v>0</c:v>
                </c:pt>
                <c:pt idx="422">
                  <c:v>3</c:v>
                </c:pt>
                <c:pt idx="423">
                  <c:v>1</c:v>
                </c:pt>
                <c:pt idx="424">
                  <c:v>2</c:v>
                </c:pt>
                <c:pt idx="425">
                  <c:v>2</c:v>
                </c:pt>
                <c:pt idx="426">
                  <c:v>1</c:v>
                </c:pt>
                <c:pt idx="427">
                  <c:v>0</c:v>
                </c:pt>
                <c:pt idx="428">
                  <c:v>3</c:v>
                </c:pt>
                <c:pt idx="429">
                  <c:v>1</c:v>
                </c:pt>
                <c:pt idx="430">
                  <c:v>2</c:v>
                </c:pt>
                <c:pt idx="431">
                  <c:v>0</c:v>
                </c:pt>
                <c:pt idx="432">
                  <c:v>3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2</c:v>
                </c:pt>
                <c:pt idx="437">
                  <c:v>2</c:v>
                </c:pt>
                <c:pt idx="438">
                  <c:v>0</c:v>
                </c:pt>
                <c:pt idx="439">
                  <c:v>2</c:v>
                </c:pt>
                <c:pt idx="440">
                  <c:v>3</c:v>
                </c:pt>
                <c:pt idx="441">
                  <c:v>2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4</c:v>
                </c:pt>
                <c:pt idx="457">
                  <c:v>0</c:v>
                </c:pt>
                <c:pt idx="458">
                  <c:v>4</c:v>
                </c:pt>
                <c:pt idx="459">
                  <c:v>3</c:v>
                </c:pt>
                <c:pt idx="460">
                  <c:v>2</c:v>
                </c:pt>
                <c:pt idx="461">
                  <c:v>2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2</c:v>
                </c:pt>
                <c:pt idx="466">
                  <c:v>0</c:v>
                </c:pt>
                <c:pt idx="467">
                  <c:v>3</c:v>
                </c:pt>
                <c:pt idx="468">
                  <c:v>3</c:v>
                </c:pt>
                <c:pt idx="469">
                  <c:v>0</c:v>
                </c:pt>
                <c:pt idx="470">
                  <c:v>1</c:v>
                </c:pt>
                <c:pt idx="471">
                  <c:v>2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2</c:v>
                </c:pt>
                <c:pt idx="476">
                  <c:v>1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2</c:v>
                </c:pt>
                <c:pt idx="489">
                  <c:v>2</c:v>
                </c:pt>
                <c:pt idx="490">
                  <c:v>0</c:v>
                </c:pt>
                <c:pt idx="491">
                  <c:v>2</c:v>
                </c:pt>
                <c:pt idx="492">
                  <c:v>1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1</c:v>
                </c:pt>
                <c:pt idx="497">
                  <c:v>0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4</c:v>
                </c:pt>
                <c:pt idx="504">
                  <c:v>1</c:v>
                </c:pt>
                <c:pt idx="505">
                  <c:v>4</c:v>
                </c:pt>
                <c:pt idx="506">
                  <c:v>2</c:v>
                </c:pt>
                <c:pt idx="507">
                  <c:v>1</c:v>
                </c:pt>
                <c:pt idx="508">
                  <c:v>2</c:v>
                </c:pt>
                <c:pt idx="509">
                  <c:v>1</c:v>
                </c:pt>
                <c:pt idx="510">
                  <c:v>1</c:v>
                </c:pt>
                <c:pt idx="511">
                  <c:v>2</c:v>
                </c:pt>
                <c:pt idx="512">
                  <c:v>1</c:v>
                </c:pt>
                <c:pt idx="513">
                  <c:v>2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0</c:v>
                </c:pt>
                <c:pt idx="518">
                  <c:v>1</c:v>
                </c:pt>
                <c:pt idx="519">
                  <c:v>2</c:v>
                </c:pt>
                <c:pt idx="520">
                  <c:v>3</c:v>
                </c:pt>
                <c:pt idx="521">
                  <c:v>2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3</c:v>
                </c:pt>
                <c:pt idx="526">
                  <c:v>2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2</c:v>
                </c:pt>
                <c:pt idx="532">
                  <c:v>1</c:v>
                </c:pt>
                <c:pt idx="533">
                  <c:v>2</c:v>
                </c:pt>
                <c:pt idx="534">
                  <c:v>2</c:v>
                </c:pt>
                <c:pt idx="535">
                  <c:v>3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2</c:v>
                </c:pt>
                <c:pt idx="541">
                  <c:v>0</c:v>
                </c:pt>
                <c:pt idx="542">
                  <c:v>2</c:v>
                </c:pt>
                <c:pt idx="543">
                  <c:v>2</c:v>
                </c:pt>
                <c:pt idx="544">
                  <c:v>4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0</c:v>
                </c:pt>
                <c:pt idx="549">
                  <c:v>3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2</c:v>
                </c:pt>
                <c:pt idx="559">
                  <c:v>0</c:v>
                </c:pt>
                <c:pt idx="560">
                  <c:v>0</c:v>
                </c:pt>
                <c:pt idx="561">
                  <c:v>2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4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1</c:v>
                </c:pt>
                <c:pt idx="582">
                  <c:v>0</c:v>
                </c:pt>
                <c:pt idx="583">
                  <c:v>2</c:v>
                </c:pt>
                <c:pt idx="584">
                  <c:v>1</c:v>
                </c:pt>
                <c:pt idx="585">
                  <c:v>3</c:v>
                </c:pt>
                <c:pt idx="586">
                  <c:v>2</c:v>
                </c:pt>
                <c:pt idx="587">
                  <c:v>3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2</c:v>
                </c:pt>
                <c:pt idx="592">
                  <c:v>2</c:v>
                </c:pt>
                <c:pt idx="593">
                  <c:v>0</c:v>
                </c:pt>
                <c:pt idx="594">
                  <c:v>2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4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0</c:v>
                </c:pt>
                <c:pt idx="604">
                  <c:v>2</c:v>
                </c:pt>
                <c:pt idx="605">
                  <c:v>0</c:v>
                </c:pt>
                <c:pt idx="606">
                  <c:v>0</c:v>
                </c:pt>
                <c:pt idx="607">
                  <c:v>3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2</c:v>
                </c:pt>
                <c:pt idx="613">
                  <c:v>4</c:v>
                </c:pt>
                <c:pt idx="614">
                  <c:v>4</c:v>
                </c:pt>
                <c:pt idx="615">
                  <c:v>2</c:v>
                </c:pt>
                <c:pt idx="616">
                  <c:v>0</c:v>
                </c:pt>
                <c:pt idx="617">
                  <c:v>2</c:v>
                </c:pt>
                <c:pt idx="618">
                  <c:v>2</c:v>
                </c:pt>
                <c:pt idx="619">
                  <c:v>1</c:v>
                </c:pt>
                <c:pt idx="620">
                  <c:v>4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1</c:v>
                </c:pt>
                <c:pt idx="629">
                  <c:v>0</c:v>
                </c:pt>
                <c:pt idx="630">
                  <c:v>2</c:v>
                </c:pt>
                <c:pt idx="631">
                  <c:v>3</c:v>
                </c:pt>
                <c:pt idx="632">
                  <c:v>0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3</c:v>
                </c:pt>
                <c:pt idx="637">
                  <c:v>2</c:v>
                </c:pt>
                <c:pt idx="638">
                  <c:v>2</c:v>
                </c:pt>
                <c:pt idx="639">
                  <c:v>3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0</c:v>
                </c:pt>
                <c:pt idx="644">
                  <c:v>3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1</c:v>
                </c:pt>
                <c:pt idx="649">
                  <c:v>1</c:v>
                </c:pt>
                <c:pt idx="650">
                  <c:v>2</c:v>
                </c:pt>
                <c:pt idx="651">
                  <c:v>2</c:v>
                </c:pt>
                <c:pt idx="652">
                  <c:v>3</c:v>
                </c:pt>
                <c:pt idx="653">
                  <c:v>2</c:v>
                </c:pt>
                <c:pt idx="654">
                  <c:v>2</c:v>
                </c:pt>
                <c:pt idx="655">
                  <c:v>1</c:v>
                </c:pt>
                <c:pt idx="656">
                  <c:v>2</c:v>
                </c:pt>
                <c:pt idx="657">
                  <c:v>1</c:v>
                </c:pt>
                <c:pt idx="658">
                  <c:v>1</c:v>
                </c:pt>
                <c:pt idx="659">
                  <c:v>2</c:v>
                </c:pt>
                <c:pt idx="660">
                  <c:v>0</c:v>
                </c:pt>
                <c:pt idx="661">
                  <c:v>2</c:v>
                </c:pt>
                <c:pt idx="662">
                  <c:v>3</c:v>
                </c:pt>
                <c:pt idx="663">
                  <c:v>1</c:v>
                </c:pt>
                <c:pt idx="664">
                  <c:v>0</c:v>
                </c:pt>
                <c:pt idx="665">
                  <c:v>4</c:v>
                </c:pt>
                <c:pt idx="666">
                  <c:v>1</c:v>
                </c:pt>
                <c:pt idx="667">
                  <c:v>2</c:v>
                </c:pt>
                <c:pt idx="668">
                  <c:v>0</c:v>
                </c:pt>
                <c:pt idx="669">
                  <c:v>2</c:v>
                </c:pt>
                <c:pt idx="670">
                  <c:v>1</c:v>
                </c:pt>
                <c:pt idx="671">
                  <c:v>0</c:v>
                </c:pt>
                <c:pt idx="672">
                  <c:v>2</c:v>
                </c:pt>
                <c:pt idx="673">
                  <c:v>0</c:v>
                </c:pt>
                <c:pt idx="674">
                  <c:v>2</c:v>
                </c:pt>
                <c:pt idx="675">
                  <c:v>4</c:v>
                </c:pt>
                <c:pt idx="676">
                  <c:v>1</c:v>
                </c:pt>
                <c:pt idx="677">
                  <c:v>0</c:v>
                </c:pt>
                <c:pt idx="678">
                  <c:v>2</c:v>
                </c:pt>
                <c:pt idx="679">
                  <c:v>2</c:v>
                </c:pt>
                <c:pt idx="680">
                  <c:v>1</c:v>
                </c:pt>
                <c:pt idx="681">
                  <c:v>0</c:v>
                </c:pt>
                <c:pt idx="682">
                  <c:v>2</c:v>
                </c:pt>
                <c:pt idx="683">
                  <c:v>3</c:v>
                </c:pt>
                <c:pt idx="684">
                  <c:v>2</c:v>
                </c:pt>
                <c:pt idx="685">
                  <c:v>2</c:v>
                </c:pt>
                <c:pt idx="686">
                  <c:v>1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1</c:v>
                </c:pt>
                <c:pt idx="691">
                  <c:v>0</c:v>
                </c:pt>
                <c:pt idx="692">
                  <c:v>1</c:v>
                </c:pt>
                <c:pt idx="693">
                  <c:v>2</c:v>
                </c:pt>
                <c:pt idx="694">
                  <c:v>0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1</c:v>
                </c:pt>
                <c:pt idx="701">
                  <c:v>2</c:v>
                </c:pt>
                <c:pt idx="702">
                  <c:v>4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4</c:v>
                </c:pt>
                <c:pt idx="709">
                  <c:v>1</c:v>
                </c:pt>
                <c:pt idx="710">
                  <c:v>2</c:v>
                </c:pt>
                <c:pt idx="711">
                  <c:v>1</c:v>
                </c:pt>
                <c:pt idx="712">
                  <c:v>2</c:v>
                </c:pt>
                <c:pt idx="713">
                  <c:v>1</c:v>
                </c:pt>
                <c:pt idx="714">
                  <c:v>2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2</c:v>
                </c:pt>
                <c:pt idx="720">
                  <c:v>3</c:v>
                </c:pt>
                <c:pt idx="721">
                  <c:v>4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3</c:v>
                </c:pt>
                <c:pt idx="726">
                  <c:v>2</c:v>
                </c:pt>
                <c:pt idx="727">
                  <c:v>1</c:v>
                </c:pt>
                <c:pt idx="728">
                  <c:v>2</c:v>
                </c:pt>
                <c:pt idx="729">
                  <c:v>1</c:v>
                </c:pt>
                <c:pt idx="730">
                  <c:v>2</c:v>
                </c:pt>
                <c:pt idx="731">
                  <c:v>2</c:v>
                </c:pt>
                <c:pt idx="732">
                  <c:v>1</c:v>
                </c:pt>
                <c:pt idx="733">
                  <c:v>4</c:v>
                </c:pt>
                <c:pt idx="734">
                  <c:v>3</c:v>
                </c:pt>
                <c:pt idx="735">
                  <c:v>1</c:v>
                </c:pt>
                <c:pt idx="736">
                  <c:v>1</c:v>
                </c:pt>
                <c:pt idx="737">
                  <c:v>2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2</c:v>
                </c:pt>
                <c:pt idx="743">
                  <c:v>3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3</c:v>
                </c:pt>
                <c:pt idx="749">
                  <c:v>1</c:v>
                </c:pt>
                <c:pt idx="750">
                  <c:v>2</c:v>
                </c:pt>
                <c:pt idx="751">
                  <c:v>0</c:v>
                </c:pt>
                <c:pt idx="752">
                  <c:v>2</c:v>
                </c:pt>
                <c:pt idx="753">
                  <c:v>1</c:v>
                </c:pt>
                <c:pt idx="754">
                  <c:v>2</c:v>
                </c:pt>
                <c:pt idx="755">
                  <c:v>2</c:v>
                </c:pt>
                <c:pt idx="756">
                  <c:v>1</c:v>
                </c:pt>
                <c:pt idx="757">
                  <c:v>2</c:v>
                </c:pt>
                <c:pt idx="758">
                  <c:v>0</c:v>
                </c:pt>
                <c:pt idx="759">
                  <c:v>0</c:v>
                </c:pt>
                <c:pt idx="760">
                  <c:v>2</c:v>
                </c:pt>
                <c:pt idx="761">
                  <c:v>3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2</c:v>
                </c:pt>
                <c:pt idx="766">
                  <c:v>3</c:v>
                </c:pt>
                <c:pt idx="767">
                  <c:v>2</c:v>
                </c:pt>
                <c:pt idx="768">
                  <c:v>4</c:v>
                </c:pt>
                <c:pt idx="769">
                  <c:v>4</c:v>
                </c:pt>
                <c:pt idx="770">
                  <c:v>0</c:v>
                </c:pt>
                <c:pt idx="771">
                  <c:v>1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2</c:v>
                </c:pt>
                <c:pt idx="776">
                  <c:v>1</c:v>
                </c:pt>
                <c:pt idx="777">
                  <c:v>2</c:v>
                </c:pt>
                <c:pt idx="778">
                  <c:v>3</c:v>
                </c:pt>
                <c:pt idx="779">
                  <c:v>2</c:v>
                </c:pt>
                <c:pt idx="780">
                  <c:v>1</c:v>
                </c:pt>
                <c:pt idx="781">
                  <c:v>0</c:v>
                </c:pt>
                <c:pt idx="782">
                  <c:v>2</c:v>
                </c:pt>
                <c:pt idx="783">
                  <c:v>3</c:v>
                </c:pt>
                <c:pt idx="784">
                  <c:v>2</c:v>
                </c:pt>
                <c:pt idx="785">
                  <c:v>2</c:v>
                </c:pt>
                <c:pt idx="786">
                  <c:v>1</c:v>
                </c:pt>
                <c:pt idx="787">
                  <c:v>1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1</c:v>
                </c:pt>
                <c:pt idx="798">
                  <c:v>2</c:v>
                </c:pt>
                <c:pt idx="799">
                  <c:v>0</c:v>
                </c:pt>
                <c:pt idx="800">
                  <c:v>2</c:v>
                </c:pt>
                <c:pt idx="801">
                  <c:v>2</c:v>
                </c:pt>
                <c:pt idx="802">
                  <c:v>1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2</c:v>
                </c:pt>
                <c:pt idx="820">
                  <c:v>1</c:v>
                </c:pt>
                <c:pt idx="821">
                  <c:v>2</c:v>
                </c:pt>
                <c:pt idx="822">
                  <c:v>2</c:v>
                </c:pt>
                <c:pt idx="823">
                  <c:v>0</c:v>
                </c:pt>
                <c:pt idx="824">
                  <c:v>3</c:v>
                </c:pt>
                <c:pt idx="825">
                  <c:v>1</c:v>
                </c:pt>
                <c:pt idx="826">
                  <c:v>0</c:v>
                </c:pt>
                <c:pt idx="827">
                  <c:v>2</c:v>
                </c:pt>
                <c:pt idx="828">
                  <c:v>2</c:v>
                </c:pt>
                <c:pt idx="829">
                  <c:v>4</c:v>
                </c:pt>
                <c:pt idx="830">
                  <c:v>2</c:v>
                </c:pt>
                <c:pt idx="831">
                  <c:v>2</c:v>
                </c:pt>
                <c:pt idx="832">
                  <c:v>0</c:v>
                </c:pt>
                <c:pt idx="833">
                  <c:v>1</c:v>
                </c:pt>
                <c:pt idx="834">
                  <c:v>2</c:v>
                </c:pt>
                <c:pt idx="835">
                  <c:v>0</c:v>
                </c:pt>
                <c:pt idx="836">
                  <c:v>2</c:v>
                </c:pt>
                <c:pt idx="837">
                  <c:v>0</c:v>
                </c:pt>
                <c:pt idx="838">
                  <c:v>2</c:v>
                </c:pt>
                <c:pt idx="839">
                  <c:v>0</c:v>
                </c:pt>
                <c:pt idx="840">
                  <c:v>2</c:v>
                </c:pt>
                <c:pt idx="841">
                  <c:v>3</c:v>
                </c:pt>
                <c:pt idx="842">
                  <c:v>1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1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4</c:v>
                </c:pt>
                <c:pt idx="851">
                  <c:v>1</c:v>
                </c:pt>
                <c:pt idx="852">
                  <c:v>1</c:v>
                </c:pt>
                <c:pt idx="853">
                  <c:v>0</c:v>
                </c:pt>
                <c:pt idx="854">
                  <c:v>2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2</c:v>
                </c:pt>
                <c:pt idx="860">
                  <c:v>1</c:v>
                </c:pt>
                <c:pt idx="861">
                  <c:v>2</c:v>
                </c:pt>
                <c:pt idx="862">
                  <c:v>0</c:v>
                </c:pt>
                <c:pt idx="863">
                  <c:v>1</c:v>
                </c:pt>
                <c:pt idx="864">
                  <c:v>2</c:v>
                </c:pt>
                <c:pt idx="865">
                  <c:v>1</c:v>
                </c:pt>
                <c:pt idx="866">
                  <c:v>2</c:v>
                </c:pt>
                <c:pt idx="867">
                  <c:v>1</c:v>
                </c:pt>
                <c:pt idx="868">
                  <c:v>3</c:v>
                </c:pt>
                <c:pt idx="869">
                  <c:v>4</c:v>
                </c:pt>
                <c:pt idx="870">
                  <c:v>1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1</c:v>
                </c:pt>
                <c:pt idx="875">
                  <c:v>0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0</c:v>
                </c:pt>
                <c:pt idx="881">
                  <c:v>2</c:v>
                </c:pt>
                <c:pt idx="882">
                  <c:v>0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0</c:v>
                </c:pt>
                <c:pt idx="890">
                  <c:v>1</c:v>
                </c:pt>
                <c:pt idx="891">
                  <c:v>3</c:v>
                </c:pt>
                <c:pt idx="892">
                  <c:v>2</c:v>
                </c:pt>
                <c:pt idx="893">
                  <c:v>0</c:v>
                </c:pt>
                <c:pt idx="894">
                  <c:v>0</c:v>
                </c:pt>
                <c:pt idx="895">
                  <c:v>2</c:v>
                </c:pt>
                <c:pt idx="896">
                  <c:v>0</c:v>
                </c:pt>
                <c:pt idx="897">
                  <c:v>2</c:v>
                </c:pt>
                <c:pt idx="898">
                  <c:v>3</c:v>
                </c:pt>
                <c:pt idx="899">
                  <c:v>3</c:v>
                </c:pt>
                <c:pt idx="900">
                  <c:v>2</c:v>
                </c:pt>
                <c:pt idx="901">
                  <c:v>2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2</c:v>
                </c:pt>
                <c:pt idx="908">
                  <c:v>2</c:v>
                </c:pt>
                <c:pt idx="909">
                  <c:v>0</c:v>
                </c:pt>
                <c:pt idx="910">
                  <c:v>2</c:v>
                </c:pt>
                <c:pt idx="911">
                  <c:v>2</c:v>
                </c:pt>
                <c:pt idx="912">
                  <c:v>1</c:v>
                </c:pt>
                <c:pt idx="913">
                  <c:v>0</c:v>
                </c:pt>
                <c:pt idx="914">
                  <c:v>0</c:v>
                </c:pt>
                <c:pt idx="915">
                  <c:v>2</c:v>
                </c:pt>
                <c:pt idx="916">
                  <c:v>0</c:v>
                </c:pt>
                <c:pt idx="917">
                  <c:v>4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1</c:v>
                </c:pt>
                <c:pt idx="922">
                  <c:v>2</c:v>
                </c:pt>
                <c:pt idx="923">
                  <c:v>2</c:v>
                </c:pt>
                <c:pt idx="924">
                  <c:v>1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3</c:v>
                </c:pt>
                <c:pt idx="931">
                  <c:v>1</c:v>
                </c:pt>
                <c:pt idx="932">
                  <c:v>2</c:v>
                </c:pt>
                <c:pt idx="933">
                  <c:v>2</c:v>
                </c:pt>
                <c:pt idx="934">
                  <c:v>0</c:v>
                </c:pt>
                <c:pt idx="935">
                  <c:v>1</c:v>
                </c:pt>
                <c:pt idx="936">
                  <c:v>2</c:v>
                </c:pt>
                <c:pt idx="937">
                  <c:v>0</c:v>
                </c:pt>
                <c:pt idx="938">
                  <c:v>2</c:v>
                </c:pt>
                <c:pt idx="939">
                  <c:v>2</c:v>
                </c:pt>
                <c:pt idx="940">
                  <c:v>0</c:v>
                </c:pt>
                <c:pt idx="941">
                  <c:v>0</c:v>
                </c:pt>
                <c:pt idx="942">
                  <c:v>2</c:v>
                </c:pt>
                <c:pt idx="943">
                  <c:v>2</c:v>
                </c:pt>
                <c:pt idx="944">
                  <c:v>0</c:v>
                </c:pt>
                <c:pt idx="945">
                  <c:v>1</c:v>
                </c:pt>
                <c:pt idx="946">
                  <c:v>2</c:v>
                </c:pt>
                <c:pt idx="947">
                  <c:v>3</c:v>
                </c:pt>
                <c:pt idx="948">
                  <c:v>0</c:v>
                </c:pt>
                <c:pt idx="949">
                  <c:v>2</c:v>
                </c:pt>
                <c:pt idx="950">
                  <c:v>0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2</c:v>
                </c:pt>
                <c:pt idx="956">
                  <c:v>0</c:v>
                </c:pt>
                <c:pt idx="957">
                  <c:v>2</c:v>
                </c:pt>
                <c:pt idx="958">
                  <c:v>0</c:v>
                </c:pt>
                <c:pt idx="959">
                  <c:v>1</c:v>
                </c:pt>
                <c:pt idx="960">
                  <c:v>4</c:v>
                </c:pt>
                <c:pt idx="961">
                  <c:v>3</c:v>
                </c:pt>
                <c:pt idx="962">
                  <c:v>2</c:v>
                </c:pt>
                <c:pt idx="963">
                  <c:v>2</c:v>
                </c:pt>
                <c:pt idx="964">
                  <c:v>1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2</c:v>
                </c:pt>
                <c:pt idx="969">
                  <c:v>0</c:v>
                </c:pt>
                <c:pt idx="970">
                  <c:v>2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0</c:v>
                </c:pt>
                <c:pt idx="976">
                  <c:v>2</c:v>
                </c:pt>
                <c:pt idx="977">
                  <c:v>2</c:v>
                </c:pt>
                <c:pt idx="978">
                  <c:v>3</c:v>
                </c:pt>
                <c:pt idx="979">
                  <c:v>1</c:v>
                </c:pt>
                <c:pt idx="980">
                  <c:v>3</c:v>
                </c:pt>
                <c:pt idx="981">
                  <c:v>4</c:v>
                </c:pt>
                <c:pt idx="982">
                  <c:v>1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4</c:v>
                </c:pt>
                <c:pt idx="987">
                  <c:v>2</c:v>
                </c:pt>
                <c:pt idx="988">
                  <c:v>2</c:v>
                </c:pt>
                <c:pt idx="989">
                  <c:v>3</c:v>
                </c:pt>
                <c:pt idx="990">
                  <c:v>2</c:v>
                </c:pt>
                <c:pt idx="991">
                  <c:v>0</c:v>
                </c:pt>
                <c:pt idx="992">
                  <c:v>0</c:v>
                </c:pt>
                <c:pt idx="993">
                  <c:v>3</c:v>
                </c:pt>
                <c:pt idx="994">
                  <c:v>3</c:v>
                </c:pt>
                <c:pt idx="995">
                  <c:v>2</c:v>
                </c:pt>
                <c:pt idx="996">
                  <c:v>0</c:v>
                </c:pt>
                <c:pt idx="997">
                  <c:v>0</c:v>
                </c:pt>
                <c:pt idx="998">
                  <c:v>3</c:v>
                </c:pt>
                <c:pt idx="9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19-40FE-8218-5E9CE585B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17871"/>
        <c:axId val="723612095"/>
      </c:scatterChart>
      <c:valAx>
        <c:axId val="55401787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23612095"/>
        <c:crosses val="autoZero"/>
        <c:crossBetween val="midCat"/>
      </c:valAx>
      <c:valAx>
        <c:axId val="72361209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17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ysClr val="windowText" lastClr="000000"/>
                </a:solidFill>
              </a:rPr>
              <a:t>Income and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'pivot and viz2'!$O$1</c:f>
              <c:strCache>
                <c:ptCount val="1"/>
                <c:pt idx="0">
                  <c:v>Sum of Income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20000"/>
              </a:solidFill>
              <a:ln w="9525">
                <a:noFill/>
                <a:round/>
              </a:ln>
              <a:effectLst/>
            </c:spPr>
          </c:marker>
          <c:xVal>
            <c:numRef>
              <c:f>'pivot and viz2'!$N$2:$N$54</c:f>
              <c:numCache>
                <c:formatCode>General</c:formatCod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numCache>
            </c:numRef>
          </c:xVal>
          <c:yVal>
            <c:numRef>
              <c:f>'pivot and viz2'!$O$2:$O$54</c:f>
              <c:numCache>
                <c:formatCode>General</c:formatCode>
                <c:ptCount val="53"/>
                <c:pt idx="0">
                  <c:v>90000</c:v>
                </c:pt>
                <c:pt idx="1">
                  <c:v>350000</c:v>
                </c:pt>
                <c:pt idx="2">
                  <c:v>850000</c:v>
                </c:pt>
                <c:pt idx="3">
                  <c:v>700000</c:v>
                </c:pt>
                <c:pt idx="4">
                  <c:v>650000</c:v>
                </c:pt>
                <c:pt idx="5">
                  <c:v>940000</c:v>
                </c:pt>
                <c:pt idx="6">
                  <c:v>1150000</c:v>
                </c:pt>
                <c:pt idx="7">
                  <c:v>1610000</c:v>
                </c:pt>
                <c:pt idx="8">
                  <c:v>1090000</c:v>
                </c:pt>
                <c:pt idx="9">
                  <c:v>1780000</c:v>
                </c:pt>
                <c:pt idx="10">
                  <c:v>1790000</c:v>
                </c:pt>
                <c:pt idx="11">
                  <c:v>2290000</c:v>
                </c:pt>
                <c:pt idx="12">
                  <c:v>1710000</c:v>
                </c:pt>
                <c:pt idx="13">
                  <c:v>2200000</c:v>
                </c:pt>
                <c:pt idx="14">
                  <c:v>1200000</c:v>
                </c:pt>
                <c:pt idx="15">
                  <c:v>2990000</c:v>
                </c:pt>
                <c:pt idx="16">
                  <c:v>1770000</c:v>
                </c:pt>
                <c:pt idx="17">
                  <c:v>1820000</c:v>
                </c:pt>
                <c:pt idx="18">
                  <c:v>1860000</c:v>
                </c:pt>
                <c:pt idx="19">
                  <c:v>1840000</c:v>
                </c:pt>
                <c:pt idx="20">
                  <c:v>2320000</c:v>
                </c:pt>
                <c:pt idx="21">
                  <c:v>1740000</c:v>
                </c:pt>
                <c:pt idx="22">
                  <c:v>2590000</c:v>
                </c:pt>
                <c:pt idx="23">
                  <c:v>2250000</c:v>
                </c:pt>
                <c:pt idx="24">
                  <c:v>1030000</c:v>
                </c:pt>
                <c:pt idx="25">
                  <c:v>1390000</c:v>
                </c:pt>
                <c:pt idx="26">
                  <c:v>1440000</c:v>
                </c:pt>
                <c:pt idx="27">
                  <c:v>1470000</c:v>
                </c:pt>
                <c:pt idx="28">
                  <c:v>1310000</c:v>
                </c:pt>
                <c:pt idx="29">
                  <c:v>890000</c:v>
                </c:pt>
                <c:pt idx="30">
                  <c:v>1090000</c:v>
                </c:pt>
                <c:pt idx="31">
                  <c:v>1170000</c:v>
                </c:pt>
                <c:pt idx="32">
                  <c:v>450000</c:v>
                </c:pt>
                <c:pt idx="33">
                  <c:v>680000</c:v>
                </c:pt>
                <c:pt idx="34">
                  <c:v>1410000</c:v>
                </c:pt>
                <c:pt idx="35">
                  <c:v>660000</c:v>
                </c:pt>
                <c:pt idx="36">
                  <c:v>660000</c:v>
                </c:pt>
                <c:pt idx="37">
                  <c:v>810000</c:v>
                </c:pt>
                <c:pt idx="38">
                  <c:v>470000</c:v>
                </c:pt>
                <c:pt idx="39">
                  <c:v>580000</c:v>
                </c:pt>
                <c:pt idx="40">
                  <c:v>400000</c:v>
                </c:pt>
                <c:pt idx="41">
                  <c:v>810000</c:v>
                </c:pt>
                <c:pt idx="42">
                  <c:v>590000</c:v>
                </c:pt>
                <c:pt idx="43">
                  <c:v>120000</c:v>
                </c:pt>
                <c:pt idx="44">
                  <c:v>420000</c:v>
                </c:pt>
                <c:pt idx="45">
                  <c:v>160000</c:v>
                </c:pt>
                <c:pt idx="46">
                  <c:v>50000</c:v>
                </c:pt>
                <c:pt idx="47">
                  <c:v>80000</c:v>
                </c:pt>
                <c:pt idx="48">
                  <c:v>300000</c:v>
                </c:pt>
                <c:pt idx="49">
                  <c:v>70000</c:v>
                </c:pt>
                <c:pt idx="50">
                  <c:v>120000</c:v>
                </c:pt>
                <c:pt idx="51">
                  <c:v>40000</c:v>
                </c:pt>
                <c:pt idx="52">
                  <c:v>40000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C1-4655-BB6F-6A07E8200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123999"/>
        <c:axId val="206106815"/>
      </c:scatterChart>
      <c:valAx>
        <c:axId val="1219123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06815"/>
        <c:crosses val="autoZero"/>
        <c:crossBetween val="midCat"/>
      </c:valAx>
      <c:valAx>
        <c:axId val="20610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123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[bike_buyers_analysis.xlsx]pivot and viz 1!PivotTable4</c:name>
    <c:fmtId val="2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2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2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2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2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F2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and viz 1'!$B$3:$B$4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and viz 1'!$A$5:$A$7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'pivot and viz 1'!$B$5:$B$7</c:f>
              <c:numCache>
                <c:formatCode>General</c:formatCode>
                <c:ptCount val="2"/>
                <c:pt idx="0">
                  <c:v>234</c:v>
                </c:pt>
                <c:pt idx="1">
                  <c:v>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A8-48CB-9C94-2E21FEF361C8}"/>
            </c:ext>
          </c:extLst>
        </c:ser>
        <c:ser>
          <c:idx val="1"/>
          <c:order val="1"/>
          <c:tx>
            <c:strRef>
              <c:f>'pivot and viz 1'!$C$3:$C$4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F2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and viz 1'!$A$5:$A$7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'pivot and viz 1'!$C$5:$C$7</c:f>
              <c:numCache>
                <c:formatCode>General</c:formatCode>
                <c:ptCount val="2"/>
                <c:pt idx="0">
                  <c:v>308</c:v>
                </c:pt>
                <c:pt idx="1">
                  <c:v>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A8-48CB-9C94-2E21FEF361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21929888"/>
        <c:axId val="960529504"/>
      </c:barChart>
      <c:catAx>
        <c:axId val="72192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529504"/>
        <c:crosses val="autoZero"/>
        <c:auto val="1"/>
        <c:lblAlgn val="ctr"/>
        <c:lblOffset val="100"/>
        <c:noMultiLvlLbl val="0"/>
      </c:catAx>
      <c:valAx>
        <c:axId val="96052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92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[bike_buyers_analysis.xlsx]pivot and viz 1!PivotTable5</c:name>
    <c:fmtId val="26"/>
  </c:pivotSource>
  <c:chart>
    <c:autoTitleDeleted val="0"/>
    <c:pivotFmts>
      <c:pivotFmt>
        <c:idx val="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F2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F2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F2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F2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F2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and viz 1'!$F$3:$F$4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and viz 1'!$E$5:$E$7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and viz 1'!$F$5:$F$7</c:f>
              <c:numCache>
                <c:formatCode>General</c:formatCode>
                <c:ptCount val="2"/>
                <c:pt idx="0">
                  <c:v>239</c:v>
                </c:pt>
                <c:pt idx="1">
                  <c:v>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2B-4493-A95E-07DB22AB44E2}"/>
            </c:ext>
          </c:extLst>
        </c:ser>
        <c:ser>
          <c:idx val="1"/>
          <c:order val="1"/>
          <c:tx>
            <c:strRef>
              <c:f>'pivot and viz 1'!$G$3:$G$4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F2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and viz 1'!$E$5:$E$7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and viz 1'!$G$5:$G$7</c:f>
              <c:numCache>
                <c:formatCode>General</c:formatCode>
                <c:ptCount val="2"/>
                <c:pt idx="0">
                  <c:v>250</c:v>
                </c:pt>
                <c:pt idx="1">
                  <c:v>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2B-4493-A95E-07DB22AB44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21935168"/>
        <c:axId val="760968256"/>
      </c:barChart>
      <c:catAx>
        <c:axId val="72193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968256"/>
        <c:crosses val="autoZero"/>
        <c:auto val="1"/>
        <c:lblAlgn val="ctr"/>
        <c:lblOffset val="100"/>
        <c:noMultiLvlLbl val="0"/>
      </c:catAx>
      <c:valAx>
        <c:axId val="76096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935168"/>
        <c:crosses val="autoZero"/>
        <c:crossBetween val="between"/>
      </c:valAx>
      <c:spPr>
        <a:noFill/>
        <a:ln>
          <a:solidFill>
            <a:sysClr val="windowText" lastClr="000000">
              <a:lumMod val="25000"/>
              <a:lumOff val="75000"/>
              <a:alpha val="0"/>
            </a:sysClr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[bike_buyers_analysis.xlsx]pivot and viz 1!PivotTable2</c:name>
    <c:fmtId val="21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C8409E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70C0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C8409E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rgbClr val="0070C0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C8409E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rgbClr val="0070C0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C8409E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rgbClr val="0070C0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C8409E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rgbClr val="0070C0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7.1425467387434521E-2"/>
          <c:y val="0"/>
          <c:w val="0.61448634925292556"/>
          <c:h val="1"/>
        </c:manualLayout>
      </c:layout>
      <c:pieChart>
        <c:varyColors val="1"/>
        <c:ser>
          <c:idx val="0"/>
          <c:order val="0"/>
          <c:tx>
            <c:strRef>
              <c:f>'pivot and viz 1'!$M$3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C8409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58F-4802-A75D-4691C4C17257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58F-4802-A75D-4691C4C1725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and viz 1'!$L$4:$L$6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and viz 1'!$M$4:$M$6</c:f>
              <c:numCache>
                <c:formatCode>General</c:formatCode>
                <c:ptCount val="2"/>
                <c:pt idx="0">
                  <c:v>489</c:v>
                </c:pt>
                <c:pt idx="1">
                  <c:v>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8F-4802-A75D-4691C4C17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8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954609395472518"/>
          <c:y val="0.42324389051735795"/>
          <c:w val="0.20124469762575065"/>
          <c:h val="0.238911636282059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[bike_buyers_analysis.xlsx]pivot and viz 1!PivotTable3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rgbClr val="F20000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rgbClr val="F20000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rgbClr val="F20000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rgbClr val="F20000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rgbClr val="F20000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9.1881205167485949E-2"/>
          <c:y val="4.0064575988591491E-2"/>
          <c:w val="0.62780941864400674"/>
          <c:h val="0.95993542401140852"/>
        </c:manualLayout>
      </c:layout>
      <c:pieChart>
        <c:varyColors val="1"/>
        <c:ser>
          <c:idx val="0"/>
          <c:order val="0"/>
          <c:tx>
            <c:strRef>
              <c:f>'pivot and viz 1'!$O$3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B1B-4E02-8C9B-85D222A61D58}"/>
              </c:ext>
            </c:extLst>
          </c:dPt>
          <c:dPt>
            <c:idx val="1"/>
            <c:bubble3D val="0"/>
            <c:spPr>
              <a:solidFill>
                <a:srgbClr val="F2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B1B-4E02-8C9B-85D222A61D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and viz 1'!$N$4:$N$6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'pivot and viz 1'!$O$4:$O$6</c:f>
              <c:numCache>
                <c:formatCode>General</c:formatCode>
                <c:ptCount val="2"/>
                <c:pt idx="0">
                  <c:v>542</c:v>
                </c:pt>
                <c:pt idx="1">
                  <c:v>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1B-4E02-8C9B-85D222A61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8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[bike_buyers_analysis.xlsx]pivot and viz2!PivotTable6</c:name>
    <c:fmtId val="26"/>
  </c:pivotSource>
  <c:chart>
    <c:autoTitleDeleted val="0"/>
    <c:pivotFmts>
      <c:pivotFmt>
        <c:idx val="0"/>
        <c:spPr>
          <a:solidFill>
            <a:srgbClr val="C8409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C8409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C8409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C8409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C8409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C8409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C8409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and viz2'!$R$12:$R$14</c:f>
              <c:strCache>
                <c:ptCount val="1"/>
                <c:pt idx="0">
                  <c:v>Female - Yes</c:v>
                </c:pt>
              </c:strCache>
            </c:strRef>
          </c:tx>
          <c:spPr>
            <a:solidFill>
              <a:srgbClr val="C8409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and viz2'!$Q$15:$Q$17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'pivot and viz2'!$R$15:$R$17</c:f>
              <c:numCache>
                <c:formatCode>General</c:formatCode>
                <c:ptCount val="2"/>
                <c:pt idx="0">
                  <c:v>109</c:v>
                </c:pt>
                <c:pt idx="1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6-442F-AA06-290F20E77608}"/>
            </c:ext>
          </c:extLst>
        </c:ser>
        <c:ser>
          <c:idx val="1"/>
          <c:order val="1"/>
          <c:tx>
            <c:strRef>
              <c:f>'pivot and viz2'!$T$12:$T$14</c:f>
              <c:strCache>
                <c:ptCount val="1"/>
                <c:pt idx="0">
                  <c:v>Male - Yes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and viz2'!$Q$15:$Q$17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'pivot and viz2'!$T$15:$T$17</c:f>
              <c:numCache>
                <c:formatCode>General</c:formatCode>
                <c:ptCount val="2"/>
                <c:pt idx="0">
                  <c:v>125</c:v>
                </c:pt>
                <c:pt idx="1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6-442F-AA06-290F20E77608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46041311"/>
        <c:axId val="206124175"/>
      </c:barChart>
      <c:catAx>
        <c:axId val="446041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24175"/>
        <c:crosses val="autoZero"/>
        <c:auto val="1"/>
        <c:lblAlgn val="ctr"/>
        <c:lblOffset val="100"/>
        <c:noMultiLvlLbl val="0"/>
      </c:catAx>
      <c:valAx>
        <c:axId val="20612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041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heatmap'!$D$1</c:f>
              <c:strCache>
                <c:ptCount val="1"/>
                <c:pt idx="0">
                  <c:v>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8409E"/>
              </a:solidFill>
              <a:ln w="9525">
                <a:noFill/>
              </a:ln>
              <a:effectLst/>
            </c:spPr>
          </c:marker>
          <c:xVal>
            <c:numRef>
              <c:f>'Corr heatmap'!$D$2:$D$1001</c:f>
              <c:numCache>
                <c:formatCode>General</c:formatCode>
                <c:ptCount val="1000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43</c:v>
                </c:pt>
                <c:pt idx="8">
                  <c:v>58</c:v>
                </c:pt>
                <c:pt idx="9">
                  <c:v>40</c:v>
                </c:pt>
                <c:pt idx="10">
                  <c:v>54</c:v>
                </c:pt>
                <c:pt idx="11">
                  <c:v>36</c:v>
                </c:pt>
                <c:pt idx="12">
                  <c:v>55</c:v>
                </c:pt>
                <c:pt idx="13">
                  <c:v>35</c:v>
                </c:pt>
                <c:pt idx="14">
                  <c:v>45</c:v>
                </c:pt>
                <c:pt idx="15">
                  <c:v>38</c:v>
                </c:pt>
                <c:pt idx="16">
                  <c:v>59</c:v>
                </c:pt>
                <c:pt idx="17">
                  <c:v>47</c:v>
                </c:pt>
                <c:pt idx="18">
                  <c:v>35</c:v>
                </c:pt>
                <c:pt idx="19">
                  <c:v>55</c:v>
                </c:pt>
                <c:pt idx="20">
                  <c:v>36</c:v>
                </c:pt>
                <c:pt idx="21">
                  <c:v>35</c:v>
                </c:pt>
                <c:pt idx="22">
                  <c:v>35</c:v>
                </c:pt>
                <c:pt idx="23">
                  <c:v>56</c:v>
                </c:pt>
                <c:pt idx="24">
                  <c:v>34</c:v>
                </c:pt>
                <c:pt idx="25">
                  <c:v>63</c:v>
                </c:pt>
                <c:pt idx="26">
                  <c:v>29</c:v>
                </c:pt>
                <c:pt idx="27">
                  <c:v>40</c:v>
                </c:pt>
                <c:pt idx="28">
                  <c:v>44</c:v>
                </c:pt>
                <c:pt idx="29">
                  <c:v>32</c:v>
                </c:pt>
                <c:pt idx="30">
                  <c:v>63</c:v>
                </c:pt>
                <c:pt idx="31">
                  <c:v>26</c:v>
                </c:pt>
                <c:pt idx="32">
                  <c:v>31</c:v>
                </c:pt>
                <c:pt idx="33">
                  <c:v>50</c:v>
                </c:pt>
                <c:pt idx="34">
                  <c:v>62</c:v>
                </c:pt>
                <c:pt idx="35">
                  <c:v>41</c:v>
                </c:pt>
                <c:pt idx="36">
                  <c:v>50</c:v>
                </c:pt>
                <c:pt idx="37">
                  <c:v>30</c:v>
                </c:pt>
                <c:pt idx="38">
                  <c:v>28</c:v>
                </c:pt>
                <c:pt idx="39">
                  <c:v>40</c:v>
                </c:pt>
                <c:pt idx="40">
                  <c:v>43</c:v>
                </c:pt>
                <c:pt idx="41">
                  <c:v>65</c:v>
                </c:pt>
                <c:pt idx="42">
                  <c:v>40</c:v>
                </c:pt>
                <c:pt idx="43">
                  <c:v>48</c:v>
                </c:pt>
                <c:pt idx="44">
                  <c:v>41</c:v>
                </c:pt>
                <c:pt idx="45">
                  <c:v>66</c:v>
                </c:pt>
                <c:pt idx="46">
                  <c:v>46</c:v>
                </c:pt>
                <c:pt idx="47">
                  <c:v>52</c:v>
                </c:pt>
                <c:pt idx="48">
                  <c:v>42</c:v>
                </c:pt>
                <c:pt idx="49">
                  <c:v>39</c:v>
                </c:pt>
                <c:pt idx="50">
                  <c:v>28</c:v>
                </c:pt>
                <c:pt idx="51">
                  <c:v>35</c:v>
                </c:pt>
                <c:pt idx="52">
                  <c:v>65</c:v>
                </c:pt>
                <c:pt idx="53">
                  <c:v>56</c:v>
                </c:pt>
                <c:pt idx="54">
                  <c:v>42</c:v>
                </c:pt>
                <c:pt idx="55">
                  <c:v>54</c:v>
                </c:pt>
                <c:pt idx="56">
                  <c:v>38</c:v>
                </c:pt>
                <c:pt idx="57">
                  <c:v>61</c:v>
                </c:pt>
                <c:pt idx="58">
                  <c:v>43</c:v>
                </c:pt>
                <c:pt idx="59">
                  <c:v>38</c:v>
                </c:pt>
                <c:pt idx="60">
                  <c:v>45</c:v>
                </c:pt>
                <c:pt idx="61">
                  <c:v>35</c:v>
                </c:pt>
                <c:pt idx="62">
                  <c:v>52</c:v>
                </c:pt>
                <c:pt idx="63">
                  <c:v>41</c:v>
                </c:pt>
                <c:pt idx="64">
                  <c:v>37</c:v>
                </c:pt>
                <c:pt idx="65">
                  <c:v>68</c:v>
                </c:pt>
                <c:pt idx="66">
                  <c:v>37</c:v>
                </c:pt>
                <c:pt idx="67">
                  <c:v>33</c:v>
                </c:pt>
                <c:pt idx="68">
                  <c:v>43</c:v>
                </c:pt>
                <c:pt idx="69">
                  <c:v>30</c:v>
                </c:pt>
                <c:pt idx="70">
                  <c:v>36</c:v>
                </c:pt>
                <c:pt idx="71">
                  <c:v>35</c:v>
                </c:pt>
                <c:pt idx="72">
                  <c:v>52</c:v>
                </c:pt>
                <c:pt idx="73">
                  <c:v>36</c:v>
                </c:pt>
                <c:pt idx="74">
                  <c:v>62</c:v>
                </c:pt>
                <c:pt idx="75">
                  <c:v>31</c:v>
                </c:pt>
                <c:pt idx="76">
                  <c:v>26</c:v>
                </c:pt>
                <c:pt idx="77">
                  <c:v>29</c:v>
                </c:pt>
                <c:pt idx="78">
                  <c:v>50</c:v>
                </c:pt>
                <c:pt idx="79">
                  <c:v>63</c:v>
                </c:pt>
                <c:pt idx="80">
                  <c:v>45</c:v>
                </c:pt>
                <c:pt idx="81">
                  <c:v>40</c:v>
                </c:pt>
                <c:pt idx="82">
                  <c:v>47</c:v>
                </c:pt>
                <c:pt idx="83">
                  <c:v>29</c:v>
                </c:pt>
                <c:pt idx="84">
                  <c:v>52</c:v>
                </c:pt>
                <c:pt idx="85">
                  <c:v>26</c:v>
                </c:pt>
                <c:pt idx="86">
                  <c:v>51</c:v>
                </c:pt>
                <c:pt idx="87">
                  <c:v>40</c:v>
                </c:pt>
                <c:pt idx="88">
                  <c:v>29</c:v>
                </c:pt>
                <c:pt idx="89">
                  <c:v>40</c:v>
                </c:pt>
                <c:pt idx="90">
                  <c:v>29</c:v>
                </c:pt>
                <c:pt idx="91">
                  <c:v>30</c:v>
                </c:pt>
                <c:pt idx="92">
                  <c:v>37</c:v>
                </c:pt>
                <c:pt idx="93">
                  <c:v>33</c:v>
                </c:pt>
                <c:pt idx="94">
                  <c:v>55</c:v>
                </c:pt>
                <c:pt idx="95">
                  <c:v>62</c:v>
                </c:pt>
                <c:pt idx="96">
                  <c:v>43</c:v>
                </c:pt>
                <c:pt idx="97">
                  <c:v>44</c:v>
                </c:pt>
                <c:pt idx="98">
                  <c:v>40</c:v>
                </c:pt>
                <c:pt idx="99">
                  <c:v>43</c:v>
                </c:pt>
                <c:pt idx="100">
                  <c:v>35</c:v>
                </c:pt>
                <c:pt idx="101">
                  <c:v>43</c:v>
                </c:pt>
                <c:pt idx="102">
                  <c:v>49</c:v>
                </c:pt>
                <c:pt idx="103">
                  <c:v>45</c:v>
                </c:pt>
                <c:pt idx="104">
                  <c:v>49</c:v>
                </c:pt>
                <c:pt idx="105">
                  <c:v>30</c:v>
                </c:pt>
                <c:pt idx="106">
                  <c:v>52</c:v>
                </c:pt>
                <c:pt idx="107">
                  <c:v>53</c:v>
                </c:pt>
                <c:pt idx="108">
                  <c:v>38</c:v>
                </c:pt>
                <c:pt idx="109">
                  <c:v>39</c:v>
                </c:pt>
                <c:pt idx="110">
                  <c:v>46</c:v>
                </c:pt>
                <c:pt idx="111">
                  <c:v>38</c:v>
                </c:pt>
                <c:pt idx="112">
                  <c:v>35</c:v>
                </c:pt>
                <c:pt idx="113">
                  <c:v>36</c:v>
                </c:pt>
                <c:pt idx="114">
                  <c:v>26</c:v>
                </c:pt>
                <c:pt idx="115">
                  <c:v>30</c:v>
                </c:pt>
                <c:pt idx="116">
                  <c:v>42</c:v>
                </c:pt>
                <c:pt idx="117">
                  <c:v>40</c:v>
                </c:pt>
                <c:pt idx="118">
                  <c:v>62</c:v>
                </c:pt>
                <c:pt idx="119">
                  <c:v>29</c:v>
                </c:pt>
                <c:pt idx="120">
                  <c:v>66</c:v>
                </c:pt>
                <c:pt idx="121">
                  <c:v>48</c:v>
                </c:pt>
                <c:pt idx="122">
                  <c:v>31</c:v>
                </c:pt>
                <c:pt idx="123">
                  <c:v>56</c:v>
                </c:pt>
                <c:pt idx="124">
                  <c:v>38</c:v>
                </c:pt>
                <c:pt idx="125">
                  <c:v>40</c:v>
                </c:pt>
                <c:pt idx="126">
                  <c:v>32</c:v>
                </c:pt>
                <c:pt idx="127">
                  <c:v>39</c:v>
                </c:pt>
                <c:pt idx="128">
                  <c:v>52</c:v>
                </c:pt>
                <c:pt idx="129">
                  <c:v>39</c:v>
                </c:pt>
                <c:pt idx="130">
                  <c:v>37</c:v>
                </c:pt>
                <c:pt idx="131">
                  <c:v>56</c:v>
                </c:pt>
                <c:pt idx="132">
                  <c:v>40</c:v>
                </c:pt>
                <c:pt idx="133">
                  <c:v>65</c:v>
                </c:pt>
                <c:pt idx="134">
                  <c:v>42</c:v>
                </c:pt>
                <c:pt idx="135">
                  <c:v>52</c:v>
                </c:pt>
                <c:pt idx="136">
                  <c:v>35</c:v>
                </c:pt>
                <c:pt idx="137">
                  <c:v>42</c:v>
                </c:pt>
                <c:pt idx="138">
                  <c:v>55</c:v>
                </c:pt>
                <c:pt idx="139">
                  <c:v>60</c:v>
                </c:pt>
                <c:pt idx="140">
                  <c:v>40</c:v>
                </c:pt>
                <c:pt idx="141">
                  <c:v>26</c:v>
                </c:pt>
                <c:pt idx="142">
                  <c:v>42</c:v>
                </c:pt>
                <c:pt idx="143">
                  <c:v>32</c:v>
                </c:pt>
                <c:pt idx="144">
                  <c:v>37</c:v>
                </c:pt>
                <c:pt idx="145">
                  <c:v>34</c:v>
                </c:pt>
                <c:pt idx="146">
                  <c:v>37</c:v>
                </c:pt>
                <c:pt idx="147">
                  <c:v>40</c:v>
                </c:pt>
                <c:pt idx="148">
                  <c:v>60</c:v>
                </c:pt>
                <c:pt idx="149">
                  <c:v>27</c:v>
                </c:pt>
                <c:pt idx="150">
                  <c:v>43</c:v>
                </c:pt>
                <c:pt idx="151">
                  <c:v>48</c:v>
                </c:pt>
                <c:pt idx="152">
                  <c:v>32</c:v>
                </c:pt>
                <c:pt idx="153">
                  <c:v>47</c:v>
                </c:pt>
                <c:pt idx="154">
                  <c:v>40</c:v>
                </c:pt>
                <c:pt idx="155">
                  <c:v>41</c:v>
                </c:pt>
                <c:pt idx="156">
                  <c:v>59</c:v>
                </c:pt>
                <c:pt idx="157">
                  <c:v>50</c:v>
                </c:pt>
                <c:pt idx="158">
                  <c:v>54</c:v>
                </c:pt>
                <c:pt idx="159">
                  <c:v>48</c:v>
                </c:pt>
                <c:pt idx="160">
                  <c:v>44</c:v>
                </c:pt>
                <c:pt idx="161">
                  <c:v>40</c:v>
                </c:pt>
                <c:pt idx="162">
                  <c:v>38</c:v>
                </c:pt>
                <c:pt idx="163">
                  <c:v>52</c:v>
                </c:pt>
                <c:pt idx="164">
                  <c:v>25</c:v>
                </c:pt>
                <c:pt idx="165">
                  <c:v>25</c:v>
                </c:pt>
                <c:pt idx="166">
                  <c:v>47</c:v>
                </c:pt>
                <c:pt idx="167">
                  <c:v>35</c:v>
                </c:pt>
                <c:pt idx="168">
                  <c:v>41</c:v>
                </c:pt>
                <c:pt idx="169">
                  <c:v>47</c:v>
                </c:pt>
                <c:pt idx="170">
                  <c:v>61</c:v>
                </c:pt>
                <c:pt idx="171">
                  <c:v>61</c:v>
                </c:pt>
                <c:pt idx="172">
                  <c:v>33</c:v>
                </c:pt>
                <c:pt idx="173">
                  <c:v>27</c:v>
                </c:pt>
                <c:pt idx="174">
                  <c:v>37</c:v>
                </c:pt>
                <c:pt idx="175">
                  <c:v>52</c:v>
                </c:pt>
                <c:pt idx="176">
                  <c:v>29</c:v>
                </c:pt>
                <c:pt idx="177">
                  <c:v>48</c:v>
                </c:pt>
                <c:pt idx="178">
                  <c:v>55</c:v>
                </c:pt>
                <c:pt idx="179">
                  <c:v>37</c:v>
                </c:pt>
                <c:pt idx="180">
                  <c:v>44</c:v>
                </c:pt>
                <c:pt idx="181">
                  <c:v>55</c:v>
                </c:pt>
                <c:pt idx="182">
                  <c:v>38</c:v>
                </c:pt>
                <c:pt idx="183">
                  <c:v>66</c:v>
                </c:pt>
                <c:pt idx="184">
                  <c:v>58</c:v>
                </c:pt>
                <c:pt idx="185">
                  <c:v>47</c:v>
                </c:pt>
                <c:pt idx="186">
                  <c:v>56</c:v>
                </c:pt>
                <c:pt idx="187">
                  <c:v>59</c:v>
                </c:pt>
                <c:pt idx="188">
                  <c:v>32</c:v>
                </c:pt>
                <c:pt idx="189">
                  <c:v>44</c:v>
                </c:pt>
                <c:pt idx="190">
                  <c:v>55</c:v>
                </c:pt>
                <c:pt idx="191">
                  <c:v>36</c:v>
                </c:pt>
                <c:pt idx="192">
                  <c:v>62</c:v>
                </c:pt>
                <c:pt idx="193">
                  <c:v>41</c:v>
                </c:pt>
                <c:pt idx="194">
                  <c:v>32</c:v>
                </c:pt>
                <c:pt idx="195">
                  <c:v>25</c:v>
                </c:pt>
                <c:pt idx="196">
                  <c:v>36</c:v>
                </c:pt>
                <c:pt idx="197">
                  <c:v>67</c:v>
                </c:pt>
                <c:pt idx="198">
                  <c:v>39</c:v>
                </c:pt>
                <c:pt idx="199">
                  <c:v>33</c:v>
                </c:pt>
                <c:pt idx="200">
                  <c:v>31</c:v>
                </c:pt>
                <c:pt idx="201">
                  <c:v>27</c:v>
                </c:pt>
                <c:pt idx="202">
                  <c:v>33</c:v>
                </c:pt>
                <c:pt idx="203">
                  <c:v>46</c:v>
                </c:pt>
                <c:pt idx="204">
                  <c:v>51</c:v>
                </c:pt>
                <c:pt idx="205">
                  <c:v>46</c:v>
                </c:pt>
                <c:pt idx="206">
                  <c:v>62</c:v>
                </c:pt>
                <c:pt idx="207">
                  <c:v>26</c:v>
                </c:pt>
                <c:pt idx="208">
                  <c:v>37</c:v>
                </c:pt>
                <c:pt idx="209">
                  <c:v>42</c:v>
                </c:pt>
                <c:pt idx="210">
                  <c:v>36</c:v>
                </c:pt>
                <c:pt idx="211">
                  <c:v>36</c:v>
                </c:pt>
                <c:pt idx="212">
                  <c:v>30</c:v>
                </c:pt>
                <c:pt idx="213">
                  <c:v>31</c:v>
                </c:pt>
                <c:pt idx="214">
                  <c:v>65</c:v>
                </c:pt>
                <c:pt idx="215">
                  <c:v>54</c:v>
                </c:pt>
                <c:pt idx="216">
                  <c:v>54</c:v>
                </c:pt>
                <c:pt idx="217">
                  <c:v>25</c:v>
                </c:pt>
                <c:pt idx="218">
                  <c:v>48</c:v>
                </c:pt>
                <c:pt idx="219">
                  <c:v>26</c:v>
                </c:pt>
                <c:pt idx="220">
                  <c:v>43</c:v>
                </c:pt>
                <c:pt idx="221">
                  <c:v>35</c:v>
                </c:pt>
                <c:pt idx="222">
                  <c:v>42</c:v>
                </c:pt>
                <c:pt idx="223">
                  <c:v>39</c:v>
                </c:pt>
                <c:pt idx="224">
                  <c:v>67</c:v>
                </c:pt>
                <c:pt idx="225">
                  <c:v>40</c:v>
                </c:pt>
                <c:pt idx="226">
                  <c:v>42</c:v>
                </c:pt>
                <c:pt idx="227">
                  <c:v>43</c:v>
                </c:pt>
                <c:pt idx="228">
                  <c:v>45</c:v>
                </c:pt>
                <c:pt idx="229">
                  <c:v>57</c:v>
                </c:pt>
                <c:pt idx="230">
                  <c:v>56</c:v>
                </c:pt>
                <c:pt idx="231">
                  <c:v>38</c:v>
                </c:pt>
                <c:pt idx="232">
                  <c:v>45</c:v>
                </c:pt>
                <c:pt idx="233">
                  <c:v>27</c:v>
                </c:pt>
                <c:pt idx="234">
                  <c:v>35</c:v>
                </c:pt>
                <c:pt idx="235">
                  <c:v>70</c:v>
                </c:pt>
                <c:pt idx="236">
                  <c:v>44</c:v>
                </c:pt>
                <c:pt idx="237">
                  <c:v>26</c:v>
                </c:pt>
                <c:pt idx="238">
                  <c:v>46</c:v>
                </c:pt>
                <c:pt idx="239">
                  <c:v>34</c:v>
                </c:pt>
                <c:pt idx="240">
                  <c:v>37</c:v>
                </c:pt>
                <c:pt idx="241">
                  <c:v>27</c:v>
                </c:pt>
                <c:pt idx="242">
                  <c:v>39</c:v>
                </c:pt>
                <c:pt idx="243">
                  <c:v>29</c:v>
                </c:pt>
                <c:pt idx="244">
                  <c:v>52</c:v>
                </c:pt>
                <c:pt idx="245">
                  <c:v>48</c:v>
                </c:pt>
                <c:pt idx="246">
                  <c:v>51</c:v>
                </c:pt>
                <c:pt idx="247">
                  <c:v>34</c:v>
                </c:pt>
                <c:pt idx="248">
                  <c:v>62</c:v>
                </c:pt>
                <c:pt idx="249">
                  <c:v>37</c:v>
                </c:pt>
                <c:pt idx="250">
                  <c:v>78</c:v>
                </c:pt>
                <c:pt idx="251">
                  <c:v>55</c:v>
                </c:pt>
                <c:pt idx="252">
                  <c:v>31</c:v>
                </c:pt>
                <c:pt idx="253">
                  <c:v>59</c:v>
                </c:pt>
                <c:pt idx="254">
                  <c:v>57</c:v>
                </c:pt>
                <c:pt idx="255">
                  <c:v>47</c:v>
                </c:pt>
                <c:pt idx="256">
                  <c:v>43</c:v>
                </c:pt>
                <c:pt idx="257">
                  <c:v>36</c:v>
                </c:pt>
                <c:pt idx="258">
                  <c:v>56</c:v>
                </c:pt>
                <c:pt idx="259">
                  <c:v>37</c:v>
                </c:pt>
                <c:pt idx="260">
                  <c:v>43</c:v>
                </c:pt>
                <c:pt idx="261">
                  <c:v>33</c:v>
                </c:pt>
                <c:pt idx="262">
                  <c:v>51</c:v>
                </c:pt>
                <c:pt idx="263">
                  <c:v>39</c:v>
                </c:pt>
                <c:pt idx="264">
                  <c:v>37</c:v>
                </c:pt>
                <c:pt idx="265">
                  <c:v>42</c:v>
                </c:pt>
                <c:pt idx="266">
                  <c:v>27</c:v>
                </c:pt>
                <c:pt idx="267">
                  <c:v>47</c:v>
                </c:pt>
                <c:pt idx="268">
                  <c:v>45</c:v>
                </c:pt>
                <c:pt idx="269">
                  <c:v>37</c:v>
                </c:pt>
                <c:pt idx="270">
                  <c:v>51</c:v>
                </c:pt>
                <c:pt idx="271">
                  <c:v>28</c:v>
                </c:pt>
                <c:pt idx="272">
                  <c:v>40</c:v>
                </c:pt>
                <c:pt idx="273">
                  <c:v>30</c:v>
                </c:pt>
                <c:pt idx="274">
                  <c:v>36</c:v>
                </c:pt>
                <c:pt idx="275">
                  <c:v>37</c:v>
                </c:pt>
                <c:pt idx="276">
                  <c:v>49</c:v>
                </c:pt>
                <c:pt idx="277">
                  <c:v>37</c:v>
                </c:pt>
                <c:pt idx="278">
                  <c:v>35</c:v>
                </c:pt>
                <c:pt idx="279">
                  <c:v>38</c:v>
                </c:pt>
                <c:pt idx="280">
                  <c:v>43</c:v>
                </c:pt>
                <c:pt idx="281">
                  <c:v>37</c:v>
                </c:pt>
                <c:pt idx="282">
                  <c:v>34</c:v>
                </c:pt>
                <c:pt idx="283">
                  <c:v>46</c:v>
                </c:pt>
                <c:pt idx="284">
                  <c:v>49</c:v>
                </c:pt>
                <c:pt idx="285">
                  <c:v>45</c:v>
                </c:pt>
                <c:pt idx="286">
                  <c:v>48</c:v>
                </c:pt>
                <c:pt idx="287">
                  <c:v>46</c:v>
                </c:pt>
                <c:pt idx="288">
                  <c:v>48</c:v>
                </c:pt>
                <c:pt idx="289">
                  <c:v>54</c:v>
                </c:pt>
                <c:pt idx="290">
                  <c:v>46</c:v>
                </c:pt>
                <c:pt idx="291">
                  <c:v>38</c:v>
                </c:pt>
                <c:pt idx="292">
                  <c:v>42</c:v>
                </c:pt>
                <c:pt idx="293">
                  <c:v>46</c:v>
                </c:pt>
                <c:pt idx="294">
                  <c:v>36</c:v>
                </c:pt>
                <c:pt idx="295">
                  <c:v>32</c:v>
                </c:pt>
                <c:pt idx="296">
                  <c:v>39</c:v>
                </c:pt>
                <c:pt idx="297">
                  <c:v>36</c:v>
                </c:pt>
                <c:pt idx="298">
                  <c:v>54</c:v>
                </c:pt>
                <c:pt idx="299">
                  <c:v>69</c:v>
                </c:pt>
                <c:pt idx="300">
                  <c:v>62</c:v>
                </c:pt>
                <c:pt idx="301">
                  <c:v>28</c:v>
                </c:pt>
                <c:pt idx="302">
                  <c:v>62</c:v>
                </c:pt>
                <c:pt idx="303">
                  <c:v>40</c:v>
                </c:pt>
                <c:pt idx="304">
                  <c:v>36</c:v>
                </c:pt>
                <c:pt idx="305">
                  <c:v>58</c:v>
                </c:pt>
                <c:pt idx="306">
                  <c:v>40</c:v>
                </c:pt>
                <c:pt idx="307">
                  <c:v>66</c:v>
                </c:pt>
                <c:pt idx="308">
                  <c:v>35</c:v>
                </c:pt>
                <c:pt idx="309">
                  <c:v>47</c:v>
                </c:pt>
                <c:pt idx="310">
                  <c:v>47</c:v>
                </c:pt>
                <c:pt idx="311">
                  <c:v>46</c:v>
                </c:pt>
                <c:pt idx="312">
                  <c:v>58</c:v>
                </c:pt>
                <c:pt idx="313">
                  <c:v>52</c:v>
                </c:pt>
                <c:pt idx="314">
                  <c:v>47</c:v>
                </c:pt>
                <c:pt idx="315">
                  <c:v>41</c:v>
                </c:pt>
                <c:pt idx="316">
                  <c:v>64</c:v>
                </c:pt>
                <c:pt idx="317">
                  <c:v>35</c:v>
                </c:pt>
                <c:pt idx="318">
                  <c:v>54</c:v>
                </c:pt>
                <c:pt idx="319">
                  <c:v>45</c:v>
                </c:pt>
                <c:pt idx="320">
                  <c:v>40</c:v>
                </c:pt>
                <c:pt idx="321">
                  <c:v>47</c:v>
                </c:pt>
                <c:pt idx="322">
                  <c:v>41</c:v>
                </c:pt>
                <c:pt idx="323">
                  <c:v>37</c:v>
                </c:pt>
                <c:pt idx="324">
                  <c:v>38</c:v>
                </c:pt>
                <c:pt idx="325">
                  <c:v>36</c:v>
                </c:pt>
                <c:pt idx="326">
                  <c:v>26</c:v>
                </c:pt>
                <c:pt idx="327">
                  <c:v>40</c:v>
                </c:pt>
                <c:pt idx="328">
                  <c:v>36</c:v>
                </c:pt>
                <c:pt idx="329">
                  <c:v>59</c:v>
                </c:pt>
                <c:pt idx="330">
                  <c:v>32</c:v>
                </c:pt>
                <c:pt idx="331">
                  <c:v>30</c:v>
                </c:pt>
                <c:pt idx="332">
                  <c:v>35</c:v>
                </c:pt>
                <c:pt idx="333">
                  <c:v>51</c:v>
                </c:pt>
                <c:pt idx="334">
                  <c:v>47</c:v>
                </c:pt>
                <c:pt idx="335">
                  <c:v>39</c:v>
                </c:pt>
                <c:pt idx="336">
                  <c:v>34</c:v>
                </c:pt>
                <c:pt idx="337">
                  <c:v>32</c:v>
                </c:pt>
                <c:pt idx="338">
                  <c:v>50</c:v>
                </c:pt>
                <c:pt idx="339">
                  <c:v>66</c:v>
                </c:pt>
                <c:pt idx="340">
                  <c:v>30</c:v>
                </c:pt>
                <c:pt idx="341">
                  <c:v>32</c:v>
                </c:pt>
                <c:pt idx="342">
                  <c:v>35</c:v>
                </c:pt>
                <c:pt idx="343">
                  <c:v>32</c:v>
                </c:pt>
                <c:pt idx="344">
                  <c:v>31</c:v>
                </c:pt>
                <c:pt idx="345">
                  <c:v>50</c:v>
                </c:pt>
                <c:pt idx="346">
                  <c:v>43</c:v>
                </c:pt>
                <c:pt idx="347">
                  <c:v>45</c:v>
                </c:pt>
                <c:pt idx="348">
                  <c:v>42</c:v>
                </c:pt>
                <c:pt idx="349">
                  <c:v>29</c:v>
                </c:pt>
                <c:pt idx="350">
                  <c:v>28</c:v>
                </c:pt>
                <c:pt idx="351">
                  <c:v>37</c:v>
                </c:pt>
                <c:pt idx="352">
                  <c:v>53</c:v>
                </c:pt>
                <c:pt idx="353">
                  <c:v>38</c:v>
                </c:pt>
                <c:pt idx="354">
                  <c:v>39</c:v>
                </c:pt>
                <c:pt idx="355">
                  <c:v>32</c:v>
                </c:pt>
                <c:pt idx="356">
                  <c:v>51</c:v>
                </c:pt>
                <c:pt idx="357">
                  <c:v>33</c:v>
                </c:pt>
                <c:pt idx="358">
                  <c:v>58</c:v>
                </c:pt>
                <c:pt idx="359">
                  <c:v>30</c:v>
                </c:pt>
                <c:pt idx="360">
                  <c:v>48</c:v>
                </c:pt>
                <c:pt idx="361">
                  <c:v>27</c:v>
                </c:pt>
                <c:pt idx="362">
                  <c:v>33</c:v>
                </c:pt>
                <c:pt idx="363">
                  <c:v>66</c:v>
                </c:pt>
                <c:pt idx="364">
                  <c:v>38</c:v>
                </c:pt>
                <c:pt idx="365">
                  <c:v>38</c:v>
                </c:pt>
                <c:pt idx="366">
                  <c:v>45</c:v>
                </c:pt>
                <c:pt idx="367">
                  <c:v>50</c:v>
                </c:pt>
                <c:pt idx="368">
                  <c:v>60</c:v>
                </c:pt>
                <c:pt idx="369">
                  <c:v>53</c:v>
                </c:pt>
                <c:pt idx="370">
                  <c:v>46</c:v>
                </c:pt>
                <c:pt idx="371">
                  <c:v>40</c:v>
                </c:pt>
                <c:pt idx="372">
                  <c:v>43</c:v>
                </c:pt>
                <c:pt idx="373">
                  <c:v>30</c:v>
                </c:pt>
                <c:pt idx="374">
                  <c:v>38</c:v>
                </c:pt>
                <c:pt idx="375">
                  <c:v>89</c:v>
                </c:pt>
                <c:pt idx="376">
                  <c:v>64</c:v>
                </c:pt>
                <c:pt idx="377">
                  <c:v>51</c:v>
                </c:pt>
                <c:pt idx="378">
                  <c:v>56</c:v>
                </c:pt>
                <c:pt idx="379">
                  <c:v>43</c:v>
                </c:pt>
                <c:pt idx="380">
                  <c:v>30</c:v>
                </c:pt>
                <c:pt idx="381">
                  <c:v>69</c:v>
                </c:pt>
                <c:pt idx="382">
                  <c:v>53</c:v>
                </c:pt>
                <c:pt idx="383">
                  <c:v>37</c:v>
                </c:pt>
                <c:pt idx="384">
                  <c:v>28</c:v>
                </c:pt>
                <c:pt idx="385">
                  <c:v>43</c:v>
                </c:pt>
                <c:pt idx="386">
                  <c:v>34</c:v>
                </c:pt>
                <c:pt idx="387">
                  <c:v>34</c:v>
                </c:pt>
                <c:pt idx="388">
                  <c:v>64</c:v>
                </c:pt>
                <c:pt idx="389">
                  <c:v>41</c:v>
                </c:pt>
                <c:pt idx="390">
                  <c:v>38</c:v>
                </c:pt>
                <c:pt idx="391">
                  <c:v>41</c:v>
                </c:pt>
                <c:pt idx="392">
                  <c:v>51</c:v>
                </c:pt>
                <c:pt idx="393">
                  <c:v>32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58</c:v>
                </c:pt>
                <c:pt idx="398">
                  <c:v>39</c:v>
                </c:pt>
                <c:pt idx="399">
                  <c:v>53</c:v>
                </c:pt>
                <c:pt idx="400">
                  <c:v>53</c:v>
                </c:pt>
                <c:pt idx="401">
                  <c:v>80</c:v>
                </c:pt>
                <c:pt idx="402">
                  <c:v>44</c:v>
                </c:pt>
                <c:pt idx="403">
                  <c:v>44</c:v>
                </c:pt>
                <c:pt idx="404">
                  <c:v>54</c:v>
                </c:pt>
                <c:pt idx="405">
                  <c:v>37</c:v>
                </c:pt>
                <c:pt idx="406">
                  <c:v>41</c:v>
                </c:pt>
                <c:pt idx="407">
                  <c:v>36</c:v>
                </c:pt>
                <c:pt idx="408">
                  <c:v>33</c:v>
                </c:pt>
                <c:pt idx="409">
                  <c:v>52</c:v>
                </c:pt>
                <c:pt idx="410">
                  <c:v>46</c:v>
                </c:pt>
                <c:pt idx="411">
                  <c:v>43</c:v>
                </c:pt>
                <c:pt idx="412">
                  <c:v>34</c:v>
                </c:pt>
                <c:pt idx="413">
                  <c:v>67</c:v>
                </c:pt>
                <c:pt idx="414">
                  <c:v>35</c:v>
                </c:pt>
                <c:pt idx="415">
                  <c:v>40</c:v>
                </c:pt>
                <c:pt idx="416">
                  <c:v>37</c:v>
                </c:pt>
                <c:pt idx="417">
                  <c:v>67</c:v>
                </c:pt>
                <c:pt idx="418">
                  <c:v>41</c:v>
                </c:pt>
                <c:pt idx="419">
                  <c:v>51</c:v>
                </c:pt>
                <c:pt idx="420">
                  <c:v>59</c:v>
                </c:pt>
                <c:pt idx="421">
                  <c:v>51</c:v>
                </c:pt>
                <c:pt idx="422">
                  <c:v>32</c:v>
                </c:pt>
                <c:pt idx="423">
                  <c:v>34</c:v>
                </c:pt>
                <c:pt idx="424">
                  <c:v>43</c:v>
                </c:pt>
                <c:pt idx="425">
                  <c:v>67</c:v>
                </c:pt>
                <c:pt idx="426">
                  <c:v>28</c:v>
                </c:pt>
                <c:pt idx="427">
                  <c:v>36</c:v>
                </c:pt>
                <c:pt idx="428">
                  <c:v>48</c:v>
                </c:pt>
                <c:pt idx="429">
                  <c:v>31</c:v>
                </c:pt>
                <c:pt idx="430">
                  <c:v>55</c:v>
                </c:pt>
                <c:pt idx="431">
                  <c:v>28</c:v>
                </c:pt>
                <c:pt idx="432">
                  <c:v>34</c:v>
                </c:pt>
                <c:pt idx="433">
                  <c:v>26</c:v>
                </c:pt>
                <c:pt idx="434">
                  <c:v>53</c:v>
                </c:pt>
                <c:pt idx="435">
                  <c:v>68</c:v>
                </c:pt>
                <c:pt idx="436">
                  <c:v>50</c:v>
                </c:pt>
                <c:pt idx="437">
                  <c:v>28</c:v>
                </c:pt>
                <c:pt idx="438">
                  <c:v>40</c:v>
                </c:pt>
                <c:pt idx="439">
                  <c:v>44</c:v>
                </c:pt>
                <c:pt idx="440">
                  <c:v>34</c:v>
                </c:pt>
                <c:pt idx="441">
                  <c:v>52</c:v>
                </c:pt>
                <c:pt idx="442">
                  <c:v>36</c:v>
                </c:pt>
                <c:pt idx="443">
                  <c:v>43</c:v>
                </c:pt>
                <c:pt idx="444">
                  <c:v>32</c:v>
                </c:pt>
                <c:pt idx="445">
                  <c:v>32</c:v>
                </c:pt>
                <c:pt idx="446">
                  <c:v>48</c:v>
                </c:pt>
                <c:pt idx="447">
                  <c:v>32</c:v>
                </c:pt>
                <c:pt idx="448">
                  <c:v>46</c:v>
                </c:pt>
                <c:pt idx="449">
                  <c:v>42</c:v>
                </c:pt>
                <c:pt idx="450">
                  <c:v>36</c:v>
                </c:pt>
                <c:pt idx="451">
                  <c:v>41</c:v>
                </c:pt>
                <c:pt idx="452">
                  <c:v>69</c:v>
                </c:pt>
                <c:pt idx="453">
                  <c:v>45</c:v>
                </c:pt>
                <c:pt idx="454">
                  <c:v>34</c:v>
                </c:pt>
                <c:pt idx="455">
                  <c:v>53</c:v>
                </c:pt>
                <c:pt idx="456">
                  <c:v>50</c:v>
                </c:pt>
                <c:pt idx="457">
                  <c:v>65</c:v>
                </c:pt>
                <c:pt idx="458">
                  <c:v>32</c:v>
                </c:pt>
                <c:pt idx="459">
                  <c:v>33</c:v>
                </c:pt>
                <c:pt idx="460">
                  <c:v>31</c:v>
                </c:pt>
                <c:pt idx="461">
                  <c:v>46</c:v>
                </c:pt>
                <c:pt idx="462">
                  <c:v>39</c:v>
                </c:pt>
                <c:pt idx="463">
                  <c:v>40</c:v>
                </c:pt>
                <c:pt idx="464">
                  <c:v>46</c:v>
                </c:pt>
                <c:pt idx="465">
                  <c:v>65</c:v>
                </c:pt>
                <c:pt idx="466">
                  <c:v>47</c:v>
                </c:pt>
                <c:pt idx="467">
                  <c:v>46</c:v>
                </c:pt>
                <c:pt idx="468">
                  <c:v>40</c:v>
                </c:pt>
                <c:pt idx="469">
                  <c:v>65</c:v>
                </c:pt>
                <c:pt idx="470">
                  <c:v>28</c:v>
                </c:pt>
                <c:pt idx="471">
                  <c:v>43</c:v>
                </c:pt>
                <c:pt idx="472">
                  <c:v>38</c:v>
                </c:pt>
                <c:pt idx="473">
                  <c:v>47</c:v>
                </c:pt>
                <c:pt idx="474">
                  <c:v>36</c:v>
                </c:pt>
                <c:pt idx="475">
                  <c:v>60</c:v>
                </c:pt>
                <c:pt idx="476">
                  <c:v>42</c:v>
                </c:pt>
                <c:pt idx="477">
                  <c:v>50</c:v>
                </c:pt>
                <c:pt idx="478">
                  <c:v>35</c:v>
                </c:pt>
                <c:pt idx="479">
                  <c:v>32</c:v>
                </c:pt>
                <c:pt idx="480">
                  <c:v>46</c:v>
                </c:pt>
                <c:pt idx="481">
                  <c:v>33</c:v>
                </c:pt>
                <c:pt idx="482">
                  <c:v>36</c:v>
                </c:pt>
                <c:pt idx="483">
                  <c:v>70</c:v>
                </c:pt>
                <c:pt idx="484">
                  <c:v>31</c:v>
                </c:pt>
                <c:pt idx="485">
                  <c:v>42</c:v>
                </c:pt>
                <c:pt idx="486">
                  <c:v>58</c:v>
                </c:pt>
                <c:pt idx="487">
                  <c:v>39</c:v>
                </c:pt>
                <c:pt idx="488">
                  <c:v>34</c:v>
                </c:pt>
                <c:pt idx="489">
                  <c:v>32</c:v>
                </c:pt>
                <c:pt idx="490">
                  <c:v>46</c:v>
                </c:pt>
                <c:pt idx="491">
                  <c:v>48</c:v>
                </c:pt>
                <c:pt idx="492">
                  <c:v>31</c:v>
                </c:pt>
                <c:pt idx="493">
                  <c:v>60</c:v>
                </c:pt>
                <c:pt idx="494">
                  <c:v>51</c:v>
                </c:pt>
                <c:pt idx="495">
                  <c:v>56</c:v>
                </c:pt>
                <c:pt idx="496">
                  <c:v>40</c:v>
                </c:pt>
                <c:pt idx="497">
                  <c:v>34</c:v>
                </c:pt>
                <c:pt idx="498">
                  <c:v>48</c:v>
                </c:pt>
                <c:pt idx="499">
                  <c:v>31</c:v>
                </c:pt>
                <c:pt idx="500">
                  <c:v>47</c:v>
                </c:pt>
                <c:pt idx="501">
                  <c:v>34</c:v>
                </c:pt>
                <c:pt idx="502">
                  <c:v>29</c:v>
                </c:pt>
                <c:pt idx="503">
                  <c:v>44</c:v>
                </c:pt>
                <c:pt idx="504">
                  <c:v>38</c:v>
                </c:pt>
                <c:pt idx="505">
                  <c:v>40</c:v>
                </c:pt>
                <c:pt idx="506">
                  <c:v>42</c:v>
                </c:pt>
                <c:pt idx="507">
                  <c:v>51</c:v>
                </c:pt>
                <c:pt idx="508">
                  <c:v>29</c:v>
                </c:pt>
                <c:pt idx="509">
                  <c:v>48</c:v>
                </c:pt>
                <c:pt idx="510">
                  <c:v>37</c:v>
                </c:pt>
                <c:pt idx="511">
                  <c:v>66</c:v>
                </c:pt>
                <c:pt idx="512">
                  <c:v>45</c:v>
                </c:pt>
                <c:pt idx="513">
                  <c:v>61</c:v>
                </c:pt>
                <c:pt idx="514">
                  <c:v>45</c:v>
                </c:pt>
                <c:pt idx="515">
                  <c:v>47</c:v>
                </c:pt>
                <c:pt idx="516">
                  <c:v>49</c:v>
                </c:pt>
                <c:pt idx="517">
                  <c:v>47</c:v>
                </c:pt>
                <c:pt idx="518">
                  <c:v>34</c:v>
                </c:pt>
                <c:pt idx="519">
                  <c:v>64</c:v>
                </c:pt>
                <c:pt idx="520">
                  <c:v>44</c:v>
                </c:pt>
                <c:pt idx="521">
                  <c:v>62</c:v>
                </c:pt>
                <c:pt idx="522">
                  <c:v>47</c:v>
                </c:pt>
                <c:pt idx="523">
                  <c:v>49</c:v>
                </c:pt>
                <c:pt idx="524">
                  <c:v>67</c:v>
                </c:pt>
                <c:pt idx="525">
                  <c:v>59</c:v>
                </c:pt>
                <c:pt idx="526">
                  <c:v>44</c:v>
                </c:pt>
                <c:pt idx="527">
                  <c:v>36</c:v>
                </c:pt>
                <c:pt idx="528">
                  <c:v>28</c:v>
                </c:pt>
                <c:pt idx="529">
                  <c:v>57</c:v>
                </c:pt>
                <c:pt idx="530">
                  <c:v>27</c:v>
                </c:pt>
                <c:pt idx="531">
                  <c:v>28</c:v>
                </c:pt>
                <c:pt idx="532">
                  <c:v>44</c:v>
                </c:pt>
                <c:pt idx="533">
                  <c:v>66</c:v>
                </c:pt>
                <c:pt idx="534">
                  <c:v>64</c:v>
                </c:pt>
                <c:pt idx="535">
                  <c:v>41</c:v>
                </c:pt>
                <c:pt idx="536">
                  <c:v>41</c:v>
                </c:pt>
                <c:pt idx="537">
                  <c:v>49</c:v>
                </c:pt>
                <c:pt idx="538">
                  <c:v>42</c:v>
                </c:pt>
                <c:pt idx="539">
                  <c:v>37</c:v>
                </c:pt>
                <c:pt idx="540">
                  <c:v>52</c:v>
                </c:pt>
                <c:pt idx="541">
                  <c:v>34</c:v>
                </c:pt>
                <c:pt idx="542">
                  <c:v>29</c:v>
                </c:pt>
                <c:pt idx="543">
                  <c:v>53</c:v>
                </c:pt>
                <c:pt idx="544">
                  <c:v>40</c:v>
                </c:pt>
                <c:pt idx="545">
                  <c:v>29</c:v>
                </c:pt>
                <c:pt idx="546">
                  <c:v>43</c:v>
                </c:pt>
                <c:pt idx="547">
                  <c:v>55</c:v>
                </c:pt>
                <c:pt idx="548">
                  <c:v>48</c:v>
                </c:pt>
                <c:pt idx="549">
                  <c:v>45</c:v>
                </c:pt>
                <c:pt idx="550">
                  <c:v>42</c:v>
                </c:pt>
                <c:pt idx="551">
                  <c:v>63</c:v>
                </c:pt>
                <c:pt idx="552">
                  <c:v>54</c:v>
                </c:pt>
                <c:pt idx="553">
                  <c:v>73</c:v>
                </c:pt>
                <c:pt idx="554">
                  <c:v>40</c:v>
                </c:pt>
                <c:pt idx="555">
                  <c:v>39</c:v>
                </c:pt>
                <c:pt idx="556">
                  <c:v>42</c:v>
                </c:pt>
                <c:pt idx="557">
                  <c:v>31</c:v>
                </c:pt>
                <c:pt idx="558">
                  <c:v>41</c:v>
                </c:pt>
                <c:pt idx="559">
                  <c:v>58</c:v>
                </c:pt>
                <c:pt idx="560">
                  <c:v>40</c:v>
                </c:pt>
                <c:pt idx="561">
                  <c:v>48</c:v>
                </c:pt>
                <c:pt idx="562">
                  <c:v>34</c:v>
                </c:pt>
                <c:pt idx="563">
                  <c:v>28</c:v>
                </c:pt>
                <c:pt idx="564">
                  <c:v>27</c:v>
                </c:pt>
                <c:pt idx="565">
                  <c:v>54</c:v>
                </c:pt>
                <c:pt idx="566">
                  <c:v>70</c:v>
                </c:pt>
                <c:pt idx="567">
                  <c:v>48</c:v>
                </c:pt>
                <c:pt idx="568">
                  <c:v>44</c:v>
                </c:pt>
                <c:pt idx="569">
                  <c:v>69</c:v>
                </c:pt>
                <c:pt idx="570">
                  <c:v>52</c:v>
                </c:pt>
                <c:pt idx="571">
                  <c:v>55</c:v>
                </c:pt>
                <c:pt idx="572">
                  <c:v>30</c:v>
                </c:pt>
                <c:pt idx="573">
                  <c:v>63</c:v>
                </c:pt>
                <c:pt idx="574">
                  <c:v>34</c:v>
                </c:pt>
                <c:pt idx="575">
                  <c:v>56</c:v>
                </c:pt>
                <c:pt idx="576">
                  <c:v>31</c:v>
                </c:pt>
                <c:pt idx="577">
                  <c:v>38</c:v>
                </c:pt>
                <c:pt idx="578">
                  <c:v>59</c:v>
                </c:pt>
                <c:pt idx="579">
                  <c:v>32</c:v>
                </c:pt>
                <c:pt idx="580">
                  <c:v>69</c:v>
                </c:pt>
                <c:pt idx="581">
                  <c:v>28</c:v>
                </c:pt>
                <c:pt idx="582">
                  <c:v>47</c:v>
                </c:pt>
                <c:pt idx="583">
                  <c:v>66</c:v>
                </c:pt>
                <c:pt idx="584">
                  <c:v>37</c:v>
                </c:pt>
                <c:pt idx="585">
                  <c:v>39</c:v>
                </c:pt>
                <c:pt idx="586">
                  <c:v>51</c:v>
                </c:pt>
                <c:pt idx="587">
                  <c:v>40</c:v>
                </c:pt>
                <c:pt idx="588">
                  <c:v>51</c:v>
                </c:pt>
                <c:pt idx="589">
                  <c:v>57</c:v>
                </c:pt>
                <c:pt idx="590">
                  <c:v>35</c:v>
                </c:pt>
                <c:pt idx="591">
                  <c:v>61</c:v>
                </c:pt>
                <c:pt idx="592">
                  <c:v>44</c:v>
                </c:pt>
                <c:pt idx="593">
                  <c:v>49</c:v>
                </c:pt>
                <c:pt idx="594">
                  <c:v>70</c:v>
                </c:pt>
                <c:pt idx="595">
                  <c:v>78</c:v>
                </c:pt>
                <c:pt idx="596">
                  <c:v>45</c:v>
                </c:pt>
                <c:pt idx="597">
                  <c:v>58</c:v>
                </c:pt>
                <c:pt idx="598">
                  <c:v>41</c:v>
                </c:pt>
                <c:pt idx="599">
                  <c:v>57</c:v>
                </c:pt>
                <c:pt idx="600">
                  <c:v>49</c:v>
                </c:pt>
                <c:pt idx="601">
                  <c:v>43</c:v>
                </c:pt>
                <c:pt idx="602">
                  <c:v>52</c:v>
                </c:pt>
                <c:pt idx="603">
                  <c:v>35</c:v>
                </c:pt>
                <c:pt idx="604">
                  <c:v>27</c:v>
                </c:pt>
                <c:pt idx="605">
                  <c:v>52</c:v>
                </c:pt>
                <c:pt idx="606">
                  <c:v>36</c:v>
                </c:pt>
                <c:pt idx="607">
                  <c:v>46</c:v>
                </c:pt>
                <c:pt idx="608">
                  <c:v>52</c:v>
                </c:pt>
                <c:pt idx="609">
                  <c:v>43</c:v>
                </c:pt>
                <c:pt idx="610">
                  <c:v>44</c:v>
                </c:pt>
                <c:pt idx="611">
                  <c:v>34</c:v>
                </c:pt>
                <c:pt idx="612">
                  <c:v>27</c:v>
                </c:pt>
                <c:pt idx="613">
                  <c:v>45</c:v>
                </c:pt>
                <c:pt idx="614">
                  <c:v>45</c:v>
                </c:pt>
                <c:pt idx="615">
                  <c:v>47</c:v>
                </c:pt>
                <c:pt idx="616">
                  <c:v>47</c:v>
                </c:pt>
                <c:pt idx="617">
                  <c:v>44</c:v>
                </c:pt>
                <c:pt idx="618">
                  <c:v>49</c:v>
                </c:pt>
                <c:pt idx="619">
                  <c:v>30</c:v>
                </c:pt>
                <c:pt idx="620">
                  <c:v>41</c:v>
                </c:pt>
                <c:pt idx="621">
                  <c:v>58</c:v>
                </c:pt>
                <c:pt idx="622">
                  <c:v>47</c:v>
                </c:pt>
                <c:pt idx="623">
                  <c:v>55</c:v>
                </c:pt>
                <c:pt idx="624">
                  <c:v>27</c:v>
                </c:pt>
                <c:pt idx="625">
                  <c:v>67</c:v>
                </c:pt>
                <c:pt idx="626">
                  <c:v>29</c:v>
                </c:pt>
                <c:pt idx="627">
                  <c:v>67</c:v>
                </c:pt>
                <c:pt idx="628">
                  <c:v>51</c:v>
                </c:pt>
                <c:pt idx="629">
                  <c:v>35</c:v>
                </c:pt>
                <c:pt idx="630">
                  <c:v>30</c:v>
                </c:pt>
                <c:pt idx="631">
                  <c:v>44</c:v>
                </c:pt>
                <c:pt idx="632">
                  <c:v>48</c:v>
                </c:pt>
                <c:pt idx="633">
                  <c:v>45</c:v>
                </c:pt>
                <c:pt idx="634">
                  <c:v>66</c:v>
                </c:pt>
                <c:pt idx="635">
                  <c:v>49</c:v>
                </c:pt>
                <c:pt idx="636">
                  <c:v>43</c:v>
                </c:pt>
                <c:pt idx="637">
                  <c:v>30</c:v>
                </c:pt>
                <c:pt idx="638">
                  <c:v>74</c:v>
                </c:pt>
                <c:pt idx="639">
                  <c:v>65</c:v>
                </c:pt>
                <c:pt idx="640">
                  <c:v>56</c:v>
                </c:pt>
                <c:pt idx="641">
                  <c:v>64</c:v>
                </c:pt>
                <c:pt idx="642">
                  <c:v>50</c:v>
                </c:pt>
                <c:pt idx="643">
                  <c:v>35</c:v>
                </c:pt>
                <c:pt idx="644">
                  <c:v>41</c:v>
                </c:pt>
                <c:pt idx="645">
                  <c:v>39</c:v>
                </c:pt>
                <c:pt idx="646">
                  <c:v>47</c:v>
                </c:pt>
                <c:pt idx="647">
                  <c:v>31</c:v>
                </c:pt>
                <c:pt idx="648">
                  <c:v>58</c:v>
                </c:pt>
                <c:pt idx="649">
                  <c:v>38</c:v>
                </c:pt>
                <c:pt idx="650">
                  <c:v>67</c:v>
                </c:pt>
                <c:pt idx="651">
                  <c:v>32</c:v>
                </c:pt>
                <c:pt idx="652">
                  <c:v>45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50</c:v>
                </c:pt>
                <c:pt idx="657">
                  <c:v>44</c:v>
                </c:pt>
                <c:pt idx="658">
                  <c:v>38</c:v>
                </c:pt>
                <c:pt idx="659">
                  <c:v>63</c:v>
                </c:pt>
                <c:pt idx="660">
                  <c:v>36</c:v>
                </c:pt>
                <c:pt idx="661">
                  <c:v>28</c:v>
                </c:pt>
                <c:pt idx="662">
                  <c:v>44</c:v>
                </c:pt>
                <c:pt idx="663">
                  <c:v>47</c:v>
                </c:pt>
                <c:pt idx="664">
                  <c:v>40</c:v>
                </c:pt>
                <c:pt idx="665">
                  <c:v>40</c:v>
                </c:pt>
                <c:pt idx="666">
                  <c:v>46</c:v>
                </c:pt>
                <c:pt idx="667">
                  <c:v>61</c:v>
                </c:pt>
                <c:pt idx="668">
                  <c:v>40</c:v>
                </c:pt>
                <c:pt idx="669">
                  <c:v>50</c:v>
                </c:pt>
                <c:pt idx="670">
                  <c:v>59</c:v>
                </c:pt>
                <c:pt idx="671">
                  <c:v>36</c:v>
                </c:pt>
                <c:pt idx="672">
                  <c:v>30</c:v>
                </c:pt>
                <c:pt idx="673">
                  <c:v>35</c:v>
                </c:pt>
                <c:pt idx="674">
                  <c:v>48</c:v>
                </c:pt>
                <c:pt idx="675">
                  <c:v>41</c:v>
                </c:pt>
                <c:pt idx="676">
                  <c:v>47</c:v>
                </c:pt>
                <c:pt idx="677">
                  <c:v>47</c:v>
                </c:pt>
                <c:pt idx="678">
                  <c:v>62</c:v>
                </c:pt>
                <c:pt idx="679">
                  <c:v>60</c:v>
                </c:pt>
                <c:pt idx="680">
                  <c:v>33</c:v>
                </c:pt>
                <c:pt idx="681">
                  <c:v>47</c:v>
                </c:pt>
                <c:pt idx="682">
                  <c:v>52</c:v>
                </c:pt>
                <c:pt idx="683">
                  <c:v>40</c:v>
                </c:pt>
                <c:pt idx="684">
                  <c:v>42</c:v>
                </c:pt>
                <c:pt idx="685">
                  <c:v>53</c:v>
                </c:pt>
                <c:pt idx="686">
                  <c:v>51</c:v>
                </c:pt>
                <c:pt idx="687">
                  <c:v>30</c:v>
                </c:pt>
                <c:pt idx="688">
                  <c:v>40</c:v>
                </c:pt>
                <c:pt idx="689">
                  <c:v>26</c:v>
                </c:pt>
                <c:pt idx="690">
                  <c:v>45</c:v>
                </c:pt>
                <c:pt idx="691">
                  <c:v>34</c:v>
                </c:pt>
                <c:pt idx="692">
                  <c:v>44</c:v>
                </c:pt>
                <c:pt idx="693">
                  <c:v>41</c:v>
                </c:pt>
                <c:pt idx="694">
                  <c:v>36</c:v>
                </c:pt>
                <c:pt idx="695">
                  <c:v>44</c:v>
                </c:pt>
                <c:pt idx="696">
                  <c:v>30</c:v>
                </c:pt>
                <c:pt idx="697">
                  <c:v>28</c:v>
                </c:pt>
                <c:pt idx="698">
                  <c:v>49</c:v>
                </c:pt>
                <c:pt idx="699">
                  <c:v>43</c:v>
                </c:pt>
                <c:pt idx="700">
                  <c:v>59</c:v>
                </c:pt>
                <c:pt idx="701">
                  <c:v>26</c:v>
                </c:pt>
                <c:pt idx="702">
                  <c:v>46</c:v>
                </c:pt>
                <c:pt idx="703">
                  <c:v>33</c:v>
                </c:pt>
                <c:pt idx="704">
                  <c:v>42</c:v>
                </c:pt>
                <c:pt idx="705">
                  <c:v>59</c:v>
                </c:pt>
                <c:pt idx="706">
                  <c:v>33</c:v>
                </c:pt>
                <c:pt idx="707">
                  <c:v>44</c:v>
                </c:pt>
                <c:pt idx="708">
                  <c:v>60</c:v>
                </c:pt>
                <c:pt idx="709">
                  <c:v>59</c:v>
                </c:pt>
                <c:pt idx="710">
                  <c:v>32</c:v>
                </c:pt>
                <c:pt idx="711">
                  <c:v>58</c:v>
                </c:pt>
                <c:pt idx="712">
                  <c:v>59</c:v>
                </c:pt>
                <c:pt idx="713">
                  <c:v>38</c:v>
                </c:pt>
                <c:pt idx="714">
                  <c:v>28</c:v>
                </c:pt>
                <c:pt idx="715">
                  <c:v>37</c:v>
                </c:pt>
                <c:pt idx="716">
                  <c:v>40</c:v>
                </c:pt>
                <c:pt idx="717">
                  <c:v>38</c:v>
                </c:pt>
                <c:pt idx="718">
                  <c:v>36</c:v>
                </c:pt>
                <c:pt idx="719">
                  <c:v>37</c:v>
                </c:pt>
                <c:pt idx="720">
                  <c:v>60</c:v>
                </c:pt>
                <c:pt idx="721">
                  <c:v>42</c:v>
                </c:pt>
                <c:pt idx="722">
                  <c:v>53</c:v>
                </c:pt>
                <c:pt idx="723">
                  <c:v>49</c:v>
                </c:pt>
                <c:pt idx="724">
                  <c:v>49</c:v>
                </c:pt>
                <c:pt idx="725">
                  <c:v>42</c:v>
                </c:pt>
                <c:pt idx="726">
                  <c:v>53</c:v>
                </c:pt>
                <c:pt idx="727">
                  <c:v>46</c:v>
                </c:pt>
                <c:pt idx="728">
                  <c:v>27</c:v>
                </c:pt>
                <c:pt idx="729">
                  <c:v>48</c:v>
                </c:pt>
                <c:pt idx="730">
                  <c:v>41</c:v>
                </c:pt>
                <c:pt idx="731">
                  <c:v>49</c:v>
                </c:pt>
                <c:pt idx="732">
                  <c:v>38</c:v>
                </c:pt>
                <c:pt idx="733">
                  <c:v>44</c:v>
                </c:pt>
                <c:pt idx="734">
                  <c:v>45</c:v>
                </c:pt>
                <c:pt idx="735">
                  <c:v>26</c:v>
                </c:pt>
                <c:pt idx="736">
                  <c:v>31</c:v>
                </c:pt>
                <c:pt idx="737">
                  <c:v>49</c:v>
                </c:pt>
                <c:pt idx="738">
                  <c:v>47</c:v>
                </c:pt>
                <c:pt idx="739">
                  <c:v>55</c:v>
                </c:pt>
                <c:pt idx="740">
                  <c:v>30</c:v>
                </c:pt>
                <c:pt idx="741">
                  <c:v>48</c:v>
                </c:pt>
                <c:pt idx="742">
                  <c:v>30</c:v>
                </c:pt>
                <c:pt idx="743">
                  <c:v>45</c:v>
                </c:pt>
                <c:pt idx="744">
                  <c:v>56</c:v>
                </c:pt>
                <c:pt idx="745">
                  <c:v>47</c:v>
                </c:pt>
                <c:pt idx="746">
                  <c:v>56</c:v>
                </c:pt>
                <c:pt idx="747">
                  <c:v>44</c:v>
                </c:pt>
                <c:pt idx="748">
                  <c:v>69</c:v>
                </c:pt>
                <c:pt idx="749">
                  <c:v>59</c:v>
                </c:pt>
                <c:pt idx="750">
                  <c:v>50</c:v>
                </c:pt>
                <c:pt idx="751">
                  <c:v>36</c:v>
                </c:pt>
                <c:pt idx="752">
                  <c:v>32</c:v>
                </c:pt>
                <c:pt idx="753">
                  <c:v>27</c:v>
                </c:pt>
                <c:pt idx="754">
                  <c:v>59</c:v>
                </c:pt>
                <c:pt idx="755">
                  <c:v>53</c:v>
                </c:pt>
                <c:pt idx="756">
                  <c:v>36</c:v>
                </c:pt>
                <c:pt idx="757">
                  <c:v>51</c:v>
                </c:pt>
                <c:pt idx="758">
                  <c:v>47</c:v>
                </c:pt>
                <c:pt idx="759">
                  <c:v>43</c:v>
                </c:pt>
                <c:pt idx="760">
                  <c:v>50</c:v>
                </c:pt>
                <c:pt idx="761">
                  <c:v>59</c:v>
                </c:pt>
                <c:pt idx="762">
                  <c:v>37</c:v>
                </c:pt>
                <c:pt idx="763">
                  <c:v>33</c:v>
                </c:pt>
                <c:pt idx="764">
                  <c:v>27</c:v>
                </c:pt>
                <c:pt idx="765">
                  <c:v>34</c:v>
                </c:pt>
                <c:pt idx="766">
                  <c:v>42</c:v>
                </c:pt>
                <c:pt idx="767">
                  <c:v>57</c:v>
                </c:pt>
                <c:pt idx="768">
                  <c:v>45</c:v>
                </c:pt>
                <c:pt idx="769">
                  <c:v>40</c:v>
                </c:pt>
                <c:pt idx="770">
                  <c:v>40</c:v>
                </c:pt>
                <c:pt idx="771">
                  <c:v>47</c:v>
                </c:pt>
                <c:pt idx="772">
                  <c:v>47</c:v>
                </c:pt>
                <c:pt idx="773">
                  <c:v>34</c:v>
                </c:pt>
                <c:pt idx="774">
                  <c:v>36</c:v>
                </c:pt>
                <c:pt idx="775">
                  <c:v>54</c:v>
                </c:pt>
                <c:pt idx="776">
                  <c:v>59</c:v>
                </c:pt>
                <c:pt idx="777">
                  <c:v>27</c:v>
                </c:pt>
                <c:pt idx="778">
                  <c:v>41</c:v>
                </c:pt>
                <c:pt idx="779">
                  <c:v>50</c:v>
                </c:pt>
                <c:pt idx="780">
                  <c:v>55</c:v>
                </c:pt>
                <c:pt idx="781">
                  <c:v>43</c:v>
                </c:pt>
                <c:pt idx="782">
                  <c:v>43</c:v>
                </c:pt>
                <c:pt idx="783">
                  <c:v>42</c:v>
                </c:pt>
                <c:pt idx="784">
                  <c:v>53</c:v>
                </c:pt>
                <c:pt idx="785">
                  <c:v>28</c:v>
                </c:pt>
                <c:pt idx="786">
                  <c:v>35</c:v>
                </c:pt>
                <c:pt idx="787">
                  <c:v>59</c:v>
                </c:pt>
                <c:pt idx="788">
                  <c:v>49</c:v>
                </c:pt>
                <c:pt idx="789">
                  <c:v>48</c:v>
                </c:pt>
                <c:pt idx="790">
                  <c:v>50</c:v>
                </c:pt>
                <c:pt idx="791">
                  <c:v>28</c:v>
                </c:pt>
                <c:pt idx="792">
                  <c:v>52</c:v>
                </c:pt>
                <c:pt idx="793">
                  <c:v>52</c:v>
                </c:pt>
                <c:pt idx="794">
                  <c:v>69</c:v>
                </c:pt>
                <c:pt idx="795">
                  <c:v>51</c:v>
                </c:pt>
                <c:pt idx="796">
                  <c:v>57</c:v>
                </c:pt>
                <c:pt idx="797">
                  <c:v>27</c:v>
                </c:pt>
                <c:pt idx="798">
                  <c:v>25</c:v>
                </c:pt>
                <c:pt idx="799">
                  <c:v>33</c:v>
                </c:pt>
                <c:pt idx="800">
                  <c:v>43</c:v>
                </c:pt>
                <c:pt idx="801">
                  <c:v>73</c:v>
                </c:pt>
                <c:pt idx="802">
                  <c:v>27</c:v>
                </c:pt>
                <c:pt idx="803">
                  <c:v>28</c:v>
                </c:pt>
                <c:pt idx="804">
                  <c:v>27</c:v>
                </c:pt>
                <c:pt idx="805">
                  <c:v>31</c:v>
                </c:pt>
                <c:pt idx="806">
                  <c:v>53</c:v>
                </c:pt>
                <c:pt idx="807">
                  <c:v>32</c:v>
                </c:pt>
                <c:pt idx="808">
                  <c:v>50</c:v>
                </c:pt>
                <c:pt idx="809">
                  <c:v>69</c:v>
                </c:pt>
                <c:pt idx="810">
                  <c:v>52</c:v>
                </c:pt>
                <c:pt idx="811">
                  <c:v>31</c:v>
                </c:pt>
                <c:pt idx="812">
                  <c:v>61</c:v>
                </c:pt>
                <c:pt idx="813">
                  <c:v>53</c:v>
                </c:pt>
                <c:pt idx="814">
                  <c:v>62</c:v>
                </c:pt>
                <c:pt idx="815">
                  <c:v>30</c:v>
                </c:pt>
                <c:pt idx="816">
                  <c:v>43</c:v>
                </c:pt>
                <c:pt idx="817">
                  <c:v>42</c:v>
                </c:pt>
                <c:pt idx="818">
                  <c:v>30</c:v>
                </c:pt>
                <c:pt idx="819">
                  <c:v>30</c:v>
                </c:pt>
                <c:pt idx="820">
                  <c:v>43</c:v>
                </c:pt>
                <c:pt idx="821">
                  <c:v>33</c:v>
                </c:pt>
                <c:pt idx="822">
                  <c:v>32</c:v>
                </c:pt>
                <c:pt idx="823">
                  <c:v>50</c:v>
                </c:pt>
                <c:pt idx="824">
                  <c:v>37</c:v>
                </c:pt>
                <c:pt idx="825">
                  <c:v>52</c:v>
                </c:pt>
                <c:pt idx="826">
                  <c:v>36</c:v>
                </c:pt>
                <c:pt idx="827">
                  <c:v>41</c:v>
                </c:pt>
                <c:pt idx="828">
                  <c:v>26</c:v>
                </c:pt>
                <c:pt idx="829">
                  <c:v>66</c:v>
                </c:pt>
                <c:pt idx="830">
                  <c:v>51</c:v>
                </c:pt>
                <c:pt idx="831">
                  <c:v>43</c:v>
                </c:pt>
                <c:pt idx="832">
                  <c:v>39</c:v>
                </c:pt>
                <c:pt idx="833">
                  <c:v>37</c:v>
                </c:pt>
                <c:pt idx="834">
                  <c:v>54</c:v>
                </c:pt>
                <c:pt idx="835">
                  <c:v>40</c:v>
                </c:pt>
                <c:pt idx="836">
                  <c:v>28</c:v>
                </c:pt>
                <c:pt idx="837">
                  <c:v>33</c:v>
                </c:pt>
                <c:pt idx="838">
                  <c:v>41</c:v>
                </c:pt>
                <c:pt idx="839">
                  <c:v>37</c:v>
                </c:pt>
                <c:pt idx="840">
                  <c:v>53</c:v>
                </c:pt>
                <c:pt idx="841">
                  <c:v>64</c:v>
                </c:pt>
                <c:pt idx="842">
                  <c:v>45</c:v>
                </c:pt>
                <c:pt idx="843">
                  <c:v>52</c:v>
                </c:pt>
                <c:pt idx="844">
                  <c:v>60</c:v>
                </c:pt>
                <c:pt idx="845">
                  <c:v>50</c:v>
                </c:pt>
                <c:pt idx="846">
                  <c:v>56</c:v>
                </c:pt>
                <c:pt idx="847">
                  <c:v>29</c:v>
                </c:pt>
                <c:pt idx="848">
                  <c:v>38</c:v>
                </c:pt>
                <c:pt idx="849">
                  <c:v>60</c:v>
                </c:pt>
                <c:pt idx="850">
                  <c:v>67</c:v>
                </c:pt>
                <c:pt idx="851">
                  <c:v>32</c:v>
                </c:pt>
                <c:pt idx="852">
                  <c:v>39</c:v>
                </c:pt>
                <c:pt idx="853">
                  <c:v>35</c:v>
                </c:pt>
                <c:pt idx="854">
                  <c:v>32</c:v>
                </c:pt>
                <c:pt idx="855">
                  <c:v>31</c:v>
                </c:pt>
                <c:pt idx="856">
                  <c:v>27</c:v>
                </c:pt>
                <c:pt idx="857">
                  <c:v>47</c:v>
                </c:pt>
                <c:pt idx="858">
                  <c:v>42</c:v>
                </c:pt>
                <c:pt idx="859">
                  <c:v>49</c:v>
                </c:pt>
                <c:pt idx="860">
                  <c:v>32</c:v>
                </c:pt>
                <c:pt idx="861">
                  <c:v>53</c:v>
                </c:pt>
                <c:pt idx="862">
                  <c:v>32</c:v>
                </c:pt>
                <c:pt idx="863">
                  <c:v>38</c:v>
                </c:pt>
                <c:pt idx="864">
                  <c:v>31</c:v>
                </c:pt>
                <c:pt idx="865">
                  <c:v>38</c:v>
                </c:pt>
                <c:pt idx="866">
                  <c:v>55</c:v>
                </c:pt>
                <c:pt idx="867">
                  <c:v>49</c:v>
                </c:pt>
                <c:pt idx="868">
                  <c:v>60</c:v>
                </c:pt>
                <c:pt idx="869">
                  <c:v>42</c:v>
                </c:pt>
                <c:pt idx="870">
                  <c:v>46</c:v>
                </c:pt>
                <c:pt idx="871">
                  <c:v>55</c:v>
                </c:pt>
                <c:pt idx="872">
                  <c:v>53</c:v>
                </c:pt>
                <c:pt idx="873">
                  <c:v>40</c:v>
                </c:pt>
                <c:pt idx="874">
                  <c:v>53</c:v>
                </c:pt>
                <c:pt idx="875">
                  <c:v>38</c:v>
                </c:pt>
                <c:pt idx="876">
                  <c:v>26</c:v>
                </c:pt>
                <c:pt idx="877">
                  <c:v>61</c:v>
                </c:pt>
                <c:pt idx="878">
                  <c:v>71</c:v>
                </c:pt>
                <c:pt idx="879">
                  <c:v>45</c:v>
                </c:pt>
                <c:pt idx="880">
                  <c:v>37</c:v>
                </c:pt>
                <c:pt idx="881">
                  <c:v>72</c:v>
                </c:pt>
                <c:pt idx="882">
                  <c:v>32</c:v>
                </c:pt>
                <c:pt idx="883">
                  <c:v>48</c:v>
                </c:pt>
                <c:pt idx="884">
                  <c:v>68</c:v>
                </c:pt>
                <c:pt idx="885">
                  <c:v>49</c:v>
                </c:pt>
                <c:pt idx="886">
                  <c:v>34</c:v>
                </c:pt>
                <c:pt idx="887">
                  <c:v>32</c:v>
                </c:pt>
                <c:pt idx="888">
                  <c:v>42</c:v>
                </c:pt>
                <c:pt idx="889">
                  <c:v>35</c:v>
                </c:pt>
                <c:pt idx="890">
                  <c:v>48</c:v>
                </c:pt>
                <c:pt idx="891">
                  <c:v>73</c:v>
                </c:pt>
                <c:pt idx="892">
                  <c:v>43</c:v>
                </c:pt>
                <c:pt idx="893">
                  <c:v>35</c:v>
                </c:pt>
                <c:pt idx="894">
                  <c:v>35</c:v>
                </c:pt>
                <c:pt idx="895">
                  <c:v>64</c:v>
                </c:pt>
                <c:pt idx="896">
                  <c:v>34</c:v>
                </c:pt>
                <c:pt idx="897">
                  <c:v>28</c:v>
                </c:pt>
                <c:pt idx="898">
                  <c:v>60</c:v>
                </c:pt>
                <c:pt idx="899">
                  <c:v>46</c:v>
                </c:pt>
                <c:pt idx="900">
                  <c:v>44</c:v>
                </c:pt>
                <c:pt idx="901">
                  <c:v>42</c:v>
                </c:pt>
                <c:pt idx="902">
                  <c:v>40</c:v>
                </c:pt>
                <c:pt idx="903">
                  <c:v>73</c:v>
                </c:pt>
                <c:pt idx="904">
                  <c:v>36</c:v>
                </c:pt>
                <c:pt idx="905">
                  <c:v>38</c:v>
                </c:pt>
                <c:pt idx="906">
                  <c:v>34</c:v>
                </c:pt>
                <c:pt idx="907">
                  <c:v>63</c:v>
                </c:pt>
                <c:pt idx="908">
                  <c:v>41</c:v>
                </c:pt>
                <c:pt idx="909">
                  <c:v>39</c:v>
                </c:pt>
                <c:pt idx="910">
                  <c:v>46</c:v>
                </c:pt>
                <c:pt idx="911">
                  <c:v>64</c:v>
                </c:pt>
                <c:pt idx="912">
                  <c:v>32</c:v>
                </c:pt>
                <c:pt idx="913">
                  <c:v>36</c:v>
                </c:pt>
                <c:pt idx="914">
                  <c:v>47</c:v>
                </c:pt>
                <c:pt idx="915">
                  <c:v>64</c:v>
                </c:pt>
                <c:pt idx="916">
                  <c:v>35</c:v>
                </c:pt>
                <c:pt idx="917">
                  <c:v>40</c:v>
                </c:pt>
                <c:pt idx="918">
                  <c:v>34</c:v>
                </c:pt>
                <c:pt idx="919">
                  <c:v>61</c:v>
                </c:pt>
                <c:pt idx="920">
                  <c:v>51</c:v>
                </c:pt>
                <c:pt idx="921">
                  <c:v>49</c:v>
                </c:pt>
                <c:pt idx="922">
                  <c:v>54</c:v>
                </c:pt>
                <c:pt idx="923">
                  <c:v>53</c:v>
                </c:pt>
                <c:pt idx="924">
                  <c:v>48</c:v>
                </c:pt>
                <c:pt idx="925">
                  <c:v>33</c:v>
                </c:pt>
                <c:pt idx="926">
                  <c:v>57</c:v>
                </c:pt>
                <c:pt idx="927">
                  <c:v>39</c:v>
                </c:pt>
                <c:pt idx="928">
                  <c:v>48</c:v>
                </c:pt>
                <c:pt idx="929">
                  <c:v>50</c:v>
                </c:pt>
                <c:pt idx="930">
                  <c:v>47</c:v>
                </c:pt>
                <c:pt idx="931">
                  <c:v>49</c:v>
                </c:pt>
                <c:pt idx="932">
                  <c:v>27</c:v>
                </c:pt>
                <c:pt idx="933">
                  <c:v>29</c:v>
                </c:pt>
                <c:pt idx="934">
                  <c:v>59</c:v>
                </c:pt>
                <c:pt idx="935">
                  <c:v>45</c:v>
                </c:pt>
                <c:pt idx="936">
                  <c:v>60</c:v>
                </c:pt>
                <c:pt idx="937">
                  <c:v>36</c:v>
                </c:pt>
                <c:pt idx="938">
                  <c:v>27</c:v>
                </c:pt>
                <c:pt idx="939">
                  <c:v>50</c:v>
                </c:pt>
                <c:pt idx="940">
                  <c:v>35</c:v>
                </c:pt>
                <c:pt idx="941">
                  <c:v>34</c:v>
                </c:pt>
                <c:pt idx="942">
                  <c:v>54</c:v>
                </c:pt>
                <c:pt idx="943">
                  <c:v>42</c:v>
                </c:pt>
                <c:pt idx="944">
                  <c:v>34</c:v>
                </c:pt>
                <c:pt idx="945">
                  <c:v>38</c:v>
                </c:pt>
                <c:pt idx="946">
                  <c:v>63</c:v>
                </c:pt>
                <c:pt idx="947">
                  <c:v>45</c:v>
                </c:pt>
                <c:pt idx="948">
                  <c:v>40</c:v>
                </c:pt>
                <c:pt idx="949">
                  <c:v>53</c:v>
                </c:pt>
                <c:pt idx="950">
                  <c:v>34</c:v>
                </c:pt>
                <c:pt idx="951">
                  <c:v>38</c:v>
                </c:pt>
                <c:pt idx="952">
                  <c:v>59</c:v>
                </c:pt>
                <c:pt idx="953">
                  <c:v>30</c:v>
                </c:pt>
                <c:pt idx="954">
                  <c:v>48</c:v>
                </c:pt>
                <c:pt idx="955">
                  <c:v>43</c:v>
                </c:pt>
                <c:pt idx="956">
                  <c:v>35</c:v>
                </c:pt>
                <c:pt idx="957">
                  <c:v>30</c:v>
                </c:pt>
                <c:pt idx="958">
                  <c:v>47</c:v>
                </c:pt>
                <c:pt idx="959">
                  <c:v>45</c:v>
                </c:pt>
                <c:pt idx="960">
                  <c:v>45</c:v>
                </c:pt>
                <c:pt idx="961">
                  <c:v>62</c:v>
                </c:pt>
                <c:pt idx="962">
                  <c:v>55</c:v>
                </c:pt>
                <c:pt idx="963">
                  <c:v>66</c:v>
                </c:pt>
                <c:pt idx="964">
                  <c:v>56</c:v>
                </c:pt>
                <c:pt idx="965">
                  <c:v>40</c:v>
                </c:pt>
                <c:pt idx="966">
                  <c:v>33</c:v>
                </c:pt>
                <c:pt idx="967">
                  <c:v>56</c:v>
                </c:pt>
                <c:pt idx="968">
                  <c:v>27</c:v>
                </c:pt>
                <c:pt idx="969">
                  <c:v>39</c:v>
                </c:pt>
                <c:pt idx="970">
                  <c:v>31</c:v>
                </c:pt>
                <c:pt idx="971">
                  <c:v>51</c:v>
                </c:pt>
                <c:pt idx="972">
                  <c:v>52</c:v>
                </c:pt>
                <c:pt idx="973">
                  <c:v>47</c:v>
                </c:pt>
                <c:pt idx="974">
                  <c:v>53</c:v>
                </c:pt>
                <c:pt idx="975">
                  <c:v>35</c:v>
                </c:pt>
                <c:pt idx="976">
                  <c:v>66</c:v>
                </c:pt>
                <c:pt idx="977">
                  <c:v>65</c:v>
                </c:pt>
                <c:pt idx="978">
                  <c:v>45</c:v>
                </c:pt>
                <c:pt idx="979">
                  <c:v>31</c:v>
                </c:pt>
                <c:pt idx="980">
                  <c:v>40</c:v>
                </c:pt>
                <c:pt idx="981">
                  <c:v>46</c:v>
                </c:pt>
                <c:pt idx="982">
                  <c:v>47</c:v>
                </c:pt>
                <c:pt idx="983">
                  <c:v>41</c:v>
                </c:pt>
                <c:pt idx="984">
                  <c:v>48</c:v>
                </c:pt>
                <c:pt idx="985">
                  <c:v>42</c:v>
                </c:pt>
                <c:pt idx="986">
                  <c:v>40</c:v>
                </c:pt>
                <c:pt idx="987">
                  <c:v>66</c:v>
                </c:pt>
                <c:pt idx="988">
                  <c:v>63</c:v>
                </c:pt>
                <c:pt idx="989">
                  <c:v>42</c:v>
                </c:pt>
                <c:pt idx="990">
                  <c:v>26</c:v>
                </c:pt>
                <c:pt idx="991">
                  <c:v>36</c:v>
                </c:pt>
                <c:pt idx="992">
                  <c:v>49</c:v>
                </c:pt>
                <c:pt idx="993">
                  <c:v>44</c:v>
                </c:pt>
                <c:pt idx="994">
                  <c:v>46</c:v>
                </c:pt>
                <c:pt idx="995">
                  <c:v>54</c:v>
                </c:pt>
                <c:pt idx="996">
                  <c:v>35</c:v>
                </c:pt>
                <c:pt idx="997">
                  <c:v>38</c:v>
                </c:pt>
                <c:pt idx="998">
                  <c:v>38</c:v>
                </c:pt>
                <c:pt idx="999">
                  <c:v>53</c:v>
                </c:pt>
              </c:numCache>
            </c:numRef>
          </c:xVal>
          <c:yVal>
            <c:numRef>
              <c:f>'Corr heatmap'!$D$2:$D$1001</c:f>
              <c:numCache>
                <c:formatCode>General</c:formatCode>
                <c:ptCount val="1000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43</c:v>
                </c:pt>
                <c:pt idx="8">
                  <c:v>58</c:v>
                </c:pt>
                <c:pt idx="9">
                  <c:v>40</c:v>
                </c:pt>
                <c:pt idx="10">
                  <c:v>54</c:v>
                </c:pt>
                <c:pt idx="11">
                  <c:v>36</c:v>
                </c:pt>
                <c:pt idx="12">
                  <c:v>55</c:v>
                </c:pt>
                <c:pt idx="13">
                  <c:v>35</c:v>
                </c:pt>
                <c:pt idx="14">
                  <c:v>45</c:v>
                </c:pt>
                <c:pt idx="15">
                  <c:v>38</c:v>
                </c:pt>
                <c:pt idx="16">
                  <c:v>59</c:v>
                </c:pt>
                <c:pt idx="17">
                  <c:v>47</c:v>
                </c:pt>
                <c:pt idx="18">
                  <c:v>35</c:v>
                </c:pt>
                <c:pt idx="19">
                  <c:v>55</c:v>
                </c:pt>
                <c:pt idx="20">
                  <c:v>36</c:v>
                </c:pt>
                <c:pt idx="21">
                  <c:v>35</c:v>
                </c:pt>
                <c:pt idx="22">
                  <c:v>35</c:v>
                </c:pt>
                <c:pt idx="23">
                  <c:v>56</c:v>
                </c:pt>
                <c:pt idx="24">
                  <c:v>34</c:v>
                </c:pt>
                <c:pt idx="25">
                  <c:v>63</c:v>
                </c:pt>
                <c:pt idx="26">
                  <c:v>29</c:v>
                </c:pt>
                <c:pt idx="27">
                  <c:v>40</c:v>
                </c:pt>
                <c:pt idx="28">
                  <c:v>44</c:v>
                </c:pt>
                <c:pt idx="29">
                  <c:v>32</c:v>
                </c:pt>
                <c:pt idx="30">
                  <c:v>63</c:v>
                </c:pt>
                <c:pt idx="31">
                  <c:v>26</c:v>
                </c:pt>
                <c:pt idx="32">
                  <c:v>31</c:v>
                </c:pt>
                <c:pt idx="33">
                  <c:v>50</c:v>
                </c:pt>
                <c:pt idx="34">
                  <c:v>62</c:v>
                </c:pt>
                <c:pt idx="35">
                  <c:v>41</c:v>
                </c:pt>
                <c:pt idx="36">
                  <c:v>50</c:v>
                </c:pt>
                <c:pt idx="37">
                  <c:v>30</c:v>
                </c:pt>
                <c:pt idx="38">
                  <c:v>28</c:v>
                </c:pt>
                <c:pt idx="39">
                  <c:v>40</c:v>
                </c:pt>
                <c:pt idx="40">
                  <c:v>43</c:v>
                </c:pt>
                <c:pt idx="41">
                  <c:v>65</c:v>
                </c:pt>
                <c:pt idx="42">
                  <c:v>40</c:v>
                </c:pt>
                <c:pt idx="43">
                  <c:v>48</c:v>
                </c:pt>
                <c:pt idx="44">
                  <c:v>41</c:v>
                </c:pt>
                <c:pt idx="45">
                  <c:v>66</c:v>
                </c:pt>
                <c:pt idx="46">
                  <c:v>46</c:v>
                </c:pt>
                <c:pt idx="47">
                  <c:v>52</c:v>
                </c:pt>
                <c:pt idx="48">
                  <c:v>42</c:v>
                </c:pt>
                <c:pt idx="49">
                  <c:v>39</c:v>
                </c:pt>
                <c:pt idx="50">
                  <c:v>28</c:v>
                </c:pt>
                <c:pt idx="51">
                  <c:v>35</c:v>
                </c:pt>
                <c:pt idx="52">
                  <c:v>65</c:v>
                </c:pt>
                <c:pt idx="53">
                  <c:v>56</c:v>
                </c:pt>
                <c:pt idx="54">
                  <c:v>42</c:v>
                </c:pt>
                <c:pt idx="55">
                  <c:v>54</c:v>
                </c:pt>
                <c:pt idx="56">
                  <c:v>38</c:v>
                </c:pt>
                <c:pt idx="57">
                  <c:v>61</c:v>
                </c:pt>
                <c:pt idx="58">
                  <c:v>43</c:v>
                </c:pt>
                <c:pt idx="59">
                  <c:v>38</c:v>
                </c:pt>
                <c:pt idx="60">
                  <c:v>45</c:v>
                </c:pt>
                <c:pt idx="61">
                  <c:v>35</c:v>
                </c:pt>
                <c:pt idx="62">
                  <c:v>52</c:v>
                </c:pt>
                <c:pt idx="63">
                  <c:v>41</c:v>
                </c:pt>
                <c:pt idx="64">
                  <c:v>37</c:v>
                </c:pt>
                <c:pt idx="65">
                  <c:v>68</c:v>
                </c:pt>
                <c:pt idx="66">
                  <c:v>37</c:v>
                </c:pt>
                <c:pt idx="67">
                  <c:v>33</c:v>
                </c:pt>
                <c:pt idx="68">
                  <c:v>43</c:v>
                </c:pt>
                <c:pt idx="69">
                  <c:v>30</c:v>
                </c:pt>
                <c:pt idx="70">
                  <c:v>36</c:v>
                </c:pt>
                <c:pt idx="71">
                  <c:v>35</c:v>
                </c:pt>
                <c:pt idx="72">
                  <c:v>52</c:v>
                </c:pt>
                <c:pt idx="73">
                  <c:v>36</c:v>
                </c:pt>
                <c:pt idx="74">
                  <c:v>62</c:v>
                </c:pt>
                <c:pt idx="75">
                  <c:v>31</c:v>
                </c:pt>
                <c:pt idx="76">
                  <c:v>26</c:v>
                </c:pt>
                <c:pt idx="77">
                  <c:v>29</c:v>
                </c:pt>
                <c:pt idx="78">
                  <c:v>50</c:v>
                </c:pt>
                <c:pt idx="79">
                  <c:v>63</c:v>
                </c:pt>
                <c:pt idx="80">
                  <c:v>45</c:v>
                </c:pt>
                <c:pt idx="81">
                  <c:v>40</c:v>
                </c:pt>
                <c:pt idx="82">
                  <c:v>47</c:v>
                </c:pt>
                <c:pt idx="83">
                  <c:v>29</c:v>
                </c:pt>
                <c:pt idx="84">
                  <c:v>52</c:v>
                </c:pt>
                <c:pt idx="85">
                  <c:v>26</c:v>
                </c:pt>
                <c:pt idx="86">
                  <c:v>51</c:v>
                </c:pt>
                <c:pt idx="87">
                  <c:v>40</c:v>
                </c:pt>
                <c:pt idx="88">
                  <c:v>29</c:v>
                </c:pt>
                <c:pt idx="89">
                  <c:v>40</c:v>
                </c:pt>
                <c:pt idx="90">
                  <c:v>29</c:v>
                </c:pt>
                <c:pt idx="91">
                  <c:v>30</c:v>
                </c:pt>
                <c:pt idx="92">
                  <c:v>37</c:v>
                </c:pt>
                <c:pt idx="93">
                  <c:v>33</c:v>
                </c:pt>
                <c:pt idx="94">
                  <c:v>55</c:v>
                </c:pt>
                <c:pt idx="95">
                  <c:v>62</c:v>
                </c:pt>
                <c:pt idx="96">
                  <c:v>43</c:v>
                </c:pt>
                <c:pt idx="97">
                  <c:v>44</c:v>
                </c:pt>
                <c:pt idx="98">
                  <c:v>40</c:v>
                </c:pt>
                <c:pt idx="99">
                  <c:v>43</c:v>
                </c:pt>
                <c:pt idx="100">
                  <c:v>35</c:v>
                </c:pt>
                <c:pt idx="101">
                  <c:v>43</c:v>
                </c:pt>
                <c:pt idx="102">
                  <c:v>49</c:v>
                </c:pt>
                <c:pt idx="103">
                  <c:v>45</c:v>
                </c:pt>
                <c:pt idx="104">
                  <c:v>49</c:v>
                </c:pt>
                <c:pt idx="105">
                  <c:v>30</c:v>
                </c:pt>
                <c:pt idx="106">
                  <c:v>52</c:v>
                </c:pt>
                <c:pt idx="107">
                  <c:v>53</c:v>
                </c:pt>
                <c:pt idx="108">
                  <c:v>38</c:v>
                </c:pt>
                <c:pt idx="109">
                  <c:v>39</c:v>
                </c:pt>
                <c:pt idx="110">
                  <c:v>46</c:v>
                </c:pt>
                <c:pt idx="111">
                  <c:v>38</c:v>
                </c:pt>
                <c:pt idx="112">
                  <c:v>35</c:v>
                </c:pt>
                <c:pt idx="113">
                  <c:v>36</c:v>
                </c:pt>
                <c:pt idx="114">
                  <c:v>26</c:v>
                </c:pt>
                <c:pt idx="115">
                  <c:v>30</c:v>
                </c:pt>
                <c:pt idx="116">
                  <c:v>42</c:v>
                </c:pt>
                <c:pt idx="117">
                  <c:v>40</c:v>
                </c:pt>
                <c:pt idx="118">
                  <c:v>62</c:v>
                </c:pt>
                <c:pt idx="119">
                  <c:v>29</c:v>
                </c:pt>
                <c:pt idx="120">
                  <c:v>66</c:v>
                </c:pt>
                <c:pt idx="121">
                  <c:v>48</c:v>
                </c:pt>
                <c:pt idx="122">
                  <c:v>31</c:v>
                </c:pt>
                <c:pt idx="123">
                  <c:v>56</c:v>
                </c:pt>
                <c:pt idx="124">
                  <c:v>38</c:v>
                </c:pt>
                <c:pt idx="125">
                  <c:v>40</c:v>
                </c:pt>
                <c:pt idx="126">
                  <c:v>32</c:v>
                </c:pt>
                <c:pt idx="127">
                  <c:v>39</c:v>
                </c:pt>
                <c:pt idx="128">
                  <c:v>52</c:v>
                </c:pt>
                <c:pt idx="129">
                  <c:v>39</c:v>
                </c:pt>
                <c:pt idx="130">
                  <c:v>37</c:v>
                </c:pt>
                <c:pt idx="131">
                  <c:v>56</c:v>
                </c:pt>
                <c:pt idx="132">
                  <c:v>40</c:v>
                </c:pt>
                <c:pt idx="133">
                  <c:v>65</c:v>
                </c:pt>
                <c:pt idx="134">
                  <c:v>42</c:v>
                </c:pt>
                <c:pt idx="135">
                  <c:v>52</c:v>
                </c:pt>
                <c:pt idx="136">
                  <c:v>35</c:v>
                </c:pt>
                <c:pt idx="137">
                  <c:v>42</c:v>
                </c:pt>
                <c:pt idx="138">
                  <c:v>55</c:v>
                </c:pt>
                <c:pt idx="139">
                  <c:v>60</c:v>
                </c:pt>
                <c:pt idx="140">
                  <c:v>40</c:v>
                </c:pt>
                <c:pt idx="141">
                  <c:v>26</c:v>
                </c:pt>
                <c:pt idx="142">
                  <c:v>42</c:v>
                </c:pt>
                <c:pt idx="143">
                  <c:v>32</c:v>
                </c:pt>
                <c:pt idx="144">
                  <c:v>37</c:v>
                </c:pt>
                <c:pt idx="145">
                  <c:v>34</c:v>
                </c:pt>
                <c:pt idx="146">
                  <c:v>37</c:v>
                </c:pt>
                <c:pt idx="147">
                  <c:v>40</c:v>
                </c:pt>
                <c:pt idx="148">
                  <c:v>60</c:v>
                </c:pt>
                <c:pt idx="149">
                  <c:v>27</c:v>
                </c:pt>
                <c:pt idx="150">
                  <c:v>43</c:v>
                </c:pt>
                <c:pt idx="151">
                  <c:v>48</c:v>
                </c:pt>
                <c:pt idx="152">
                  <c:v>32</c:v>
                </c:pt>
                <c:pt idx="153">
                  <c:v>47</c:v>
                </c:pt>
                <c:pt idx="154">
                  <c:v>40</c:v>
                </c:pt>
                <c:pt idx="155">
                  <c:v>41</c:v>
                </c:pt>
                <c:pt idx="156">
                  <c:v>59</c:v>
                </c:pt>
                <c:pt idx="157">
                  <c:v>50</c:v>
                </c:pt>
                <c:pt idx="158">
                  <c:v>54</c:v>
                </c:pt>
                <c:pt idx="159">
                  <c:v>48</c:v>
                </c:pt>
                <c:pt idx="160">
                  <c:v>44</c:v>
                </c:pt>
                <c:pt idx="161">
                  <c:v>40</c:v>
                </c:pt>
                <c:pt idx="162">
                  <c:v>38</c:v>
                </c:pt>
                <c:pt idx="163">
                  <c:v>52</c:v>
                </c:pt>
                <c:pt idx="164">
                  <c:v>25</c:v>
                </c:pt>
                <c:pt idx="165">
                  <c:v>25</c:v>
                </c:pt>
                <c:pt idx="166">
                  <c:v>47</c:v>
                </c:pt>
                <c:pt idx="167">
                  <c:v>35</c:v>
                </c:pt>
                <c:pt idx="168">
                  <c:v>41</c:v>
                </c:pt>
                <c:pt idx="169">
                  <c:v>47</c:v>
                </c:pt>
                <c:pt idx="170">
                  <c:v>61</c:v>
                </c:pt>
                <c:pt idx="171">
                  <c:v>61</c:v>
                </c:pt>
                <c:pt idx="172">
                  <c:v>33</c:v>
                </c:pt>
                <c:pt idx="173">
                  <c:v>27</c:v>
                </c:pt>
                <c:pt idx="174">
                  <c:v>37</c:v>
                </c:pt>
                <c:pt idx="175">
                  <c:v>52</c:v>
                </c:pt>
                <c:pt idx="176">
                  <c:v>29</c:v>
                </c:pt>
                <c:pt idx="177">
                  <c:v>48</c:v>
                </c:pt>
                <c:pt idx="178">
                  <c:v>55</c:v>
                </c:pt>
                <c:pt idx="179">
                  <c:v>37</c:v>
                </c:pt>
                <c:pt idx="180">
                  <c:v>44</c:v>
                </c:pt>
                <c:pt idx="181">
                  <c:v>55</c:v>
                </c:pt>
                <c:pt idx="182">
                  <c:v>38</c:v>
                </c:pt>
                <c:pt idx="183">
                  <c:v>66</c:v>
                </c:pt>
                <c:pt idx="184">
                  <c:v>58</c:v>
                </c:pt>
                <c:pt idx="185">
                  <c:v>47</c:v>
                </c:pt>
                <c:pt idx="186">
                  <c:v>56</c:v>
                </c:pt>
                <c:pt idx="187">
                  <c:v>59</c:v>
                </c:pt>
                <c:pt idx="188">
                  <c:v>32</c:v>
                </c:pt>
                <c:pt idx="189">
                  <c:v>44</c:v>
                </c:pt>
                <c:pt idx="190">
                  <c:v>55</c:v>
                </c:pt>
                <c:pt idx="191">
                  <c:v>36</c:v>
                </c:pt>
                <c:pt idx="192">
                  <c:v>62</c:v>
                </c:pt>
                <c:pt idx="193">
                  <c:v>41</c:v>
                </c:pt>
                <c:pt idx="194">
                  <c:v>32</c:v>
                </c:pt>
                <c:pt idx="195">
                  <c:v>25</c:v>
                </c:pt>
                <c:pt idx="196">
                  <c:v>36</c:v>
                </c:pt>
                <c:pt idx="197">
                  <c:v>67</c:v>
                </c:pt>
                <c:pt idx="198">
                  <c:v>39</c:v>
                </c:pt>
                <c:pt idx="199">
                  <c:v>33</c:v>
                </c:pt>
                <c:pt idx="200">
                  <c:v>31</c:v>
                </c:pt>
                <c:pt idx="201">
                  <c:v>27</c:v>
                </c:pt>
                <c:pt idx="202">
                  <c:v>33</c:v>
                </c:pt>
                <c:pt idx="203">
                  <c:v>46</c:v>
                </c:pt>
                <c:pt idx="204">
                  <c:v>51</c:v>
                </c:pt>
                <c:pt idx="205">
                  <c:v>46</c:v>
                </c:pt>
                <c:pt idx="206">
                  <c:v>62</c:v>
                </c:pt>
                <c:pt idx="207">
                  <c:v>26</c:v>
                </c:pt>
                <c:pt idx="208">
                  <c:v>37</c:v>
                </c:pt>
                <c:pt idx="209">
                  <c:v>42</c:v>
                </c:pt>
                <c:pt idx="210">
                  <c:v>36</c:v>
                </c:pt>
                <c:pt idx="211">
                  <c:v>36</c:v>
                </c:pt>
                <c:pt idx="212">
                  <c:v>30</c:v>
                </c:pt>
                <c:pt idx="213">
                  <c:v>31</c:v>
                </c:pt>
                <c:pt idx="214">
                  <c:v>65</c:v>
                </c:pt>
                <c:pt idx="215">
                  <c:v>54</c:v>
                </c:pt>
                <c:pt idx="216">
                  <c:v>54</c:v>
                </c:pt>
                <c:pt idx="217">
                  <c:v>25</c:v>
                </c:pt>
                <c:pt idx="218">
                  <c:v>48</c:v>
                </c:pt>
                <c:pt idx="219">
                  <c:v>26</c:v>
                </c:pt>
                <c:pt idx="220">
                  <c:v>43</c:v>
                </c:pt>
                <c:pt idx="221">
                  <c:v>35</c:v>
                </c:pt>
                <c:pt idx="222">
                  <c:v>42</c:v>
                </c:pt>
                <c:pt idx="223">
                  <c:v>39</c:v>
                </c:pt>
                <c:pt idx="224">
                  <c:v>67</c:v>
                </c:pt>
                <c:pt idx="225">
                  <c:v>40</c:v>
                </c:pt>
                <c:pt idx="226">
                  <c:v>42</c:v>
                </c:pt>
                <c:pt idx="227">
                  <c:v>43</c:v>
                </c:pt>
                <c:pt idx="228">
                  <c:v>45</c:v>
                </c:pt>
                <c:pt idx="229">
                  <c:v>57</c:v>
                </c:pt>
                <c:pt idx="230">
                  <c:v>56</c:v>
                </c:pt>
                <c:pt idx="231">
                  <c:v>38</c:v>
                </c:pt>
                <c:pt idx="232">
                  <c:v>45</c:v>
                </c:pt>
                <c:pt idx="233">
                  <c:v>27</c:v>
                </c:pt>
                <c:pt idx="234">
                  <c:v>35</c:v>
                </c:pt>
                <c:pt idx="235">
                  <c:v>70</c:v>
                </c:pt>
                <c:pt idx="236">
                  <c:v>44</c:v>
                </c:pt>
                <c:pt idx="237">
                  <c:v>26</c:v>
                </c:pt>
                <c:pt idx="238">
                  <c:v>46</c:v>
                </c:pt>
                <c:pt idx="239">
                  <c:v>34</c:v>
                </c:pt>
                <c:pt idx="240">
                  <c:v>37</c:v>
                </c:pt>
                <c:pt idx="241">
                  <c:v>27</c:v>
                </c:pt>
                <c:pt idx="242">
                  <c:v>39</c:v>
                </c:pt>
                <c:pt idx="243">
                  <c:v>29</c:v>
                </c:pt>
                <c:pt idx="244">
                  <c:v>52</c:v>
                </c:pt>
                <c:pt idx="245">
                  <c:v>48</c:v>
                </c:pt>
                <c:pt idx="246">
                  <c:v>51</c:v>
                </c:pt>
                <c:pt idx="247">
                  <c:v>34</c:v>
                </c:pt>
                <c:pt idx="248">
                  <c:v>62</c:v>
                </c:pt>
                <c:pt idx="249">
                  <c:v>37</c:v>
                </c:pt>
                <c:pt idx="250">
                  <c:v>78</c:v>
                </c:pt>
                <c:pt idx="251">
                  <c:v>55</c:v>
                </c:pt>
                <c:pt idx="252">
                  <c:v>31</c:v>
                </c:pt>
                <c:pt idx="253">
                  <c:v>59</c:v>
                </c:pt>
                <c:pt idx="254">
                  <c:v>57</c:v>
                </c:pt>
                <c:pt idx="255">
                  <c:v>47</c:v>
                </c:pt>
                <c:pt idx="256">
                  <c:v>43</c:v>
                </c:pt>
                <c:pt idx="257">
                  <c:v>36</c:v>
                </c:pt>
                <c:pt idx="258">
                  <c:v>56</c:v>
                </c:pt>
                <c:pt idx="259">
                  <c:v>37</c:v>
                </c:pt>
                <c:pt idx="260">
                  <c:v>43</c:v>
                </c:pt>
                <c:pt idx="261">
                  <c:v>33</c:v>
                </c:pt>
                <c:pt idx="262">
                  <c:v>51</c:v>
                </c:pt>
                <c:pt idx="263">
                  <c:v>39</c:v>
                </c:pt>
                <c:pt idx="264">
                  <c:v>37</c:v>
                </c:pt>
                <c:pt idx="265">
                  <c:v>42</c:v>
                </c:pt>
                <c:pt idx="266">
                  <c:v>27</c:v>
                </c:pt>
                <c:pt idx="267">
                  <c:v>47</c:v>
                </c:pt>
                <c:pt idx="268">
                  <c:v>45</c:v>
                </c:pt>
                <c:pt idx="269">
                  <c:v>37</c:v>
                </c:pt>
                <c:pt idx="270">
                  <c:v>51</c:v>
                </c:pt>
                <c:pt idx="271">
                  <c:v>28</c:v>
                </c:pt>
                <c:pt idx="272">
                  <c:v>40</c:v>
                </c:pt>
                <c:pt idx="273">
                  <c:v>30</c:v>
                </c:pt>
                <c:pt idx="274">
                  <c:v>36</c:v>
                </c:pt>
                <c:pt idx="275">
                  <c:v>37</c:v>
                </c:pt>
                <c:pt idx="276">
                  <c:v>49</c:v>
                </c:pt>
                <c:pt idx="277">
                  <c:v>37</c:v>
                </c:pt>
                <c:pt idx="278">
                  <c:v>35</c:v>
                </c:pt>
                <c:pt idx="279">
                  <c:v>38</c:v>
                </c:pt>
                <c:pt idx="280">
                  <c:v>43</c:v>
                </c:pt>
                <c:pt idx="281">
                  <c:v>37</c:v>
                </c:pt>
                <c:pt idx="282">
                  <c:v>34</c:v>
                </c:pt>
                <c:pt idx="283">
                  <c:v>46</c:v>
                </c:pt>
                <c:pt idx="284">
                  <c:v>49</c:v>
                </c:pt>
                <c:pt idx="285">
                  <c:v>45</c:v>
                </c:pt>
                <c:pt idx="286">
                  <c:v>48</c:v>
                </c:pt>
                <c:pt idx="287">
                  <c:v>46</c:v>
                </c:pt>
                <c:pt idx="288">
                  <c:v>48</c:v>
                </c:pt>
                <c:pt idx="289">
                  <c:v>54</c:v>
                </c:pt>
                <c:pt idx="290">
                  <c:v>46</c:v>
                </c:pt>
                <c:pt idx="291">
                  <c:v>38</c:v>
                </c:pt>
                <c:pt idx="292">
                  <c:v>42</c:v>
                </c:pt>
                <c:pt idx="293">
                  <c:v>46</c:v>
                </c:pt>
                <c:pt idx="294">
                  <c:v>36</c:v>
                </c:pt>
                <c:pt idx="295">
                  <c:v>32</c:v>
                </c:pt>
                <c:pt idx="296">
                  <c:v>39</c:v>
                </c:pt>
                <c:pt idx="297">
                  <c:v>36</c:v>
                </c:pt>
                <c:pt idx="298">
                  <c:v>54</c:v>
                </c:pt>
                <c:pt idx="299">
                  <c:v>69</c:v>
                </c:pt>
                <c:pt idx="300">
                  <c:v>62</c:v>
                </c:pt>
                <c:pt idx="301">
                  <c:v>28</c:v>
                </c:pt>
                <c:pt idx="302">
                  <c:v>62</c:v>
                </c:pt>
                <c:pt idx="303">
                  <c:v>40</c:v>
                </c:pt>
                <c:pt idx="304">
                  <c:v>36</c:v>
                </c:pt>
                <c:pt idx="305">
                  <c:v>58</c:v>
                </c:pt>
                <c:pt idx="306">
                  <c:v>40</c:v>
                </c:pt>
                <c:pt idx="307">
                  <c:v>66</c:v>
                </c:pt>
                <c:pt idx="308">
                  <c:v>35</c:v>
                </c:pt>
                <c:pt idx="309">
                  <c:v>47</c:v>
                </c:pt>
                <c:pt idx="310">
                  <c:v>47</c:v>
                </c:pt>
                <c:pt idx="311">
                  <c:v>46</c:v>
                </c:pt>
                <c:pt idx="312">
                  <c:v>58</c:v>
                </c:pt>
                <c:pt idx="313">
                  <c:v>52</c:v>
                </c:pt>
                <c:pt idx="314">
                  <c:v>47</c:v>
                </c:pt>
                <c:pt idx="315">
                  <c:v>41</c:v>
                </c:pt>
                <c:pt idx="316">
                  <c:v>64</c:v>
                </c:pt>
                <c:pt idx="317">
                  <c:v>35</c:v>
                </c:pt>
                <c:pt idx="318">
                  <c:v>54</c:v>
                </c:pt>
                <c:pt idx="319">
                  <c:v>45</c:v>
                </c:pt>
                <c:pt idx="320">
                  <c:v>40</c:v>
                </c:pt>
                <c:pt idx="321">
                  <c:v>47</c:v>
                </c:pt>
                <c:pt idx="322">
                  <c:v>41</c:v>
                </c:pt>
                <c:pt idx="323">
                  <c:v>37</c:v>
                </c:pt>
                <c:pt idx="324">
                  <c:v>38</c:v>
                </c:pt>
                <c:pt idx="325">
                  <c:v>36</c:v>
                </c:pt>
                <c:pt idx="326">
                  <c:v>26</c:v>
                </c:pt>
                <c:pt idx="327">
                  <c:v>40</c:v>
                </c:pt>
                <c:pt idx="328">
                  <c:v>36</c:v>
                </c:pt>
                <c:pt idx="329">
                  <c:v>59</c:v>
                </c:pt>
                <c:pt idx="330">
                  <c:v>32</c:v>
                </c:pt>
                <c:pt idx="331">
                  <c:v>30</c:v>
                </c:pt>
                <c:pt idx="332">
                  <c:v>35</c:v>
                </c:pt>
                <c:pt idx="333">
                  <c:v>51</c:v>
                </c:pt>
                <c:pt idx="334">
                  <c:v>47</c:v>
                </c:pt>
                <c:pt idx="335">
                  <c:v>39</c:v>
                </c:pt>
                <c:pt idx="336">
                  <c:v>34</c:v>
                </c:pt>
                <c:pt idx="337">
                  <c:v>32</c:v>
                </c:pt>
                <c:pt idx="338">
                  <c:v>50</c:v>
                </c:pt>
                <c:pt idx="339">
                  <c:v>66</c:v>
                </c:pt>
                <c:pt idx="340">
                  <c:v>30</c:v>
                </c:pt>
                <c:pt idx="341">
                  <c:v>32</c:v>
                </c:pt>
                <c:pt idx="342">
                  <c:v>35</c:v>
                </c:pt>
                <c:pt idx="343">
                  <c:v>32</c:v>
                </c:pt>
                <c:pt idx="344">
                  <c:v>31</c:v>
                </c:pt>
                <c:pt idx="345">
                  <c:v>50</c:v>
                </c:pt>
                <c:pt idx="346">
                  <c:v>43</c:v>
                </c:pt>
                <c:pt idx="347">
                  <c:v>45</c:v>
                </c:pt>
                <c:pt idx="348">
                  <c:v>42</c:v>
                </c:pt>
                <c:pt idx="349">
                  <c:v>29</c:v>
                </c:pt>
                <c:pt idx="350">
                  <c:v>28</c:v>
                </c:pt>
                <c:pt idx="351">
                  <c:v>37</c:v>
                </c:pt>
                <c:pt idx="352">
                  <c:v>53</c:v>
                </c:pt>
                <c:pt idx="353">
                  <c:v>38</c:v>
                </c:pt>
                <c:pt idx="354">
                  <c:v>39</c:v>
                </c:pt>
                <c:pt idx="355">
                  <c:v>32</c:v>
                </c:pt>
                <c:pt idx="356">
                  <c:v>51</c:v>
                </c:pt>
                <c:pt idx="357">
                  <c:v>33</c:v>
                </c:pt>
                <c:pt idx="358">
                  <c:v>58</c:v>
                </c:pt>
                <c:pt idx="359">
                  <c:v>30</c:v>
                </c:pt>
                <c:pt idx="360">
                  <c:v>48</c:v>
                </c:pt>
                <c:pt idx="361">
                  <c:v>27</c:v>
                </c:pt>
                <c:pt idx="362">
                  <c:v>33</c:v>
                </c:pt>
                <c:pt idx="363">
                  <c:v>66</c:v>
                </c:pt>
                <c:pt idx="364">
                  <c:v>38</c:v>
                </c:pt>
                <c:pt idx="365">
                  <c:v>38</c:v>
                </c:pt>
                <c:pt idx="366">
                  <c:v>45</c:v>
                </c:pt>
                <c:pt idx="367">
                  <c:v>50</c:v>
                </c:pt>
                <c:pt idx="368">
                  <c:v>60</c:v>
                </c:pt>
                <c:pt idx="369">
                  <c:v>53</c:v>
                </c:pt>
                <c:pt idx="370">
                  <c:v>46</c:v>
                </c:pt>
                <c:pt idx="371">
                  <c:v>40</c:v>
                </c:pt>
                <c:pt idx="372">
                  <c:v>43</c:v>
                </c:pt>
                <c:pt idx="373">
                  <c:v>30</c:v>
                </c:pt>
                <c:pt idx="374">
                  <c:v>38</c:v>
                </c:pt>
                <c:pt idx="375">
                  <c:v>89</c:v>
                </c:pt>
                <c:pt idx="376">
                  <c:v>64</c:v>
                </c:pt>
                <c:pt idx="377">
                  <c:v>51</c:v>
                </c:pt>
                <c:pt idx="378">
                  <c:v>56</c:v>
                </c:pt>
                <c:pt idx="379">
                  <c:v>43</c:v>
                </c:pt>
                <c:pt idx="380">
                  <c:v>30</c:v>
                </c:pt>
                <c:pt idx="381">
                  <c:v>69</c:v>
                </c:pt>
                <c:pt idx="382">
                  <c:v>53</c:v>
                </c:pt>
                <c:pt idx="383">
                  <c:v>37</c:v>
                </c:pt>
                <c:pt idx="384">
                  <c:v>28</c:v>
                </c:pt>
                <c:pt idx="385">
                  <c:v>43</c:v>
                </c:pt>
                <c:pt idx="386">
                  <c:v>34</c:v>
                </c:pt>
                <c:pt idx="387">
                  <c:v>34</c:v>
                </c:pt>
                <c:pt idx="388">
                  <c:v>64</c:v>
                </c:pt>
                <c:pt idx="389">
                  <c:v>41</c:v>
                </c:pt>
                <c:pt idx="390">
                  <c:v>38</c:v>
                </c:pt>
                <c:pt idx="391">
                  <c:v>41</c:v>
                </c:pt>
                <c:pt idx="392">
                  <c:v>51</c:v>
                </c:pt>
                <c:pt idx="393">
                  <c:v>32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58</c:v>
                </c:pt>
                <c:pt idx="398">
                  <c:v>39</c:v>
                </c:pt>
                <c:pt idx="399">
                  <c:v>53</c:v>
                </c:pt>
                <c:pt idx="400">
                  <c:v>53</c:v>
                </c:pt>
                <c:pt idx="401">
                  <c:v>80</c:v>
                </c:pt>
                <c:pt idx="402">
                  <c:v>44</c:v>
                </c:pt>
                <c:pt idx="403">
                  <c:v>44</c:v>
                </c:pt>
                <c:pt idx="404">
                  <c:v>54</c:v>
                </c:pt>
                <c:pt idx="405">
                  <c:v>37</c:v>
                </c:pt>
                <c:pt idx="406">
                  <c:v>41</c:v>
                </c:pt>
                <c:pt idx="407">
                  <c:v>36</c:v>
                </c:pt>
                <c:pt idx="408">
                  <c:v>33</c:v>
                </c:pt>
                <c:pt idx="409">
                  <c:v>52</c:v>
                </c:pt>
                <c:pt idx="410">
                  <c:v>46</c:v>
                </c:pt>
                <c:pt idx="411">
                  <c:v>43</c:v>
                </c:pt>
                <c:pt idx="412">
                  <c:v>34</c:v>
                </c:pt>
                <c:pt idx="413">
                  <c:v>67</c:v>
                </c:pt>
                <c:pt idx="414">
                  <c:v>35</c:v>
                </c:pt>
                <c:pt idx="415">
                  <c:v>40</c:v>
                </c:pt>
                <c:pt idx="416">
                  <c:v>37</c:v>
                </c:pt>
                <c:pt idx="417">
                  <c:v>67</c:v>
                </c:pt>
                <c:pt idx="418">
                  <c:v>41</c:v>
                </c:pt>
                <c:pt idx="419">
                  <c:v>51</c:v>
                </c:pt>
                <c:pt idx="420">
                  <c:v>59</c:v>
                </c:pt>
                <c:pt idx="421">
                  <c:v>51</c:v>
                </c:pt>
                <c:pt idx="422">
                  <c:v>32</c:v>
                </c:pt>
                <c:pt idx="423">
                  <c:v>34</c:v>
                </c:pt>
                <c:pt idx="424">
                  <c:v>43</c:v>
                </c:pt>
                <c:pt idx="425">
                  <c:v>67</c:v>
                </c:pt>
                <c:pt idx="426">
                  <c:v>28</c:v>
                </c:pt>
                <c:pt idx="427">
                  <c:v>36</c:v>
                </c:pt>
                <c:pt idx="428">
                  <c:v>48</c:v>
                </c:pt>
                <c:pt idx="429">
                  <c:v>31</c:v>
                </c:pt>
                <c:pt idx="430">
                  <c:v>55</c:v>
                </c:pt>
                <c:pt idx="431">
                  <c:v>28</c:v>
                </c:pt>
                <c:pt idx="432">
                  <c:v>34</c:v>
                </c:pt>
                <c:pt idx="433">
                  <c:v>26</c:v>
                </c:pt>
                <c:pt idx="434">
                  <c:v>53</c:v>
                </c:pt>
                <c:pt idx="435">
                  <c:v>68</c:v>
                </c:pt>
                <c:pt idx="436">
                  <c:v>50</c:v>
                </c:pt>
                <c:pt idx="437">
                  <c:v>28</c:v>
                </c:pt>
                <c:pt idx="438">
                  <c:v>40</c:v>
                </c:pt>
                <c:pt idx="439">
                  <c:v>44</c:v>
                </c:pt>
                <c:pt idx="440">
                  <c:v>34</c:v>
                </c:pt>
                <c:pt idx="441">
                  <c:v>52</c:v>
                </c:pt>
                <c:pt idx="442">
                  <c:v>36</c:v>
                </c:pt>
                <c:pt idx="443">
                  <c:v>43</c:v>
                </c:pt>
                <c:pt idx="444">
                  <c:v>32</c:v>
                </c:pt>
                <c:pt idx="445">
                  <c:v>32</c:v>
                </c:pt>
                <c:pt idx="446">
                  <c:v>48</c:v>
                </c:pt>
                <c:pt idx="447">
                  <c:v>32</c:v>
                </c:pt>
                <c:pt idx="448">
                  <c:v>46</c:v>
                </c:pt>
                <c:pt idx="449">
                  <c:v>42</c:v>
                </c:pt>
                <c:pt idx="450">
                  <c:v>36</c:v>
                </c:pt>
                <c:pt idx="451">
                  <c:v>41</c:v>
                </c:pt>
                <c:pt idx="452">
                  <c:v>69</c:v>
                </c:pt>
                <c:pt idx="453">
                  <c:v>45</c:v>
                </c:pt>
                <c:pt idx="454">
                  <c:v>34</c:v>
                </c:pt>
                <c:pt idx="455">
                  <c:v>53</c:v>
                </c:pt>
                <c:pt idx="456">
                  <c:v>50</c:v>
                </c:pt>
                <c:pt idx="457">
                  <c:v>65</c:v>
                </c:pt>
                <c:pt idx="458">
                  <c:v>32</c:v>
                </c:pt>
                <c:pt idx="459">
                  <c:v>33</c:v>
                </c:pt>
                <c:pt idx="460">
                  <c:v>31</c:v>
                </c:pt>
                <c:pt idx="461">
                  <c:v>46</c:v>
                </c:pt>
                <c:pt idx="462">
                  <c:v>39</c:v>
                </c:pt>
                <c:pt idx="463">
                  <c:v>40</c:v>
                </c:pt>
                <c:pt idx="464">
                  <c:v>46</c:v>
                </c:pt>
                <c:pt idx="465">
                  <c:v>65</c:v>
                </c:pt>
                <c:pt idx="466">
                  <c:v>47</c:v>
                </c:pt>
                <c:pt idx="467">
                  <c:v>46</c:v>
                </c:pt>
                <c:pt idx="468">
                  <c:v>40</c:v>
                </c:pt>
                <c:pt idx="469">
                  <c:v>65</c:v>
                </c:pt>
                <c:pt idx="470">
                  <c:v>28</c:v>
                </c:pt>
                <c:pt idx="471">
                  <c:v>43</c:v>
                </c:pt>
                <c:pt idx="472">
                  <c:v>38</c:v>
                </c:pt>
                <c:pt idx="473">
                  <c:v>47</c:v>
                </c:pt>
                <c:pt idx="474">
                  <c:v>36</c:v>
                </c:pt>
                <c:pt idx="475">
                  <c:v>60</c:v>
                </c:pt>
                <c:pt idx="476">
                  <c:v>42</c:v>
                </c:pt>
                <c:pt idx="477">
                  <c:v>50</c:v>
                </c:pt>
                <c:pt idx="478">
                  <c:v>35</c:v>
                </c:pt>
                <c:pt idx="479">
                  <c:v>32</c:v>
                </c:pt>
                <c:pt idx="480">
                  <c:v>46</c:v>
                </c:pt>
                <c:pt idx="481">
                  <c:v>33</c:v>
                </c:pt>
                <c:pt idx="482">
                  <c:v>36</c:v>
                </c:pt>
                <c:pt idx="483">
                  <c:v>70</c:v>
                </c:pt>
                <c:pt idx="484">
                  <c:v>31</c:v>
                </c:pt>
                <c:pt idx="485">
                  <c:v>42</c:v>
                </c:pt>
                <c:pt idx="486">
                  <c:v>58</c:v>
                </c:pt>
                <c:pt idx="487">
                  <c:v>39</c:v>
                </c:pt>
                <c:pt idx="488">
                  <c:v>34</c:v>
                </c:pt>
                <c:pt idx="489">
                  <c:v>32</c:v>
                </c:pt>
                <c:pt idx="490">
                  <c:v>46</c:v>
                </c:pt>
                <c:pt idx="491">
                  <c:v>48</c:v>
                </c:pt>
                <c:pt idx="492">
                  <c:v>31</c:v>
                </c:pt>
                <c:pt idx="493">
                  <c:v>60</c:v>
                </c:pt>
                <c:pt idx="494">
                  <c:v>51</c:v>
                </c:pt>
                <c:pt idx="495">
                  <c:v>56</c:v>
                </c:pt>
                <c:pt idx="496">
                  <c:v>40</c:v>
                </c:pt>
                <c:pt idx="497">
                  <c:v>34</c:v>
                </c:pt>
                <c:pt idx="498">
                  <c:v>48</c:v>
                </c:pt>
                <c:pt idx="499">
                  <c:v>31</c:v>
                </c:pt>
                <c:pt idx="500">
                  <c:v>47</c:v>
                </c:pt>
                <c:pt idx="501">
                  <c:v>34</c:v>
                </c:pt>
                <c:pt idx="502">
                  <c:v>29</c:v>
                </c:pt>
                <c:pt idx="503">
                  <c:v>44</c:v>
                </c:pt>
                <c:pt idx="504">
                  <c:v>38</c:v>
                </c:pt>
                <c:pt idx="505">
                  <c:v>40</c:v>
                </c:pt>
                <c:pt idx="506">
                  <c:v>42</c:v>
                </c:pt>
                <c:pt idx="507">
                  <c:v>51</c:v>
                </c:pt>
                <c:pt idx="508">
                  <c:v>29</c:v>
                </c:pt>
                <c:pt idx="509">
                  <c:v>48</c:v>
                </c:pt>
                <c:pt idx="510">
                  <c:v>37</c:v>
                </c:pt>
                <c:pt idx="511">
                  <c:v>66</c:v>
                </c:pt>
                <c:pt idx="512">
                  <c:v>45</c:v>
                </c:pt>
                <c:pt idx="513">
                  <c:v>61</c:v>
                </c:pt>
                <c:pt idx="514">
                  <c:v>45</c:v>
                </c:pt>
                <c:pt idx="515">
                  <c:v>47</c:v>
                </c:pt>
                <c:pt idx="516">
                  <c:v>49</c:v>
                </c:pt>
                <c:pt idx="517">
                  <c:v>47</c:v>
                </c:pt>
                <c:pt idx="518">
                  <c:v>34</c:v>
                </c:pt>
                <c:pt idx="519">
                  <c:v>64</c:v>
                </c:pt>
                <c:pt idx="520">
                  <c:v>44</c:v>
                </c:pt>
                <c:pt idx="521">
                  <c:v>62</c:v>
                </c:pt>
                <c:pt idx="522">
                  <c:v>47</c:v>
                </c:pt>
                <c:pt idx="523">
                  <c:v>49</c:v>
                </c:pt>
                <c:pt idx="524">
                  <c:v>67</c:v>
                </c:pt>
                <c:pt idx="525">
                  <c:v>59</c:v>
                </c:pt>
                <c:pt idx="526">
                  <c:v>44</c:v>
                </c:pt>
                <c:pt idx="527">
                  <c:v>36</c:v>
                </c:pt>
                <c:pt idx="528">
                  <c:v>28</c:v>
                </c:pt>
                <c:pt idx="529">
                  <c:v>57</c:v>
                </c:pt>
                <c:pt idx="530">
                  <c:v>27</c:v>
                </c:pt>
                <c:pt idx="531">
                  <c:v>28</c:v>
                </c:pt>
                <c:pt idx="532">
                  <c:v>44</c:v>
                </c:pt>
                <c:pt idx="533">
                  <c:v>66</c:v>
                </c:pt>
                <c:pt idx="534">
                  <c:v>64</c:v>
                </c:pt>
                <c:pt idx="535">
                  <c:v>41</c:v>
                </c:pt>
                <c:pt idx="536">
                  <c:v>41</c:v>
                </c:pt>
                <c:pt idx="537">
                  <c:v>49</c:v>
                </c:pt>
                <c:pt idx="538">
                  <c:v>42</c:v>
                </c:pt>
                <c:pt idx="539">
                  <c:v>37</c:v>
                </c:pt>
                <c:pt idx="540">
                  <c:v>52</c:v>
                </c:pt>
                <c:pt idx="541">
                  <c:v>34</c:v>
                </c:pt>
                <c:pt idx="542">
                  <c:v>29</c:v>
                </c:pt>
                <c:pt idx="543">
                  <c:v>53</c:v>
                </c:pt>
                <c:pt idx="544">
                  <c:v>40</c:v>
                </c:pt>
                <c:pt idx="545">
                  <c:v>29</c:v>
                </c:pt>
                <c:pt idx="546">
                  <c:v>43</c:v>
                </c:pt>
                <c:pt idx="547">
                  <c:v>55</c:v>
                </c:pt>
                <c:pt idx="548">
                  <c:v>48</c:v>
                </c:pt>
                <c:pt idx="549">
                  <c:v>45</c:v>
                </c:pt>
                <c:pt idx="550">
                  <c:v>42</c:v>
                </c:pt>
                <c:pt idx="551">
                  <c:v>63</c:v>
                </c:pt>
                <c:pt idx="552">
                  <c:v>54</c:v>
                </c:pt>
                <c:pt idx="553">
                  <c:v>73</c:v>
                </c:pt>
                <c:pt idx="554">
                  <c:v>40</c:v>
                </c:pt>
                <c:pt idx="555">
                  <c:v>39</c:v>
                </c:pt>
                <c:pt idx="556">
                  <c:v>42</c:v>
                </c:pt>
                <c:pt idx="557">
                  <c:v>31</c:v>
                </c:pt>
                <c:pt idx="558">
                  <c:v>41</c:v>
                </c:pt>
                <c:pt idx="559">
                  <c:v>58</c:v>
                </c:pt>
                <c:pt idx="560">
                  <c:v>40</c:v>
                </c:pt>
                <c:pt idx="561">
                  <c:v>48</c:v>
                </c:pt>
                <c:pt idx="562">
                  <c:v>34</c:v>
                </c:pt>
                <c:pt idx="563">
                  <c:v>28</c:v>
                </c:pt>
                <c:pt idx="564">
                  <c:v>27</c:v>
                </c:pt>
                <c:pt idx="565">
                  <c:v>54</c:v>
                </c:pt>
                <c:pt idx="566">
                  <c:v>70</c:v>
                </c:pt>
                <c:pt idx="567">
                  <c:v>48</c:v>
                </c:pt>
                <c:pt idx="568">
                  <c:v>44</c:v>
                </c:pt>
                <c:pt idx="569">
                  <c:v>69</c:v>
                </c:pt>
                <c:pt idx="570">
                  <c:v>52</c:v>
                </c:pt>
                <c:pt idx="571">
                  <c:v>55</c:v>
                </c:pt>
                <c:pt idx="572">
                  <c:v>30</c:v>
                </c:pt>
                <c:pt idx="573">
                  <c:v>63</c:v>
                </c:pt>
                <c:pt idx="574">
                  <c:v>34</c:v>
                </c:pt>
                <c:pt idx="575">
                  <c:v>56</c:v>
                </c:pt>
                <c:pt idx="576">
                  <c:v>31</c:v>
                </c:pt>
                <c:pt idx="577">
                  <c:v>38</c:v>
                </c:pt>
                <c:pt idx="578">
                  <c:v>59</c:v>
                </c:pt>
                <c:pt idx="579">
                  <c:v>32</c:v>
                </c:pt>
                <c:pt idx="580">
                  <c:v>69</c:v>
                </c:pt>
                <c:pt idx="581">
                  <c:v>28</c:v>
                </c:pt>
                <c:pt idx="582">
                  <c:v>47</c:v>
                </c:pt>
                <c:pt idx="583">
                  <c:v>66</c:v>
                </c:pt>
                <c:pt idx="584">
                  <c:v>37</c:v>
                </c:pt>
                <c:pt idx="585">
                  <c:v>39</c:v>
                </c:pt>
                <c:pt idx="586">
                  <c:v>51</c:v>
                </c:pt>
                <c:pt idx="587">
                  <c:v>40</c:v>
                </c:pt>
                <c:pt idx="588">
                  <c:v>51</c:v>
                </c:pt>
                <c:pt idx="589">
                  <c:v>57</c:v>
                </c:pt>
                <c:pt idx="590">
                  <c:v>35</c:v>
                </c:pt>
                <c:pt idx="591">
                  <c:v>61</c:v>
                </c:pt>
                <c:pt idx="592">
                  <c:v>44</c:v>
                </c:pt>
                <c:pt idx="593">
                  <c:v>49</c:v>
                </c:pt>
                <c:pt idx="594">
                  <c:v>70</c:v>
                </c:pt>
                <c:pt idx="595">
                  <c:v>78</c:v>
                </c:pt>
                <c:pt idx="596">
                  <c:v>45</c:v>
                </c:pt>
                <c:pt idx="597">
                  <c:v>58</c:v>
                </c:pt>
                <c:pt idx="598">
                  <c:v>41</c:v>
                </c:pt>
                <c:pt idx="599">
                  <c:v>57</c:v>
                </c:pt>
                <c:pt idx="600">
                  <c:v>49</c:v>
                </c:pt>
                <c:pt idx="601">
                  <c:v>43</c:v>
                </c:pt>
                <c:pt idx="602">
                  <c:v>52</c:v>
                </c:pt>
                <c:pt idx="603">
                  <c:v>35</c:v>
                </c:pt>
                <c:pt idx="604">
                  <c:v>27</c:v>
                </c:pt>
                <c:pt idx="605">
                  <c:v>52</c:v>
                </c:pt>
                <c:pt idx="606">
                  <c:v>36</c:v>
                </c:pt>
                <c:pt idx="607">
                  <c:v>46</c:v>
                </c:pt>
                <c:pt idx="608">
                  <c:v>52</c:v>
                </c:pt>
                <c:pt idx="609">
                  <c:v>43</c:v>
                </c:pt>
                <c:pt idx="610">
                  <c:v>44</c:v>
                </c:pt>
                <c:pt idx="611">
                  <c:v>34</c:v>
                </c:pt>
                <c:pt idx="612">
                  <c:v>27</c:v>
                </c:pt>
                <c:pt idx="613">
                  <c:v>45</c:v>
                </c:pt>
                <c:pt idx="614">
                  <c:v>45</c:v>
                </c:pt>
                <c:pt idx="615">
                  <c:v>47</c:v>
                </c:pt>
                <c:pt idx="616">
                  <c:v>47</c:v>
                </c:pt>
                <c:pt idx="617">
                  <c:v>44</c:v>
                </c:pt>
                <c:pt idx="618">
                  <c:v>49</c:v>
                </c:pt>
                <c:pt idx="619">
                  <c:v>30</c:v>
                </c:pt>
                <c:pt idx="620">
                  <c:v>41</c:v>
                </c:pt>
                <c:pt idx="621">
                  <c:v>58</c:v>
                </c:pt>
                <c:pt idx="622">
                  <c:v>47</c:v>
                </c:pt>
                <c:pt idx="623">
                  <c:v>55</c:v>
                </c:pt>
                <c:pt idx="624">
                  <c:v>27</c:v>
                </c:pt>
                <c:pt idx="625">
                  <c:v>67</c:v>
                </c:pt>
                <c:pt idx="626">
                  <c:v>29</c:v>
                </c:pt>
                <c:pt idx="627">
                  <c:v>67</c:v>
                </c:pt>
                <c:pt idx="628">
                  <c:v>51</c:v>
                </c:pt>
                <c:pt idx="629">
                  <c:v>35</c:v>
                </c:pt>
                <c:pt idx="630">
                  <c:v>30</c:v>
                </c:pt>
                <c:pt idx="631">
                  <c:v>44</c:v>
                </c:pt>
                <c:pt idx="632">
                  <c:v>48</c:v>
                </c:pt>
                <c:pt idx="633">
                  <c:v>45</c:v>
                </c:pt>
                <c:pt idx="634">
                  <c:v>66</c:v>
                </c:pt>
                <c:pt idx="635">
                  <c:v>49</c:v>
                </c:pt>
                <c:pt idx="636">
                  <c:v>43</c:v>
                </c:pt>
                <c:pt idx="637">
                  <c:v>30</c:v>
                </c:pt>
                <c:pt idx="638">
                  <c:v>74</c:v>
                </c:pt>
                <c:pt idx="639">
                  <c:v>65</c:v>
                </c:pt>
                <c:pt idx="640">
                  <c:v>56</c:v>
                </c:pt>
                <c:pt idx="641">
                  <c:v>64</c:v>
                </c:pt>
                <c:pt idx="642">
                  <c:v>50</c:v>
                </c:pt>
                <c:pt idx="643">
                  <c:v>35</c:v>
                </c:pt>
                <c:pt idx="644">
                  <c:v>41</c:v>
                </c:pt>
                <c:pt idx="645">
                  <c:v>39</c:v>
                </c:pt>
                <c:pt idx="646">
                  <c:v>47</c:v>
                </c:pt>
                <c:pt idx="647">
                  <c:v>31</c:v>
                </c:pt>
                <c:pt idx="648">
                  <c:v>58</c:v>
                </c:pt>
                <c:pt idx="649">
                  <c:v>38</c:v>
                </c:pt>
                <c:pt idx="650">
                  <c:v>67</c:v>
                </c:pt>
                <c:pt idx="651">
                  <c:v>32</c:v>
                </c:pt>
                <c:pt idx="652">
                  <c:v>45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50</c:v>
                </c:pt>
                <c:pt idx="657">
                  <c:v>44</c:v>
                </c:pt>
                <c:pt idx="658">
                  <c:v>38</c:v>
                </c:pt>
                <c:pt idx="659">
                  <c:v>63</c:v>
                </c:pt>
                <c:pt idx="660">
                  <c:v>36</c:v>
                </c:pt>
                <c:pt idx="661">
                  <c:v>28</c:v>
                </c:pt>
                <c:pt idx="662">
                  <c:v>44</c:v>
                </c:pt>
                <c:pt idx="663">
                  <c:v>47</c:v>
                </c:pt>
                <c:pt idx="664">
                  <c:v>40</c:v>
                </c:pt>
                <c:pt idx="665">
                  <c:v>40</c:v>
                </c:pt>
                <c:pt idx="666">
                  <c:v>46</c:v>
                </c:pt>
                <c:pt idx="667">
                  <c:v>61</c:v>
                </c:pt>
                <c:pt idx="668">
                  <c:v>40</c:v>
                </c:pt>
                <c:pt idx="669">
                  <c:v>50</c:v>
                </c:pt>
                <c:pt idx="670">
                  <c:v>59</c:v>
                </c:pt>
                <c:pt idx="671">
                  <c:v>36</c:v>
                </c:pt>
                <c:pt idx="672">
                  <c:v>30</c:v>
                </c:pt>
                <c:pt idx="673">
                  <c:v>35</c:v>
                </c:pt>
                <c:pt idx="674">
                  <c:v>48</c:v>
                </c:pt>
                <c:pt idx="675">
                  <c:v>41</c:v>
                </c:pt>
                <c:pt idx="676">
                  <c:v>47</c:v>
                </c:pt>
                <c:pt idx="677">
                  <c:v>47</c:v>
                </c:pt>
                <c:pt idx="678">
                  <c:v>62</c:v>
                </c:pt>
                <c:pt idx="679">
                  <c:v>60</c:v>
                </c:pt>
                <c:pt idx="680">
                  <c:v>33</c:v>
                </c:pt>
                <c:pt idx="681">
                  <c:v>47</c:v>
                </c:pt>
                <c:pt idx="682">
                  <c:v>52</c:v>
                </c:pt>
                <c:pt idx="683">
                  <c:v>40</c:v>
                </c:pt>
                <c:pt idx="684">
                  <c:v>42</c:v>
                </c:pt>
                <c:pt idx="685">
                  <c:v>53</c:v>
                </c:pt>
                <c:pt idx="686">
                  <c:v>51</c:v>
                </c:pt>
                <c:pt idx="687">
                  <c:v>30</c:v>
                </c:pt>
                <c:pt idx="688">
                  <c:v>40</c:v>
                </c:pt>
                <c:pt idx="689">
                  <c:v>26</c:v>
                </c:pt>
                <c:pt idx="690">
                  <c:v>45</c:v>
                </c:pt>
                <c:pt idx="691">
                  <c:v>34</c:v>
                </c:pt>
                <c:pt idx="692">
                  <c:v>44</c:v>
                </c:pt>
                <c:pt idx="693">
                  <c:v>41</c:v>
                </c:pt>
                <c:pt idx="694">
                  <c:v>36</c:v>
                </c:pt>
                <c:pt idx="695">
                  <c:v>44</c:v>
                </c:pt>
                <c:pt idx="696">
                  <c:v>30</c:v>
                </c:pt>
                <c:pt idx="697">
                  <c:v>28</c:v>
                </c:pt>
                <c:pt idx="698">
                  <c:v>49</c:v>
                </c:pt>
                <c:pt idx="699">
                  <c:v>43</c:v>
                </c:pt>
                <c:pt idx="700">
                  <c:v>59</c:v>
                </c:pt>
                <c:pt idx="701">
                  <c:v>26</c:v>
                </c:pt>
                <c:pt idx="702">
                  <c:v>46</c:v>
                </c:pt>
                <c:pt idx="703">
                  <c:v>33</c:v>
                </c:pt>
                <c:pt idx="704">
                  <c:v>42</c:v>
                </c:pt>
                <c:pt idx="705">
                  <c:v>59</c:v>
                </c:pt>
                <c:pt idx="706">
                  <c:v>33</c:v>
                </c:pt>
                <c:pt idx="707">
                  <c:v>44</c:v>
                </c:pt>
                <c:pt idx="708">
                  <c:v>60</c:v>
                </c:pt>
                <c:pt idx="709">
                  <c:v>59</c:v>
                </c:pt>
                <c:pt idx="710">
                  <c:v>32</c:v>
                </c:pt>
                <c:pt idx="711">
                  <c:v>58</c:v>
                </c:pt>
                <c:pt idx="712">
                  <c:v>59</c:v>
                </c:pt>
                <c:pt idx="713">
                  <c:v>38</c:v>
                </c:pt>
                <c:pt idx="714">
                  <c:v>28</c:v>
                </c:pt>
                <c:pt idx="715">
                  <c:v>37</c:v>
                </c:pt>
                <c:pt idx="716">
                  <c:v>40</c:v>
                </c:pt>
                <c:pt idx="717">
                  <c:v>38</c:v>
                </c:pt>
                <c:pt idx="718">
                  <c:v>36</c:v>
                </c:pt>
                <c:pt idx="719">
                  <c:v>37</c:v>
                </c:pt>
                <c:pt idx="720">
                  <c:v>60</c:v>
                </c:pt>
                <c:pt idx="721">
                  <c:v>42</c:v>
                </c:pt>
                <c:pt idx="722">
                  <c:v>53</c:v>
                </c:pt>
                <c:pt idx="723">
                  <c:v>49</c:v>
                </c:pt>
                <c:pt idx="724">
                  <c:v>49</c:v>
                </c:pt>
                <c:pt idx="725">
                  <c:v>42</c:v>
                </c:pt>
                <c:pt idx="726">
                  <c:v>53</c:v>
                </c:pt>
                <c:pt idx="727">
                  <c:v>46</c:v>
                </c:pt>
                <c:pt idx="728">
                  <c:v>27</c:v>
                </c:pt>
                <c:pt idx="729">
                  <c:v>48</c:v>
                </c:pt>
                <c:pt idx="730">
                  <c:v>41</c:v>
                </c:pt>
                <c:pt idx="731">
                  <c:v>49</c:v>
                </c:pt>
                <c:pt idx="732">
                  <c:v>38</c:v>
                </c:pt>
                <c:pt idx="733">
                  <c:v>44</c:v>
                </c:pt>
                <c:pt idx="734">
                  <c:v>45</c:v>
                </c:pt>
                <c:pt idx="735">
                  <c:v>26</c:v>
                </c:pt>
                <c:pt idx="736">
                  <c:v>31</c:v>
                </c:pt>
                <c:pt idx="737">
                  <c:v>49</c:v>
                </c:pt>
                <c:pt idx="738">
                  <c:v>47</c:v>
                </c:pt>
                <c:pt idx="739">
                  <c:v>55</c:v>
                </c:pt>
                <c:pt idx="740">
                  <c:v>30</c:v>
                </c:pt>
                <c:pt idx="741">
                  <c:v>48</c:v>
                </c:pt>
                <c:pt idx="742">
                  <c:v>30</c:v>
                </c:pt>
                <c:pt idx="743">
                  <c:v>45</c:v>
                </c:pt>
                <c:pt idx="744">
                  <c:v>56</c:v>
                </c:pt>
                <c:pt idx="745">
                  <c:v>47</c:v>
                </c:pt>
                <c:pt idx="746">
                  <c:v>56</c:v>
                </c:pt>
                <c:pt idx="747">
                  <c:v>44</c:v>
                </c:pt>
                <c:pt idx="748">
                  <c:v>69</c:v>
                </c:pt>
                <c:pt idx="749">
                  <c:v>59</c:v>
                </c:pt>
                <c:pt idx="750">
                  <c:v>50</c:v>
                </c:pt>
                <c:pt idx="751">
                  <c:v>36</c:v>
                </c:pt>
                <c:pt idx="752">
                  <c:v>32</c:v>
                </c:pt>
                <c:pt idx="753">
                  <c:v>27</c:v>
                </c:pt>
                <c:pt idx="754">
                  <c:v>59</c:v>
                </c:pt>
                <c:pt idx="755">
                  <c:v>53</c:v>
                </c:pt>
                <c:pt idx="756">
                  <c:v>36</c:v>
                </c:pt>
                <c:pt idx="757">
                  <c:v>51</c:v>
                </c:pt>
                <c:pt idx="758">
                  <c:v>47</c:v>
                </c:pt>
                <c:pt idx="759">
                  <c:v>43</c:v>
                </c:pt>
                <c:pt idx="760">
                  <c:v>50</c:v>
                </c:pt>
                <c:pt idx="761">
                  <c:v>59</c:v>
                </c:pt>
                <c:pt idx="762">
                  <c:v>37</c:v>
                </c:pt>
                <c:pt idx="763">
                  <c:v>33</c:v>
                </c:pt>
                <c:pt idx="764">
                  <c:v>27</c:v>
                </c:pt>
                <c:pt idx="765">
                  <c:v>34</c:v>
                </c:pt>
                <c:pt idx="766">
                  <c:v>42</c:v>
                </c:pt>
                <c:pt idx="767">
                  <c:v>57</c:v>
                </c:pt>
                <c:pt idx="768">
                  <c:v>45</c:v>
                </c:pt>
                <c:pt idx="769">
                  <c:v>40</c:v>
                </c:pt>
                <c:pt idx="770">
                  <c:v>40</c:v>
                </c:pt>
                <c:pt idx="771">
                  <c:v>47</c:v>
                </c:pt>
                <c:pt idx="772">
                  <c:v>47</c:v>
                </c:pt>
                <c:pt idx="773">
                  <c:v>34</c:v>
                </c:pt>
                <c:pt idx="774">
                  <c:v>36</c:v>
                </c:pt>
                <c:pt idx="775">
                  <c:v>54</c:v>
                </c:pt>
                <c:pt idx="776">
                  <c:v>59</c:v>
                </c:pt>
                <c:pt idx="777">
                  <c:v>27</c:v>
                </c:pt>
                <c:pt idx="778">
                  <c:v>41</c:v>
                </c:pt>
                <c:pt idx="779">
                  <c:v>50</c:v>
                </c:pt>
                <c:pt idx="780">
                  <c:v>55</c:v>
                </c:pt>
                <c:pt idx="781">
                  <c:v>43</c:v>
                </c:pt>
                <c:pt idx="782">
                  <c:v>43</c:v>
                </c:pt>
                <c:pt idx="783">
                  <c:v>42</c:v>
                </c:pt>
                <c:pt idx="784">
                  <c:v>53</c:v>
                </c:pt>
                <c:pt idx="785">
                  <c:v>28</c:v>
                </c:pt>
                <c:pt idx="786">
                  <c:v>35</c:v>
                </c:pt>
                <c:pt idx="787">
                  <c:v>59</c:v>
                </c:pt>
                <c:pt idx="788">
                  <c:v>49</c:v>
                </c:pt>
                <c:pt idx="789">
                  <c:v>48</c:v>
                </c:pt>
                <c:pt idx="790">
                  <c:v>50</c:v>
                </c:pt>
                <c:pt idx="791">
                  <c:v>28</c:v>
                </c:pt>
                <c:pt idx="792">
                  <c:v>52</c:v>
                </c:pt>
                <c:pt idx="793">
                  <c:v>52</c:v>
                </c:pt>
                <c:pt idx="794">
                  <c:v>69</c:v>
                </c:pt>
                <c:pt idx="795">
                  <c:v>51</c:v>
                </c:pt>
                <c:pt idx="796">
                  <c:v>57</c:v>
                </c:pt>
                <c:pt idx="797">
                  <c:v>27</c:v>
                </c:pt>
                <c:pt idx="798">
                  <c:v>25</c:v>
                </c:pt>
                <c:pt idx="799">
                  <c:v>33</c:v>
                </c:pt>
                <c:pt idx="800">
                  <c:v>43</c:v>
                </c:pt>
                <c:pt idx="801">
                  <c:v>73</c:v>
                </c:pt>
                <c:pt idx="802">
                  <c:v>27</c:v>
                </c:pt>
                <c:pt idx="803">
                  <c:v>28</c:v>
                </c:pt>
                <c:pt idx="804">
                  <c:v>27</c:v>
                </c:pt>
                <c:pt idx="805">
                  <c:v>31</c:v>
                </c:pt>
                <c:pt idx="806">
                  <c:v>53</c:v>
                </c:pt>
                <c:pt idx="807">
                  <c:v>32</c:v>
                </c:pt>
                <c:pt idx="808">
                  <c:v>50</c:v>
                </c:pt>
                <c:pt idx="809">
                  <c:v>69</c:v>
                </c:pt>
                <c:pt idx="810">
                  <c:v>52</c:v>
                </c:pt>
                <c:pt idx="811">
                  <c:v>31</c:v>
                </c:pt>
                <c:pt idx="812">
                  <c:v>61</c:v>
                </c:pt>
                <c:pt idx="813">
                  <c:v>53</c:v>
                </c:pt>
                <c:pt idx="814">
                  <c:v>62</c:v>
                </c:pt>
                <c:pt idx="815">
                  <c:v>30</c:v>
                </c:pt>
                <c:pt idx="816">
                  <c:v>43</c:v>
                </c:pt>
                <c:pt idx="817">
                  <c:v>42</c:v>
                </c:pt>
                <c:pt idx="818">
                  <c:v>30</c:v>
                </c:pt>
                <c:pt idx="819">
                  <c:v>30</c:v>
                </c:pt>
                <c:pt idx="820">
                  <c:v>43</c:v>
                </c:pt>
                <c:pt idx="821">
                  <c:v>33</c:v>
                </c:pt>
                <c:pt idx="822">
                  <c:v>32</c:v>
                </c:pt>
                <c:pt idx="823">
                  <c:v>50</c:v>
                </c:pt>
                <c:pt idx="824">
                  <c:v>37</c:v>
                </c:pt>
                <c:pt idx="825">
                  <c:v>52</c:v>
                </c:pt>
                <c:pt idx="826">
                  <c:v>36</c:v>
                </c:pt>
                <c:pt idx="827">
                  <c:v>41</c:v>
                </c:pt>
                <c:pt idx="828">
                  <c:v>26</c:v>
                </c:pt>
                <c:pt idx="829">
                  <c:v>66</c:v>
                </c:pt>
                <c:pt idx="830">
                  <c:v>51</c:v>
                </c:pt>
                <c:pt idx="831">
                  <c:v>43</c:v>
                </c:pt>
                <c:pt idx="832">
                  <c:v>39</c:v>
                </c:pt>
                <c:pt idx="833">
                  <c:v>37</c:v>
                </c:pt>
                <c:pt idx="834">
                  <c:v>54</c:v>
                </c:pt>
                <c:pt idx="835">
                  <c:v>40</c:v>
                </c:pt>
                <c:pt idx="836">
                  <c:v>28</c:v>
                </c:pt>
                <c:pt idx="837">
                  <c:v>33</c:v>
                </c:pt>
                <c:pt idx="838">
                  <c:v>41</c:v>
                </c:pt>
                <c:pt idx="839">
                  <c:v>37</c:v>
                </c:pt>
                <c:pt idx="840">
                  <c:v>53</c:v>
                </c:pt>
                <c:pt idx="841">
                  <c:v>64</c:v>
                </c:pt>
                <c:pt idx="842">
                  <c:v>45</c:v>
                </c:pt>
                <c:pt idx="843">
                  <c:v>52</c:v>
                </c:pt>
                <c:pt idx="844">
                  <c:v>60</c:v>
                </c:pt>
                <c:pt idx="845">
                  <c:v>50</c:v>
                </c:pt>
                <c:pt idx="846">
                  <c:v>56</c:v>
                </c:pt>
                <c:pt idx="847">
                  <c:v>29</c:v>
                </c:pt>
                <c:pt idx="848">
                  <c:v>38</c:v>
                </c:pt>
                <c:pt idx="849">
                  <c:v>60</c:v>
                </c:pt>
                <c:pt idx="850">
                  <c:v>67</c:v>
                </c:pt>
                <c:pt idx="851">
                  <c:v>32</c:v>
                </c:pt>
                <c:pt idx="852">
                  <c:v>39</c:v>
                </c:pt>
                <c:pt idx="853">
                  <c:v>35</c:v>
                </c:pt>
                <c:pt idx="854">
                  <c:v>32</c:v>
                </c:pt>
                <c:pt idx="855">
                  <c:v>31</c:v>
                </c:pt>
                <c:pt idx="856">
                  <c:v>27</c:v>
                </c:pt>
                <c:pt idx="857">
                  <c:v>47</c:v>
                </c:pt>
                <c:pt idx="858">
                  <c:v>42</c:v>
                </c:pt>
                <c:pt idx="859">
                  <c:v>49</c:v>
                </c:pt>
                <c:pt idx="860">
                  <c:v>32</c:v>
                </c:pt>
                <c:pt idx="861">
                  <c:v>53</c:v>
                </c:pt>
                <c:pt idx="862">
                  <c:v>32</c:v>
                </c:pt>
                <c:pt idx="863">
                  <c:v>38</c:v>
                </c:pt>
                <c:pt idx="864">
                  <c:v>31</c:v>
                </c:pt>
                <c:pt idx="865">
                  <c:v>38</c:v>
                </c:pt>
                <c:pt idx="866">
                  <c:v>55</c:v>
                </c:pt>
                <c:pt idx="867">
                  <c:v>49</c:v>
                </c:pt>
                <c:pt idx="868">
                  <c:v>60</c:v>
                </c:pt>
                <c:pt idx="869">
                  <c:v>42</c:v>
                </c:pt>
                <c:pt idx="870">
                  <c:v>46</c:v>
                </c:pt>
                <c:pt idx="871">
                  <c:v>55</c:v>
                </c:pt>
                <c:pt idx="872">
                  <c:v>53</c:v>
                </c:pt>
                <c:pt idx="873">
                  <c:v>40</c:v>
                </c:pt>
                <c:pt idx="874">
                  <c:v>53</c:v>
                </c:pt>
                <c:pt idx="875">
                  <c:v>38</c:v>
                </c:pt>
                <c:pt idx="876">
                  <c:v>26</c:v>
                </c:pt>
                <c:pt idx="877">
                  <c:v>61</c:v>
                </c:pt>
                <c:pt idx="878">
                  <c:v>71</c:v>
                </c:pt>
                <c:pt idx="879">
                  <c:v>45</c:v>
                </c:pt>
                <c:pt idx="880">
                  <c:v>37</c:v>
                </c:pt>
                <c:pt idx="881">
                  <c:v>72</c:v>
                </c:pt>
                <c:pt idx="882">
                  <c:v>32</c:v>
                </c:pt>
                <c:pt idx="883">
                  <c:v>48</c:v>
                </c:pt>
                <c:pt idx="884">
                  <c:v>68</c:v>
                </c:pt>
                <c:pt idx="885">
                  <c:v>49</c:v>
                </c:pt>
                <c:pt idx="886">
                  <c:v>34</c:v>
                </c:pt>
                <c:pt idx="887">
                  <c:v>32</c:v>
                </c:pt>
                <c:pt idx="888">
                  <c:v>42</c:v>
                </c:pt>
                <c:pt idx="889">
                  <c:v>35</c:v>
                </c:pt>
                <c:pt idx="890">
                  <c:v>48</c:v>
                </c:pt>
                <c:pt idx="891">
                  <c:v>73</c:v>
                </c:pt>
                <c:pt idx="892">
                  <c:v>43</c:v>
                </c:pt>
                <c:pt idx="893">
                  <c:v>35</c:v>
                </c:pt>
                <c:pt idx="894">
                  <c:v>35</c:v>
                </c:pt>
                <c:pt idx="895">
                  <c:v>64</c:v>
                </c:pt>
                <c:pt idx="896">
                  <c:v>34</c:v>
                </c:pt>
                <c:pt idx="897">
                  <c:v>28</c:v>
                </c:pt>
                <c:pt idx="898">
                  <c:v>60</c:v>
                </c:pt>
                <c:pt idx="899">
                  <c:v>46</c:v>
                </c:pt>
                <c:pt idx="900">
                  <c:v>44</c:v>
                </c:pt>
                <c:pt idx="901">
                  <c:v>42</c:v>
                </c:pt>
                <c:pt idx="902">
                  <c:v>40</c:v>
                </c:pt>
                <c:pt idx="903">
                  <c:v>73</c:v>
                </c:pt>
                <c:pt idx="904">
                  <c:v>36</c:v>
                </c:pt>
                <c:pt idx="905">
                  <c:v>38</c:v>
                </c:pt>
                <c:pt idx="906">
                  <c:v>34</c:v>
                </c:pt>
                <c:pt idx="907">
                  <c:v>63</c:v>
                </c:pt>
                <c:pt idx="908">
                  <c:v>41</c:v>
                </c:pt>
                <c:pt idx="909">
                  <c:v>39</c:v>
                </c:pt>
                <c:pt idx="910">
                  <c:v>46</c:v>
                </c:pt>
                <c:pt idx="911">
                  <c:v>64</c:v>
                </c:pt>
                <c:pt idx="912">
                  <c:v>32</c:v>
                </c:pt>
                <c:pt idx="913">
                  <c:v>36</c:v>
                </c:pt>
                <c:pt idx="914">
                  <c:v>47</c:v>
                </c:pt>
                <c:pt idx="915">
                  <c:v>64</c:v>
                </c:pt>
                <c:pt idx="916">
                  <c:v>35</c:v>
                </c:pt>
                <c:pt idx="917">
                  <c:v>40</c:v>
                </c:pt>
                <c:pt idx="918">
                  <c:v>34</c:v>
                </c:pt>
                <c:pt idx="919">
                  <c:v>61</c:v>
                </c:pt>
                <c:pt idx="920">
                  <c:v>51</c:v>
                </c:pt>
                <c:pt idx="921">
                  <c:v>49</c:v>
                </c:pt>
                <c:pt idx="922">
                  <c:v>54</c:v>
                </c:pt>
                <c:pt idx="923">
                  <c:v>53</c:v>
                </c:pt>
                <c:pt idx="924">
                  <c:v>48</c:v>
                </c:pt>
                <c:pt idx="925">
                  <c:v>33</c:v>
                </c:pt>
                <c:pt idx="926">
                  <c:v>57</c:v>
                </c:pt>
                <c:pt idx="927">
                  <c:v>39</c:v>
                </c:pt>
                <c:pt idx="928">
                  <c:v>48</c:v>
                </c:pt>
                <c:pt idx="929">
                  <c:v>50</c:v>
                </c:pt>
                <c:pt idx="930">
                  <c:v>47</c:v>
                </c:pt>
                <c:pt idx="931">
                  <c:v>49</c:v>
                </c:pt>
                <c:pt idx="932">
                  <c:v>27</c:v>
                </c:pt>
                <c:pt idx="933">
                  <c:v>29</c:v>
                </c:pt>
                <c:pt idx="934">
                  <c:v>59</c:v>
                </c:pt>
                <c:pt idx="935">
                  <c:v>45</c:v>
                </c:pt>
                <c:pt idx="936">
                  <c:v>60</c:v>
                </c:pt>
                <c:pt idx="937">
                  <c:v>36</c:v>
                </c:pt>
                <c:pt idx="938">
                  <c:v>27</c:v>
                </c:pt>
                <c:pt idx="939">
                  <c:v>50</c:v>
                </c:pt>
                <c:pt idx="940">
                  <c:v>35</c:v>
                </c:pt>
                <c:pt idx="941">
                  <c:v>34</c:v>
                </c:pt>
                <c:pt idx="942">
                  <c:v>54</c:v>
                </c:pt>
                <c:pt idx="943">
                  <c:v>42</c:v>
                </c:pt>
                <c:pt idx="944">
                  <c:v>34</c:v>
                </c:pt>
                <c:pt idx="945">
                  <c:v>38</c:v>
                </c:pt>
                <c:pt idx="946">
                  <c:v>63</c:v>
                </c:pt>
                <c:pt idx="947">
                  <c:v>45</c:v>
                </c:pt>
                <c:pt idx="948">
                  <c:v>40</c:v>
                </c:pt>
                <c:pt idx="949">
                  <c:v>53</c:v>
                </c:pt>
                <c:pt idx="950">
                  <c:v>34</c:v>
                </c:pt>
                <c:pt idx="951">
                  <c:v>38</c:v>
                </c:pt>
                <c:pt idx="952">
                  <c:v>59</c:v>
                </c:pt>
                <c:pt idx="953">
                  <c:v>30</c:v>
                </c:pt>
                <c:pt idx="954">
                  <c:v>48</c:v>
                </c:pt>
                <c:pt idx="955">
                  <c:v>43</c:v>
                </c:pt>
                <c:pt idx="956">
                  <c:v>35</c:v>
                </c:pt>
                <c:pt idx="957">
                  <c:v>30</c:v>
                </c:pt>
                <c:pt idx="958">
                  <c:v>47</c:v>
                </c:pt>
                <c:pt idx="959">
                  <c:v>45</c:v>
                </c:pt>
                <c:pt idx="960">
                  <c:v>45</c:v>
                </c:pt>
                <c:pt idx="961">
                  <c:v>62</c:v>
                </c:pt>
                <c:pt idx="962">
                  <c:v>55</c:v>
                </c:pt>
                <c:pt idx="963">
                  <c:v>66</c:v>
                </c:pt>
                <c:pt idx="964">
                  <c:v>56</c:v>
                </c:pt>
                <c:pt idx="965">
                  <c:v>40</c:v>
                </c:pt>
                <c:pt idx="966">
                  <c:v>33</c:v>
                </c:pt>
                <c:pt idx="967">
                  <c:v>56</c:v>
                </c:pt>
                <c:pt idx="968">
                  <c:v>27</c:v>
                </c:pt>
                <c:pt idx="969">
                  <c:v>39</c:v>
                </c:pt>
                <c:pt idx="970">
                  <c:v>31</c:v>
                </c:pt>
                <c:pt idx="971">
                  <c:v>51</c:v>
                </c:pt>
                <c:pt idx="972">
                  <c:v>52</c:v>
                </c:pt>
                <c:pt idx="973">
                  <c:v>47</c:v>
                </c:pt>
                <c:pt idx="974">
                  <c:v>53</c:v>
                </c:pt>
                <c:pt idx="975">
                  <c:v>35</c:v>
                </c:pt>
                <c:pt idx="976">
                  <c:v>66</c:v>
                </c:pt>
                <c:pt idx="977">
                  <c:v>65</c:v>
                </c:pt>
                <c:pt idx="978">
                  <c:v>45</c:v>
                </c:pt>
                <c:pt idx="979">
                  <c:v>31</c:v>
                </c:pt>
                <c:pt idx="980">
                  <c:v>40</c:v>
                </c:pt>
                <c:pt idx="981">
                  <c:v>46</c:v>
                </c:pt>
                <c:pt idx="982">
                  <c:v>47</c:v>
                </c:pt>
                <c:pt idx="983">
                  <c:v>41</c:v>
                </c:pt>
                <c:pt idx="984">
                  <c:v>48</c:v>
                </c:pt>
                <c:pt idx="985">
                  <c:v>42</c:v>
                </c:pt>
                <c:pt idx="986">
                  <c:v>40</c:v>
                </c:pt>
                <c:pt idx="987">
                  <c:v>66</c:v>
                </c:pt>
                <c:pt idx="988">
                  <c:v>63</c:v>
                </c:pt>
                <c:pt idx="989">
                  <c:v>42</c:v>
                </c:pt>
                <c:pt idx="990">
                  <c:v>26</c:v>
                </c:pt>
                <c:pt idx="991">
                  <c:v>36</c:v>
                </c:pt>
                <c:pt idx="992">
                  <c:v>49</c:v>
                </c:pt>
                <c:pt idx="993">
                  <c:v>44</c:v>
                </c:pt>
                <c:pt idx="994">
                  <c:v>46</c:v>
                </c:pt>
                <c:pt idx="995">
                  <c:v>54</c:v>
                </c:pt>
                <c:pt idx="996">
                  <c:v>35</c:v>
                </c:pt>
                <c:pt idx="997">
                  <c:v>38</c:v>
                </c:pt>
                <c:pt idx="998">
                  <c:v>38</c:v>
                </c:pt>
                <c:pt idx="99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F5-43D9-BC1B-D1B90A349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01551"/>
        <c:axId val="2025816399"/>
      </c:scatterChart>
      <c:valAx>
        <c:axId val="55400155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25816399"/>
        <c:crosses val="autoZero"/>
        <c:crossBetween val="midCat"/>
      </c:valAx>
      <c:valAx>
        <c:axId val="202581639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01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heatmap'!$D$1</c:f>
              <c:strCache>
                <c:ptCount val="1"/>
                <c:pt idx="0">
                  <c:v>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8409E"/>
              </a:solidFill>
              <a:ln w="9525">
                <a:noFill/>
              </a:ln>
              <a:effectLst/>
            </c:spPr>
          </c:marker>
          <c:xVal>
            <c:numRef>
              <c:f>'Corr heatmap'!$C$2:$C$1001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4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4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4</c:v>
                </c:pt>
                <c:pt idx="71">
                  <c:v>2</c:v>
                </c:pt>
                <c:pt idx="72">
                  <c:v>4</c:v>
                </c:pt>
                <c:pt idx="73">
                  <c:v>1</c:v>
                </c:pt>
                <c:pt idx="74">
                  <c:v>2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4</c:v>
                </c:pt>
                <c:pt idx="122">
                  <c:v>3</c:v>
                </c:pt>
                <c:pt idx="123">
                  <c:v>4</c:v>
                </c:pt>
                <c:pt idx="124">
                  <c:v>0</c:v>
                </c:pt>
                <c:pt idx="125">
                  <c:v>4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3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3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6">
                  <c:v>4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0</c:v>
                </c:pt>
                <c:pt idx="170">
                  <c:v>4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3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0</c:v>
                </c:pt>
                <c:pt idx="192">
                  <c:v>2</c:v>
                </c:pt>
                <c:pt idx="193">
                  <c:v>4</c:v>
                </c:pt>
                <c:pt idx="194">
                  <c:v>2</c:v>
                </c:pt>
                <c:pt idx="195">
                  <c:v>0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0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4</c:v>
                </c:pt>
                <c:pt idx="214">
                  <c:v>0</c:v>
                </c:pt>
                <c:pt idx="215">
                  <c:v>2</c:v>
                </c:pt>
                <c:pt idx="216">
                  <c:v>3</c:v>
                </c:pt>
                <c:pt idx="217">
                  <c:v>2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4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3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4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3</c:v>
                </c:pt>
                <c:pt idx="239">
                  <c:v>1</c:v>
                </c:pt>
                <c:pt idx="240">
                  <c:v>0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4</c:v>
                </c:pt>
                <c:pt idx="246">
                  <c:v>3</c:v>
                </c:pt>
                <c:pt idx="247">
                  <c:v>4</c:v>
                </c:pt>
                <c:pt idx="248">
                  <c:v>3</c:v>
                </c:pt>
                <c:pt idx="249">
                  <c:v>1</c:v>
                </c:pt>
                <c:pt idx="250">
                  <c:v>1</c:v>
                </c:pt>
                <c:pt idx="251">
                  <c:v>3</c:v>
                </c:pt>
                <c:pt idx="252">
                  <c:v>4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</c:v>
                </c:pt>
                <c:pt idx="259">
                  <c:v>4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3</c:v>
                </c:pt>
                <c:pt idx="264">
                  <c:v>0</c:v>
                </c:pt>
                <c:pt idx="265">
                  <c:v>2</c:v>
                </c:pt>
                <c:pt idx="266">
                  <c:v>2</c:v>
                </c:pt>
                <c:pt idx="267">
                  <c:v>1</c:v>
                </c:pt>
                <c:pt idx="268">
                  <c:v>3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3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2</c:v>
                </c:pt>
                <c:pt idx="283">
                  <c:v>3</c:v>
                </c:pt>
                <c:pt idx="284">
                  <c:v>0</c:v>
                </c:pt>
                <c:pt idx="285">
                  <c:v>1</c:v>
                </c:pt>
                <c:pt idx="286">
                  <c:v>4</c:v>
                </c:pt>
                <c:pt idx="287">
                  <c:v>0</c:v>
                </c:pt>
                <c:pt idx="288">
                  <c:v>0</c:v>
                </c:pt>
                <c:pt idx="289">
                  <c:v>2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1</c:v>
                </c:pt>
                <c:pt idx="295">
                  <c:v>3</c:v>
                </c:pt>
                <c:pt idx="296">
                  <c:v>1</c:v>
                </c:pt>
                <c:pt idx="297">
                  <c:v>0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2</c:v>
                </c:pt>
                <c:pt idx="304">
                  <c:v>1</c:v>
                </c:pt>
                <c:pt idx="305">
                  <c:v>2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3</c:v>
                </c:pt>
                <c:pt idx="319">
                  <c:v>0</c:v>
                </c:pt>
                <c:pt idx="320">
                  <c:v>0</c:v>
                </c:pt>
                <c:pt idx="321">
                  <c:v>3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2</c:v>
                </c:pt>
                <c:pt idx="326">
                  <c:v>0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2</c:v>
                </c:pt>
                <c:pt idx="332">
                  <c:v>2</c:v>
                </c:pt>
                <c:pt idx="333">
                  <c:v>4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4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2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1</c:v>
                </c:pt>
                <c:pt idx="350">
                  <c:v>0</c:v>
                </c:pt>
                <c:pt idx="351">
                  <c:v>2</c:v>
                </c:pt>
                <c:pt idx="352">
                  <c:v>2</c:v>
                </c:pt>
                <c:pt idx="353">
                  <c:v>0</c:v>
                </c:pt>
                <c:pt idx="354">
                  <c:v>1</c:v>
                </c:pt>
                <c:pt idx="355">
                  <c:v>3</c:v>
                </c:pt>
                <c:pt idx="356">
                  <c:v>3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0</c:v>
                </c:pt>
                <c:pt idx="361">
                  <c:v>2</c:v>
                </c:pt>
                <c:pt idx="362">
                  <c:v>1</c:v>
                </c:pt>
                <c:pt idx="363">
                  <c:v>2</c:v>
                </c:pt>
                <c:pt idx="364">
                  <c:v>1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1</c:v>
                </c:pt>
                <c:pt idx="373">
                  <c:v>1</c:v>
                </c:pt>
                <c:pt idx="374">
                  <c:v>4</c:v>
                </c:pt>
                <c:pt idx="375">
                  <c:v>1</c:v>
                </c:pt>
                <c:pt idx="376">
                  <c:v>0</c:v>
                </c:pt>
                <c:pt idx="377">
                  <c:v>3</c:v>
                </c:pt>
                <c:pt idx="378">
                  <c:v>2</c:v>
                </c:pt>
                <c:pt idx="379">
                  <c:v>2</c:v>
                </c:pt>
                <c:pt idx="380">
                  <c:v>3</c:v>
                </c:pt>
                <c:pt idx="381">
                  <c:v>2</c:v>
                </c:pt>
                <c:pt idx="382">
                  <c:v>2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4</c:v>
                </c:pt>
                <c:pt idx="387">
                  <c:v>2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2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4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</c:v>
                </c:pt>
                <c:pt idx="410">
                  <c:v>1</c:v>
                </c:pt>
                <c:pt idx="411">
                  <c:v>2</c:v>
                </c:pt>
                <c:pt idx="412">
                  <c:v>0</c:v>
                </c:pt>
                <c:pt idx="413">
                  <c:v>2</c:v>
                </c:pt>
                <c:pt idx="414">
                  <c:v>0</c:v>
                </c:pt>
                <c:pt idx="415">
                  <c:v>3</c:v>
                </c:pt>
                <c:pt idx="416">
                  <c:v>1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4</c:v>
                </c:pt>
                <c:pt idx="421">
                  <c:v>0</c:v>
                </c:pt>
                <c:pt idx="422">
                  <c:v>3</c:v>
                </c:pt>
                <c:pt idx="423">
                  <c:v>1</c:v>
                </c:pt>
                <c:pt idx="424">
                  <c:v>2</c:v>
                </c:pt>
                <c:pt idx="425">
                  <c:v>2</c:v>
                </c:pt>
                <c:pt idx="426">
                  <c:v>1</c:v>
                </c:pt>
                <c:pt idx="427">
                  <c:v>0</c:v>
                </c:pt>
                <c:pt idx="428">
                  <c:v>3</c:v>
                </c:pt>
                <c:pt idx="429">
                  <c:v>1</c:v>
                </c:pt>
                <c:pt idx="430">
                  <c:v>2</c:v>
                </c:pt>
                <c:pt idx="431">
                  <c:v>0</c:v>
                </c:pt>
                <c:pt idx="432">
                  <c:v>3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2</c:v>
                </c:pt>
                <c:pt idx="437">
                  <c:v>2</c:v>
                </c:pt>
                <c:pt idx="438">
                  <c:v>0</c:v>
                </c:pt>
                <c:pt idx="439">
                  <c:v>2</c:v>
                </c:pt>
                <c:pt idx="440">
                  <c:v>3</c:v>
                </c:pt>
                <c:pt idx="441">
                  <c:v>2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4</c:v>
                </c:pt>
                <c:pt idx="457">
                  <c:v>0</c:v>
                </c:pt>
                <c:pt idx="458">
                  <c:v>4</c:v>
                </c:pt>
                <c:pt idx="459">
                  <c:v>3</c:v>
                </c:pt>
                <c:pt idx="460">
                  <c:v>2</c:v>
                </c:pt>
                <c:pt idx="461">
                  <c:v>2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2</c:v>
                </c:pt>
                <c:pt idx="466">
                  <c:v>0</c:v>
                </c:pt>
                <c:pt idx="467">
                  <c:v>3</c:v>
                </c:pt>
                <c:pt idx="468">
                  <c:v>3</c:v>
                </c:pt>
                <c:pt idx="469">
                  <c:v>0</c:v>
                </c:pt>
                <c:pt idx="470">
                  <c:v>1</c:v>
                </c:pt>
                <c:pt idx="471">
                  <c:v>2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2</c:v>
                </c:pt>
                <c:pt idx="476">
                  <c:v>1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2</c:v>
                </c:pt>
                <c:pt idx="489">
                  <c:v>2</c:v>
                </c:pt>
                <c:pt idx="490">
                  <c:v>0</c:v>
                </c:pt>
                <c:pt idx="491">
                  <c:v>2</c:v>
                </c:pt>
                <c:pt idx="492">
                  <c:v>1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1</c:v>
                </c:pt>
                <c:pt idx="497">
                  <c:v>0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4</c:v>
                </c:pt>
                <c:pt idx="504">
                  <c:v>1</c:v>
                </c:pt>
                <c:pt idx="505">
                  <c:v>4</c:v>
                </c:pt>
                <c:pt idx="506">
                  <c:v>2</c:v>
                </c:pt>
                <c:pt idx="507">
                  <c:v>1</c:v>
                </c:pt>
                <c:pt idx="508">
                  <c:v>2</c:v>
                </c:pt>
                <c:pt idx="509">
                  <c:v>1</c:v>
                </c:pt>
                <c:pt idx="510">
                  <c:v>1</c:v>
                </c:pt>
                <c:pt idx="511">
                  <c:v>2</c:v>
                </c:pt>
                <c:pt idx="512">
                  <c:v>1</c:v>
                </c:pt>
                <c:pt idx="513">
                  <c:v>2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0</c:v>
                </c:pt>
                <c:pt idx="518">
                  <c:v>1</c:v>
                </c:pt>
                <c:pt idx="519">
                  <c:v>2</c:v>
                </c:pt>
                <c:pt idx="520">
                  <c:v>3</c:v>
                </c:pt>
                <c:pt idx="521">
                  <c:v>2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3</c:v>
                </c:pt>
                <c:pt idx="526">
                  <c:v>2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2</c:v>
                </c:pt>
                <c:pt idx="532">
                  <c:v>1</c:v>
                </c:pt>
                <c:pt idx="533">
                  <c:v>2</c:v>
                </c:pt>
                <c:pt idx="534">
                  <c:v>2</c:v>
                </c:pt>
                <c:pt idx="535">
                  <c:v>3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2</c:v>
                </c:pt>
                <c:pt idx="541">
                  <c:v>0</c:v>
                </c:pt>
                <c:pt idx="542">
                  <c:v>2</c:v>
                </c:pt>
                <c:pt idx="543">
                  <c:v>2</c:v>
                </c:pt>
                <c:pt idx="544">
                  <c:v>4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0</c:v>
                </c:pt>
                <c:pt idx="549">
                  <c:v>3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2</c:v>
                </c:pt>
                <c:pt idx="559">
                  <c:v>0</c:v>
                </c:pt>
                <c:pt idx="560">
                  <c:v>0</c:v>
                </c:pt>
                <c:pt idx="561">
                  <c:v>2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4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1</c:v>
                </c:pt>
                <c:pt idx="582">
                  <c:v>0</c:v>
                </c:pt>
                <c:pt idx="583">
                  <c:v>2</c:v>
                </c:pt>
                <c:pt idx="584">
                  <c:v>1</c:v>
                </c:pt>
                <c:pt idx="585">
                  <c:v>3</c:v>
                </c:pt>
                <c:pt idx="586">
                  <c:v>2</c:v>
                </c:pt>
                <c:pt idx="587">
                  <c:v>3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2</c:v>
                </c:pt>
                <c:pt idx="592">
                  <c:v>2</c:v>
                </c:pt>
                <c:pt idx="593">
                  <c:v>0</c:v>
                </c:pt>
                <c:pt idx="594">
                  <c:v>2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4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0</c:v>
                </c:pt>
                <c:pt idx="604">
                  <c:v>2</c:v>
                </c:pt>
                <c:pt idx="605">
                  <c:v>0</c:v>
                </c:pt>
                <c:pt idx="606">
                  <c:v>0</c:v>
                </c:pt>
                <c:pt idx="607">
                  <c:v>3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2</c:v>
                </c:pt>
                <c:pt idx="613">
                  <c:v>4</c:v>
                </c:pt>
                <c:pt idx="614">
                  <c:v>4</c:v>
                </c:pt>
                <c:pt idx="615">
                  <c:v>2</c:v>
                </c:pt>
                <c:pt idx="616">
                  <c:v>0</c:v>
                </c:pt>
                <c:pt idx="617">
                  <c:v>2</c:v>
                </c:pt>
                <c:pt idx="618">
                  <c:v>2</c:v>
                </c:pt>
                <c:pt idx="619">
                  <c:v>1</c:v>
                </c:pt>
                <c:pt idx="620">
                  <c:v>4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1</c:v>
                </c:pt>
                <c:pt idx="629">
                  <c:v>0</c:v>
                </c:pt>
                <c:pt idx="630">
                  <c:v>2</c:v>
                </c:pt>
                <c:pt idx="631">
                  <c:v>3</c:v>
                </c:pt>
                <c:pt idx="632">
                  <c:v>0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3</c:v>
                </c:pt>
                <c:pt idx="637">
                  <c:v>2</c:v>
                </c:pt>
                <c:pt idx="638">
                  <c:v>2</c:v>
                </c:pt>
                <c:pt idx="639">
                  <c:v>3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0</c:v>
                </c:pt>
                <c:pt idx="644">
                  <c:v>3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1</c:v>
                </c:pt>
                <c:pt idx="649">
                  <c:v>1</c:v>
                </c:pt>
                <c:pt idx="650">
                  <c:v>2</c:v>
                </c:pt>
                <c:pt idx="651">
                  <c:v>2</c:v>
                </c:pt>
                <c:pt idx="652">
                  <c:v>3</c:v>
                </c:pt>
                <c:pt idx="653">
                  <c:v>2</c:v>
                </c:pt>
                <c:pt idx="654">
                  <c:v>2</c:v>
                </c:pt>
                <c:pt idx="655">
                  <c:v>1</c:v>
                </c:pt>
                <c:pt idx="656">
                  <c:v>2</c:v>
                </c:pt>
                <c:pt idx="657">
                  <c:v>1</c:v>
                </c:pt>
                <c:pt idx="658">
                  <c:v>1</c:v>
                </c:pt>
                <c:pt idx="659">
                  <c:v>2</c:v>
                </c:pt>
                <c:pt idx="660">
                  <c:v>0</c:v>
                </c:pt>
                <c:pt idx="661">
                  <c:v>2</c:v>
                </c:pt>
                <c:pt idx="662">
                  <c:v>3</c:v>
                </c:pt>
                <c:pt idx="663">
                  <c:v>1</c:v>
                </c:pt>
                <c:pt idx="664">
                  <c:v>0</c:v>
                </c:pt>
                <c:pt idx="665">
                  <c:v>4</c:v>
                </c:pt>
                <c:pt idx="666">
                  <c:v>1</c:v>
                </c:pt>
                <c:pt idx="667">
                  <c:v>2</c:v>
                </c:pt>
                <c:pt idx="668">
                  <c:v>0</c:v>
                </c:pt>
                <c:pt idx="669">
                  <c:v>2</c:v>
                </c:pt>
                <c:pt idx="670">
                  <c:v>1</c:v>
                </c:pt>
                <c:pt idx="671">
                  <c:v>0</c:v>
                </c:pt>
                <c:pt idx="672">
                  <c:v>2</c:v>
                </c:pt>
                <c:pt idx="673">
                  <c:v>0</c:v>
                </c:pt>
                <c:pt idx="674">
                  <c:v>2</c:v>
                </c:pt>
                <c:pt idx="675">
                  <c:v>4</c:v>
                </c:pt>
                <c:pt idx="676">
                  <c:v>1</c:v>
                </c:pt>
                <c:pt idx="677">
                  <c:v>0</c:v>
                </c:pt>
                <c:pt idx="678">
                  <c:v>2</c:v>
                </c:pt>
                <c:pt idx="679">
                  <c:v>2</c:v>
                </c:pt>
                <c:pt idx="680">
                  <c:v>1</c:v>
                </c:pt>
                <c:pt idx="681">
                  <c:v>0</c:v>
                </c:pt>
                <c:pt idx="682">
                  <c:v>2</c:v>
                </c:pt>
                <c:pt idx="683">
                  <c:v>3</c:v>
                </c:pt>
                <c:pt idx="684">
                  <c:v>2</c:v>
                </c:pt>
                <c:pt idx="685">
                  <c:v>2</c:v>
                </c:pt>
                <c:pt idx="686">
                  <c:v>1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1</c:v>
                </c:pt>
                <c:pt idx="691">
                  <c:v>0</c:v>
                </c:pt>
                <c:pt idx="692">
                  <c:v>1</c:v>
                </c:pt>
                <c:pt idx="693">
                  <c:v>2</c:v>
                </c:pt>
                <c:pt idx="694">
                  <c:v>0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1</c:v>
                </c:pt>
                <c:pt idx="701">
                  <c:v>2</c:v>
                </c:pt>
                <c:pt idx="702">
                  <c:v>4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4</c:v>
                </c:pt>
                <c:pt idx="709">
                  <c:v>1</c:v>
                </c:pt>
                <c:pt idx="710">
                  <c:v>2</c:v>
                </c:pt>
                <c:pt idx="711">
                  <c:v>1</c:v>
                </c:pt>
                <c:pt idx="712">
                  <c:v>2</c:v>
                </c:pt>
                <c:pt idx="713">
                  <c:v>1</c:v>
                </c:pt>
                <c:pt idx="714">
                  <c:v>2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2</c:v>
                </c:pt>
                <c:pt idx="720">
                  <c:v>3</c:v>
                </c:pt>
                <c:pt idx="721">
                  <c:v>4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3</c:v>
                </c:pt>
                <c:pt idx="726">
                  <c:v>2</c:v>
                </c:pt>
                <c:pt idx="727">
                  <c:v>1</c:v>
                </c:pt>
                <c:pt idx="728">
                  <c:v>2</c:v>
                </c:pt>
                <c:pt idx="729">
                  <c:v>1</c:v>
                </c:pt>
                <c:pt idx="730">
                  <c:v>2</c:v>
                </c:pt>
                <c:pt idx="731">
                  <c:v>2</c:v>
                </c:pt>
                <c:pt idx="732">
                  <c:v>1</c:v>
                </c:pt>
                <c:pt idx="733">
                  <c:v>4</c:v>
                </c:pt>
                <c:pt idx="734">
                  <c:v>3</c:v>
                </c:pt>
                <c:pt idx="735">
                  <c:v>1</c:v>
                </c:pt>
                <c:pt idx="736">
                  <c:v>1</c:v>
                </c:pt>
                <c:pt idx="737">
                  <c:v>2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2</c:v>
                </c:pt>
                <c:pt idx="743">
                  <c:v>3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3</c:v>
                </c:pt>
                <c:pt idx="749">
                  <c:v>1</c:v>
                </c:pt>
                <c:pt idx="750">
                  <c:v>2</c:v>
                </c:pt>
                <c:pt idx="751">
                  <c:v>0</c:v>
                </c:pt>
                <c:pt idx="752">
                  <c:v>2</c:v>
                </c:pt>
                <c:pt idx="753">
                  <c:v>1</c:v>
                </c:pt>
                <c:pt idx="754">
                  <c:v>2</c:v>
                </c:pt>
                <c:pt idx="755">
                  <c:v>2</c:v>
                </c:pt>
                <c:pt idx="756">
                  <c:v>1</c:v>
                </c:pt>
                <c:pt idx="757">
                  <c:v>2</c:v>
                </c:pt>
                <c:pt idx="758">
                  <c:v>0</c:v>
                </c:pt>
                <c:pt idx="759">
                  <c:v>0</c:v>
                </c:pt>
                <c:pt idx="760">
                  <c:v>2</c:v>
                </c:pt>
                <c:pt idx="761">
                  <c:v>3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2</c:v>
                </c:pt>
                <c:pt idx="766">
                  <c:v>3</c:v>
                </c:pt>
                <c:pt idx="767">
                  <c:v>2</c:v>
                </c:pt>
                <c:pt idx="768">
                  <c:v>4</c:v>
                </c:pt>
                <c:pt idx="769">
                  <c:v>4</c:v>
                </c:pt>
                <c:pt idx="770">
                  <c:v>0</c:v>
                </c:pt>
                <c:pt idx="771">
                  <c:v>1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2</c:v>
                </c:pt>
                <c:pt idx="776">
                  <c:v>1</c:v>
                </c:pt>
                <c:pt idx="777">
                  <c:v>2</c:v>
                </c:pt>
                <c:pt idx="778">
                  <c:v>3</c:v>
                </c:pt>
                <c:pt idx="779">
                  <c:v>2</c:v>
                </c:pt>
                <c:pt idx="780">
                  <c:v>1</c:v>
                </c:pt>
                <c:pt idx="781">
                  <c:v>0</c:v>
                </c:pt>
                <c:pt idx="782">
                  <c:v>2</c:v>
                </c:pt>
                <c:pt idx="783">
                  <c:v>3</c:v>
                </c:pt>
                <c:pt idx="784">
                  <c:v>2</c:v>
                </c:pt>
                <c:pt idx="785">
                  <c:v>2</c:v>
                </c:pt>
                <c:pt idx="786">
                  <c:v>1</c:v>
                </c:pt>
                <c:pt idx="787">
                  <c:v>1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1</c:v>
                </c:pt>
                <c:pt idx="798">
                  <c:v>2</c:v>
                </c:pt>
                <c:pt idx="799">
                  <c:v>0</c:v>
                </c:pt>
                <c:pt idx="800">
                  <c:v>2</c:v>
                </c:pt>
                <c:pt idx="801">
                  <c:v>2</c:v>
                </c:pt>
                <c:pt idx="802">
                  <c:v>1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2</c:v>
                </c:pt>
                <c:pt idx="820">
                  <c:v>1</c:v>
                </c:pt>
                <c:pt idx="821">
                  <c:v>2</c:v>
                </c:pt>
                <c:pt idx="822">
                  <c:v>2</c:v>
                </c:pt>
                <c:pt idx="823">
                  <c:v>0</c:v>
                </c:pt>
                <c:pt idx="824">
                  <c:v>3</c:v>
                </c:pt>
                <c:pt idx="825">
                  <c:v>1</c:v>
                </c:pt>
                <c:pt idx="826">
                  <c:v>0</c:v>
                </c:pt>
                <c:pt idx="827">
                  <c:v>2</c:v>
                </c:pt>
                <c:pt idx="828">
                  <c:v>2</c:v>
                </c:pt>
                <c:pt idx="829">
                  <c:v>4</c:v>
                </c:pt>
                <c:pt idx="830">
                  <c:v>2</c:v>
                </c:pt>
                <c:pt idx="831">
                  <c:v>2</c:v>
                </c:pt>
                <c:pt idx="832">
                  <c:v>0</c:v>
                </c:pt>
                <c:pt idx="833">
                  <c:v>1</c:v>
                </c:pt>
                <c:pt idx="834">
                  <c:v>2</c:v>
                </c:pt>
                <c:pt idx="835">
                  <c:v>0</c:v>
                </c:pt>
                <c:pt idx="836">
                  <c:v>2</c:v>
                </c:pt>
                <c:pt idx="837">
                  <c:v>0</c:v>
                </c:pt>
                <c:pt idx="838">
                  <c:v>2</c:v>
                </c:pt>
                <c:pt idx="839">
                  <c:v>0</c:v>
                </c:pt>
                <c:pt idx="840">
                  <c:v>2</c:v>
                </c:pt>
                <c:pt idx="841">
                  <c:v>3</c:v>
                </c:pt>
                <c:pt idx="842">
                  <c:v>1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1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4</c:v>
                </c:pt>
                <c:pt idx="851">
                  <c:v>1</c:v>
                </c:pt>
                <c:pt idx="852">
                  <c:v>1</c:v>
                </c:pt>
                <c:pt idx="853">
                  <c:v>0</c:v>
                </c:pt>
                <c:pt idx="854">
                  <c:v>2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2</c:v>
                </c:pt>
                <c:pt idx="860">
                  <c:v>1</c:v>
                </c:pt>
                <c:pt idx="861">
                  <c:v>2</c:v>
                </c:pt>
                <c:pt idx="862">
                  <c:v>0</c:v>
                </c:pt>
                <c:pt idx="863">
                  <c:v>1</c:v>
                </c:pt>
                <c:pt idx="864">
                  <c:v>2</c:v>
                </c:pt>
                <c:pt idx="865">
                  <c:v>1</c:v>
                </c:pt>
                <c:pt idx="866">
                  <c:v>2</c:v>
                </c:pt>
                <c:pt idx="867">
                  <c:v>1</c:v>
                </c:pt>
                <c:pt idx="868">
                  <c:v>3</c:v>
                </c:pt>
                <c:pt idx="869">
                  <c:v>4</c:v>
                </c:pt>
                <c:pt idx="870">
                  <c:v>1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1</c:v>
                </c:pt>
                <c:pt idx="875">
                  <c:v>0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0</c:v>
                </c:pt>
                <c:pt idx="881">
                  <c:v>2</c:v>
                </c:pt>
                <c:pt idx="882">
                  <c:v>0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0</c:v>
                </c:pt>
                <c:pt idx="890">
                  <c:v>1</c:v>
                </c:pt>
                <c:pt idx="891">
                  <c:v>3</c:v>
                </c:pt>
                <c:pt idx="892">
                  <c:v>2</c:v>
                </c:pt>
                <c:pt idx="893">
                  <c:v>0</c:v>
                </c:pt>
                <c:pt idx="894">
                  <c:v>0</c:v>
                </c:pt>
                <c:pt idx="895">
                  <c:v>2</c:v>
                </c:pt>
                <c:pt idx="896">
                  <c:v>0</c:v>
                </c:pt>
                <c:pt idx="897">
                  <c:v>2</c:v>
                </c:pt>
                <c:pt idx="898">
                  <c:v>3</c:v>
                </c:pt>
                <c:pt idx="899">
                  <c:v>3</c:v>
                </c:pt>
                <c:pt idx="900">
                  <c:v>2</c:v>
                </c:pt>
                <c:pt idx="901">
                  <c:v>2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2</c:v>
                </c:pt>
                <c:pt idx="908">
                  <c:v>2</c:v>
                </c:pt>
                <c:pt idx="909">
                  <c:v>0</c:v>
                </c:pt>
                <c:pt idx="910">
                  <c:v>2</c:v>
                </c:pt>
                <c:pt idx="911">
                  <c:v>2</c:v>
                </c:pt>
                <c:pt idx="912">
                  <c:v>1</c:v>
                </c:pt>
                <c:pt idx="913">
                  <c:v>0</c:v>
                </c:pt>
                <c:pt idx="914">
                  <c:v>0</c:v>
                </c:pt>
                <c:pt idx="915">
                  <c:v>2</c:v>
                </c:pt>
                <c:pt idx="916">
                  <c:v>0</c:v>
                </c:pt>
                <c:pt idx="917">
                  <c:v>4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1</c:v>
                </c:pt>
                <c:pt idx="922">
                  <c:v>2</c:v>
                </c:pt>
                <c:pt idx="923">
                  <c:v>2</c:v>
                </c:pt>
                <c:pt idx="924">
                  <c:v>1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3</c:v>
                </c:pt>
                <c:pt idx="931">
                  <c:v>1</c:v>
                </c:pt>
                <c:pt idx="932">
                  <c:v>2</c:v>
                </c:pt>
                <c:pt idx="933">
                  <c:v>2</c:v>
                </c:pt>
                <c:pt idx="934">
                  <c:v>0</c:v>
                </c:pt>
                <c:pt idx="935">
                  <c:v>1</c:v>
                </c:pt>
                <c:pt idx="936">
                  <c:v>2</c:v>
                </c:pt>
                <c:pt idx="937">
                  <c:v>0</c:v>
                </c:pt>
                <c:pt idx="938">
                  <c:v>2</c:v>
                </c:pt>
                <c:pt idx="939">
                  <c:v>2</c:v>
                </c:pt>
                <c:pt idx="940">
                  <c:v>0</c:v>
                </c:pt>
                <c:pt idx="941">
                  <c:v>0</c:v>
                </c:pt>
                <c:pt idx="942">
                  <c:v>2</c:v>
                </c:pt>
                <c:pt idx="943">
                  <c:v>2</c:v>
                </c:pt>
                <c:pt idx="944">
                  <c:v>0</c:v>
                </c:pt>
                <c:pt idx="945">
                  <c:v>1</c:v>
                </c:pt>
                <c:pt idx="946">
                  <c:v>2</c:v>
                </c:pt>
                <c:pt idx="947">
                  <c:v>3</c:v>
                </c:pt>
                <c:pt idx="948">
                  <c:v>0</c:v>
                </c:pt>
                <c:pt idx="949">
                  <c:v>2</c:v>
                </c:pt>
                <c:pt idx="950">
                  <c:v>0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2</c:v>
                </c:pt>
                <c:pt idx="956">
                  <c:v>0</c:v>
                </c:pt>
                <c:pt idx="957">
                  <c:v>2</c:v>
                </c:pt>
                <c:pt idx="958">
                  <c:v>0</c:v>
                </c:pt>
                <c:pt idx="959">
                  <c:v>1</c:v>
                </c:pt>
                <c:pt idx="960">
                  <c:v>4</c:v>
                </c:pt>
                <c:pt idx="961">
                  <c:v>3</c:v>
                </c:pt>
                <c:pt idx="962">
                  <c:v>2</c:v>
                </c:pt>
                <c:pt idx="963">
                  <c:v>2</c:v>
                </c:pt>
                <c:pt idx="964">
                  <c:v>1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2</c:v>
                </c:pt>
                <c:pt idx="969">
                  <c:v>0</c:v>
                </c:pt>
                <c:pt idx="970">
                  <c:v>2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0</c:v>
                </c:pt>
                <c:pt idx="976">
                  <c:v>2</c:v>
                </c:pt>
                <c:pt idx="977">
                  <c:v>2</c:v>
                </c:pt>
                <c:pt idx="978">
                  <c:v>3</c:v>
                </c:pt>
                <c:pt idx="979">
                  <c:v>1</c:v>
                </c:pt>
                <c:pt idx="980">
                  <c:v>3</c:v>
                </c:pt>
                <c:pt idx="981">
                  <c:v>4</c:v>
                </c:pt>
                <c:pt idx="982">
                  <c:v>1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4</c:v>
                </c:pt>
                <c:pt idx="987">
                  <c:v>2</c:v>
                </c:pt>
                <c:pt idx="988">
                  <c:v>2</c:v>
                </c:pt>
                <c:pt idx="989">
                  <c:v>3</c:v>
                </c:pt>
                <c:pt idx="990">
                  <c:v>2</c:v>
                </c:pt>
                <c:pt idx="991">
                  <c:v>0</c:v>
                </c:pt>
                <c:pt idx="992">
                  <c:v>0</c:v>
                </c:pt>
                <c:pt idx="993">
                  <c:v>3</c:v>
                </c:pt>
                <c:pt idx="994">
                  <c:v>3</c:v>
                </c:pt>
                <c:pt idx="995">
                  <c:v>2</c:v>
                </c:pt>
                <c:pt idx="996">
                  <c:v>0</c:v>
                </c:pt>
                <c:pt idx="997">
                  <c:v>0</c:v>
                </c:pt>
                <c:pt idx="998">
                  <c:v>3</c:v>
                </c:pt>
                <c:pt idx="999">
                  <c:v>2</c:v>
                </c:pt>
              </c:numCache>
            </c:numRef>
          </c:xVal>
          <c:yVal>
            <c:numRef>
              <c:f>'Corr heatmap'!$D$2:$D$1001</c:f>
              <c:numCache>
                <c:formatCode>General</c:formatCode>
                <c:ptCount val="1000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43</c:v>
                </c:pt>
                <c:pt idx="8">
                  <c:v>58</c:v>
                </c:pt>
                <c:pt idx="9">
                  <c:v>40</c:v>
                </c:pt>
                <c:pt idx="10">
                  <c:v>54</c:v>
                </c:pt>
                <c:pt idx="11">
                  <c:v>36</c:v>
                </c:pt>
                <c:pt idx="12">
                  <c:v>55</c:v>
                </c:pt>
                <c:pt idx="13">
                  <c:v>35</c:v>
                </c:pt>
                <c:pt idx="14">
                  <c:v>45</c:v>
                </c:pt>
                <c:pt idx="15">
                  <c:v>38</c:v>
                </c:pt>
                <c:pt idx="16">
                  <c:v>59</c:v>
                </c:pt>
                <c:pt idx="17">
                  <c:v>47</c:v>
                </c:pt>
                <c:pt idx="18">
                  <c:v>35</c:v>
                </c:pt>
                <c:pt idx="19">
                  <c:v>55</c:v>
                </c:pt>
                <c:pt idx="20">
                  <c:v>36</c:v>
                </c:pt>
                <c:pt idx="21">
                  <c:v>35</c:v>
                </c:pt>
                <c:pt idx="22">
                  <c:v>35</c:v>
                </c:pt>
                <c:pt idx="23">
                  <c:v>56</c:v>
                </c:pt>
                <c:pt idx="24">
                  <c:v>34</c:v>
                </c:pt>
                <c:pt idx="25">
                  <c:v>63</c:v>
                </c:pt>
                <c:pt idx="26">
                  <c:v>29</c:v>
                </c:pt>
                <c:pt idx="27">
                  <c:v>40</c:v>
                </c:pt>
                <c:pt idx="28">
                  <c:v>44</c:v>
                </c:pt>
                <c:pt idx="29">
                  <c:v>32</c:v>
                </c:pt>
                <c:pt idx="30">
                  <c:v>63</c:v>
                </c:pt>
                <c:pt idx="31">
                  <c:v>26</c:v>
                </c:pt>
                <c:pt idx="32">
                  <c:v>31</c:v>
                </c:pt>
                <c:pt idx="33">
                  <c:v>50</c:v>
                </c:pt>
                <c:pt idx="34">
                  <c:v>62</c:v>
                </c:pt>
                <c:pt idx="35">
                  <c:v>41</c:v>
                </c:pt>
                <c:pt idx="36">
                  <c:v>50</c:v>
                </c:pt>
                <c:pt idx="37">
                  <c:v>30</c:v>
                </c:pt>
                <c:pt idx="38">
                  <c:v>28</c:v>
                </c:pt>
                <c:pt idx="39">
                  <c:v>40</c:v>
                </c:pt>
                <c:pt idx="40">
                  <c:v>43</c:v>
                </c:pt>
                <c:pt idx="41">
                  <c:v>65</c:v>
                </c:pt>
                <c:pt idx="42">
                  <c:v>40</c:v>
                </c:pt>
                <c:pt idx="43">
                  <c:v>48</c:v>
                </c:pt>
                <c:pt idx="44">
                  <c:v>41</c:v>
                </c:pt>
                <c:pt idx="45">
                  <c:v>66</c:v>
                </c:pt>
                <c:pt idx="46">
                  <c:v>46</c:v>
                </c:pt>
                <c:pt idx="47">
                  <c:v>52</c:v>
                </c:pt>
                <c:pt idx="48">
                  <c:v>42</c:v>
                </c:pt>
                <c:pt idx="49">
                  <c:v>39</c:v>
                </c:pt>
                <c:pt idx="50">
                  <c:v>28</c:v>
                </c:pt>
                <c:pt idx="51">
                  <c:v>35</c:v>
                </c:pt>
                <c:pt idx="52">
                  <c:v>65</c:v>
                </c:pt>
                <c:pt idx="53">
                  <c:v>56</c:v>
                </c:pt>
                <c:pt idx="54">
                  <c:v>42</c:v>
                </c:pt>
                <c:pt idx="55">
                  <c:v>54</c:v>
                </c:pt>
                <c:pt idx="56">
                  <c:v>38</c:v>
                </c:pt>
                <c:pt idx="57">
                  <c:v>61</c:v>
                </c:pt>
                <c:pt idx="58">
                  <c:v>43</c:v>
                </c:pt>
                <c:pt idx="59">
                  <c:v>38</c:v>
                </c:pt>
                <c:pt idx="60">
                  <c:v>45</c:v>
                </c:pt>
                <c:pt idx="61">
                  <c:v>35</c:v>
                </c:pt>
                <c:pt idx="62">
                  <c:v>52</c:v>
                </c:pt>
                <c:pt idx="63">
                  <c:v>41</c:v>
                </c:pt>
                <c:pt idx="64">
                  <c:v>37</c:v>
                </c:pt>
                <c:pt idx="65">
                  <c:v>68</c:v>
                </c:pt>
                <c:pt idx="66">
                  <c:v>37</c:v>
                </c:pt>
                <c:pt idx="67">
                  <c:v>33</c:v>
                </c:pt>
                <c:pt idx="68">
                  <c:v>43</c:v>
                </c:pt>
                <c:pt idx="69">
                  <c:v>30</c:v>
                </c:pt>
                <c:pt idx="70">
                  <c:v>36</c:v>
                </c:pt>
                <c:pt idx="71">
                  <c:v>35</c:v>
                </c:pt>
                <c:pt idx="72">
                  <c:v>52</c:v>
                </c:pt>
                <c:pt idx="73">
                  <c:v>36</c:v>
                </c:pt>
                <c:pt idx="74">
                  <c:v>62</c:v>
                </c:pt>
                <c:pt idx="75">
                  <c:v>31</c:v>
                </c:pt>
                <c:pt idx="76">
                  <c:v>26</c:v>
                </c:pt>
                <c:pt idx="77">
                  <c:v>29</c:v>
                </c:pt>
                <c:pt idx="78">
                  <c:v>50</c:v>
                </c:pt>
                <c:pt idx="79">
                  <c:v>63</c:v>
                </c:pt>
                <c:pt idx="80">
                  <c:v>45</c:v>
                </c:pt>
                <c:pt idx="81">
                  <c:v>40</c:v>
                </c:pt>
                <c:pt idx="82">
                  <c:v>47</c:v>
                </c:pt>
                <c:pt idx="83">
                  <c:v>29</c:v>
                </c:pt>
                <c:pt idx="84">
                  <c:v>52</c:v>
                </c:pt>
                <c:pt idx="85">
                  <c:v>26</c:v>
                </c:pt>
                <c:pt idx="86">
                  <c:v>51</c:v>
                </c:pt>
                <c:pt idx="87">
                  <c:v>40</c:v>
                </c:pt>
                <c:pt idx="88">
                  <c:v>29</c:v>
                </c:pt>
                <c:pt idx="89">
                  <c:v>40</c:v>
                </c:pt>
                <c:pt idx="90">
                  <c:v>29</c:v>
                </c:pt>
                <c:pt idx="91">
                  <c:v>30</c:v>
                </c:pt>
                <c:pt idx="92">
                  <c:v>37</c:v>
                </c:pt>
                <c:pt idx="93">
                  <c:v>33</c:v>
                </c:pt>
                <c:pt idx="94">
                  <c:v>55</c:v>
                </c:pt>
                <c:pt idx="95">
                  <c:v>62</c:v>
                </c:pt>
                <c:pt idx="96">
                  <c:v>43</c:v>
                </c:pt>
                <c:pt idx="97">
                  <c:v>44</c:v>
                </c:pt>
                <c:pt idx="98">
                  <c:v>40</c:v>
                </c:pt>
                <c:pt idx="99">
                  <c:v>43</c:v>
                </c:pt>
                <c:pt idx="100">
                  <c:v>35</c:v>
                </c:pt>
                <c:pt idx="101">
                  <c:v>43</c:v>
                </c:pt>
                <c:pt idx="102">
                  <c:v>49</c:v>
                </c:pt>
                <c:pt idx="103">
                  <c:v>45</c:v>
                </c:pt>
                <c:pt idx="104">
                  <c:v>49</c:v>
                </c:pt>
                <c:pt idx="105">
                  <c:v>30</c:v>
                </c:pt>
                <c:pt idx="106">
                  <c:v>52</c:v>
                </c:pt>
                <c:pt idx="107">
                  <c:v>53</c:v>
                </c:pt>
                <c:pt idx="108">
                  <c:v>38</c:v>
                </c:pt>
                <c:pt idx="109">
                  <c:v>39</c:v>
                </c:pt>
                <c:pt idx="110">
                  <c:v>46</c:v>
                </c:pt>
                <c:pt idx="111">
                  <c:v>38</c:v>
                </c:pt>
                <c:pt idx="112">
                  <c:v>35</c:v>
                </c:pt>
                <c:pt idx="113">
                  <c:v>36</c:v>
                </c:pt>
                <c:pt idx="114">
                  <c:v>26</c:v>
                </c:pt>
                <c:pt idx="115">
                  <c:v>30</c:v>
                </c:pt>
                <c:pt idx="116">
                  <c:v>42</c:v>
                </c:pt>
                <c:pt idx="117">
                  <c:v>40</c:v>
                </c:pt>
                <c:pt idx="118">
                  <c:v>62</c:v>
                </c:pt>
                <c:pt idx="119">
                  <c:v>29</c:v>
                </c:pt>
                <c:pt idx="120">
                  <c:v>66</c:v>
                </c:pt>
                <c:pt idx="121">
                  <c:v>48</c:v>
                </c:pt>
                <c:pt idx="122">
                  <c:v>31</c:v>
                </c:pt>
                <c:pt idx="123">
                  <c:v>56</c:v>
                </c:pt>
                <c:pt idx="124">
                  <c:v>38</c:v>
                </c:pt>
                <c:pt idx="125">
                  <c:v>40</c:v>
                </c:pt>
                <c:pt idx="126">
                  <c:v>32</c:v>
                </c:pt>
                <c:pt idx="127">
                  <c:v>39</c:v>
                </c:pt>
                <c:pt idx="128">
                  <c:v>52</c:v>
                </c:pt>
                <c:pt idx="129">
                  <c:v>39</c:v>
                </c:pt>
                <c:pt idx="130">
                  <c:v>37</c:v>
                </c:pt>
                <c:pt idx="131">
                  <c:v>56</c:v>
                </c:pt>
                <c:pt idx="132">
                  <c:v>40</c:v>
                </c:pt>
                <c:pt idx="133">
                  <c:v>65</c:v>
                </c:pt>
                <c:pt idx="134">
                  <c:v>42</c:v>
                </c:pt>
                <c:pt idx="135">
                  <c:v>52</c:v>
                </c:pt>
                <c:pt idx="136">
                  <c:v>35</c:v>
                </c:pt>
                <c:pt idx="137">
                  <c:v>42</c:v>
                </c:pt>
                <c:pt idx="138">
                  <c:v>55</c:v>
                </c:pt>
                <c:pt idx="139">
                  <c:v>60</c:v>
                </c:pt>
                <c:pt idx="140">
                  <c:v>40</c:v>
                </c:pt>
                <c:pt idx="141">
                  <c:v>26</c:v>
                </c:pt>
                <c:pt idx="142">
                  <c:v>42</c:v>
                </c:pt>
                <c:pt idx="143">
                  <c:v>32</c:v>
                </c:pt>
                <c:pt idx="144">
                  <c:v>37</c:v>
                </c:pt>
                <c:pt idx="145">
                  <c:v>34</c:v>
                </c:pt>
                <c:pt idx="146">
                  <c:v>37</c:v>
                </c:pt>
                <c:pt idx="147">
                  <c:v>40</c:v>
                </c:pt>
                <c:pt idx="148">
                  <c:v>60</c:v>
                </c:pt>
                <c:pt idx="149">
                  <c:v>27</c:v>
                </c:pt>
                <c:pt idx="150">
                  <c:v>43</c:v>
                </c:pt>
                <c:pt idx="151">
                  <c:v>48</c:v>
                </c:pt>
                <c:pt idx="152">
                  <c:v>32</c:v>
                </c:pt>
                <c:pt idx="153">
                  <c:v>47</c:v>
                </c:pt>
                <c:pt idx="154">
                  <c:v>40</c:v>
                </c:pt>
                <c:pt idx="155">
                  <c:v>41</c:v>
                </c:pt>
                <c:pt idx="156">
                  <c:v>59</c:v>
                </c:pt>
                <c:pt idx="157">
                  <c:v>50</c:v>
                </c:pt>
                <c:pt idx="158">
                  <c:v>54</c:v>
                </c:pt>
                <c:pt idx="159">
                  <c:v>48</c:v>
                </c:pt>
                <c:pt idx="160">
                  <c:v>44</c:v>
                </c:pt>
                <c:pt idx="161">
                  <c:v>40</c:v>
                </c:pt>
                <c:pt idx="162">
                  <c:v>38</c:v>
                </c:pt>
                <c:pt idx="163">
                  <c:v>52</c:v>
                </c:pt>
                <c:pt idx="164">
                  <c:v>25</c:v>
                </c:pt>
                <c:pt idx="165">
                  <c:v>25</c:v>
                </c:pt>
                <c:pt idx="166">
                  <c:v>47</c:v>
                </c:pt>
                <c:pt idx="167">
                  <c:v>35</c:v>
                </c:pt>
                <c:pt idx="168">
                  <c:v>41</c:v>
                </c:pt>
                <c:pt idx="169">
                  <c:v>47</c:v>
                </c:pt>
                <c:pt idx="170">
                  <c:v>61</c:v>
                </c:pt>
                <c:pt idx="171">
                  <c:v>61</c:v>
                </c:pt>
                <c:pt idx="172">
                  <c:v>33</c:v>
                </c:pt>
                <c:pt idx="173">
                  <c:v>27</c:v>
                </c:pt>
                <c:pt idx="174">
                  <c:v>37</c:v>
                </c:pt>
                <c:pt idx="175">
                  <c:v>52</c:v>
                </c:pt>
                <c:pt idx="176">
                  <c:v>29</c:v>
                </c:pt>
                <c:pt idx="177">
                  <c:v>48</c:v>
                </c:pt>
                <c:pt idx="178">
                  <c:v>55</c:v>
                </c:pt>
                <c:pt idx="179">
                  <c:v>37</c:v>
                </c:pt>
                <c:pt idx="180">
                  <c:v>44</c:v>
                </c:pt>
                <c:pt idx="181">
                  <c:v>55</c:v>
                </c:pt>
                <c:pt idx="182">
                  <c:v>38</c:v>
                </c:pt>
                <c:pt idx="183">
                  <c:v>66</c:v>
                </c:pt>
                <c:pt idx="184">
                  <c:v>58</c:v>
                </c:pt>
                <c:pt idx="185">
                  <c:v>47</c:v>
                </c:pt>
                <c:pt idx="186">
                  <c:v>56</c:v>
                </c:pt>
                <c:pt idx="187">
                  <c:v>59</c:v>
                </c:pt>
                <c:pt idx="188">
                  <c:v>32</c:v>
                </c:pt>
                <c:pt idx="189">
                  <c:v>44</c:v>
                </c:pt>
                <c:pt idx="190">
                  <c:v>55</c:v>
                </c:pt>
                <c:pt idx="191">
                  <c:v>36</c:v>
                </c:pt>
                <c:pt idx="192">
                  <c:v>62</c:v>
                </c:pt>
                <c:pt idx="193">
                  <c:v>41</c:v>
                </c:pt>
                <c:pt idx="194">
                  <c:v>32</c:v>
                </c:pt>
                <c:pt idx="195">
                  <c:v>25</c:v>
                </c:pt>
                <c:pt idx="196">
                  <c:v>36</c:v>
                </c:pt>
                <c:pt idx="197">
                  <c:v>67</c:v>
                </c:pt>
                <c:pt idx="198">
                  <c:v>39</c:v>
                </c:pt>
                <c:pt idx="199">
                  <c:v>33</c:v>
                </c:pt>
                <c:pt idx="200">
                  <c:v>31</c:v>
                </c:pt>
                <c:pt idx="201">
                  <c:v>27</c:v>
                </c:pt>
                <c:pt idx="202">
                  <c:v>33</c:v>
                </c:pt>
                <c:pt idx="203">
                  <c:v>46</c:v>
                </c:pt>
                <c:pt idx="204">
                  <c:v>51</c:v>
                </c:pt>
                <c:pt idx="205">
                  <c:v>46</c:v>
                </c:pt>
                <c:pt idx="206">
                  <c:v>62</c:v>
                </c:pt>
                <c:pt idx="207">
                  <c:v>26</c:v>
                </c:pt>
                <c:pt idx="208">
                  <c:v>37</c:v>
                </c:pt>
                <c:pt idx="209">
                  <c:v>42</c:v>
                </c:pt>
                <c:pt idx="210">
                  <c:v>36</c:v>
                </c:pt>
                <c:pt idx="211">
                  <c:v>36</c:v>
                </c:pt>
                <c:pt idx="212">
                  <c:v>30</c:v>
                </c:pt>
                <c:pt idx="213">
                  <c:v>31</c:v>
                </c:pt>
                <c:pt idx="214">
                  <c:v>65</c:v>
                </c:pt>
                <c:pt idx="215">
                  <c:v>54</c:v>
                </c:pt>
                <c:pt idx="216">
                  <c:v>54</c:v>
                </c:pt>
                <c:pt idx="217">
                  <c:v>25</c:v>
                </c:pt>
                <c:pt idx="218">
                  <c:v>48</c:v>
                </c:pt>
                <c:pt idx="219">
                  <c:v>26</c:v>
                </c:pt>
                <c:pt idx="220">
                  <c:v>43</c:v>
                </c:pt>
                <c:pt idx="221">
                  <c:v>35</c:v>
                </c:pt>
                <c:pt idx="222">
                  <c:v>42</c:v>
                </c:pt>
                <c:pt idx="223">
                  <c:v>39</c:v>
                </c:pt>
                <c:pt idx="224">
                  <c:v>67</c:v>
                </c:pt>
                <c:pt idx="225">
                  <c:v>40</c:v>
                </c:pt>
                <c:pt idx="226">
                  <c:v>42</c:v>
                </c:pt>
                <c:pt idx="227">
                  <c:v>43</c:v>
                </c:pt>
                <c:pt idx="228">
                  <c:v>45</c:v>
                </c:pt>
                <c:pt idx="229">
                  <c:v>57</c:v>
                </c:pt>
                <c:pt idx="230">
                  <c:v>56</c:v>
                </c:pt>
                <c:pt idx="231">
                  <c:v>38</c:v>
                </c:pt>
                <c:pt idx="232">
                  <c:v>45</c:v>
                </c:pt>
                <c:pt idx="233">
                  <c:v>27</c:v>
                </c:pt>
                <c:pt idx="234">
                  <c:v>35</c:v>
                </c:pt>
                <c:pt idx="235">
                  <c:v>70</c:v>
                </c:pt>
                <c:pt idx="236">
                  <c:v>44</c:v>
                </c:pt>
                <c:pt idx="237">
                  <c:v>26</c:v>
                </c:pt>
                <c:pt idx="238">
                  <c:v>46</c:v>
                </c:pt>
                <c:pt idx="239">
                  <c:v>34</c:v>
                </c:pt>
                <c:pt idx="240">
                  <c:v>37</c:v>
                </c:pt>
                <c:pt idx="241">
                  <c:v>27</c:v>
                </c:pt>
                <c:pt idx="242">
                  <c:v>39</c:v>
                </c:pt>
                <c:pt idx="243">
                  <c:v>29</c:v>
                </c:pt>
                <c:pt idx="244">
                  <c:v>52</c:v>
                </c:pt>
                <c:pt idx="245">
                  <c:v>48</c:v>
                </c:pt>
                <c:pt idx="246">
                  <c:v>51</c:v>
                </c:pt>
                <c:pt idx="247">
                  <c:v>34</c:v>
                </c:pt>
                <c:pt idx="248">
                  <c:v>62</c:v>
                </c:pt>
                <c:pt idx="249">
                  <c:v>37</c:v>
                </c:pt>
                <c:pt idx="250">
                  <c:v>78</c:v>
                </c:pt>
                <c:pt idx="251">
                  <c:v>55</c:v>
                </c:pt>
                <c:pt idx="252">
                  <c:v>31</c:v>
                </c:pt>
                <c:pt idx="253">
                  <c:v>59</c:v>
                </c:pt>
                <c:pt idx="254">
                  <c:v>57</c:v>
                </c:pt>
                <c:pt idx="255">
                  <c:v>47</c:v>
                </c:pt>
                <c:pt idx="256">
                  <c:v>43</c:v>
                </c:pt>
                <c:pt idx="257">
                  <c:v>36</c:v>
                </c:pt>
                <c:pt idx="258">
                  <c:v>56</c:v>
                </c:pt>
                <c:pt idx="259">
                  <c:v>37</c:v>
                </c:pt>
                <c:pt idx="260">
                  <c:v>43</c:v>
                </c:pt>
                <c:pt idx="261">
                  <c:v>33</c:v>
                </c:pt>
                <c:pt idx="262">
                  <c:v>51</c:v>
                </c:pt>
                <c:pt idx="263">
                  <c:v>39</c:v>
                </c:pt>
                <c:pt idx="264">
                  <c:v>37</c:v>
                </c:pt>
                <c:pt idx="265">
                  <c:v>42</c:v>
                </c:pt>
                <c:pt idx="266">
                  <c:v>27</c:v>
                </c:pt>
                <c:pt idx="267">
                  <c:v>47</c:v>
                </c:pt>
                <c:pt idx="268">
                  <c:v>45</c:v>
                </c:pt>
                <c:pt idx="269">
                  <c:v>37</c:v>
                </c:pt>
                <c:pt idx="270">
                  <c:v>51</c:v>
                </c:pt>
                <c:pt idx="271">
                  <c:v>28</c:v>
                </c:pt>
                <c:pt idx="272">
                  <c:v>40</c:v>
                </c:pt>
                <c:pt idx="273">
                  <c:v>30</c:v>
                </c:pt>
                <c:pt idx="274">
                  <c:v>36</c:v>
                </c:pt>
                <c:pt idx="275">
                  <c:v>37</c:v>
                </c:pt>
                <c:pt idx="276">
                  <c:v>49</c:v>
                </c:pt>
                <c:pt idx="277">
                  <c:v>37</c:v>
                </c:pt>
                <c:pt idx="278">
                  <c:v>35</c:v>
                </c:pt>
                <c:pt idx="279">
                  <c:v>38</c:v>
                </c:pt>
                <c:pt idx="280">
                  <c:v>43</c:v>
                </c:pt>
                <c:pt idx="281">
                  <c:v>37</c:v>
                </c:pt>
                <c:pt idx="282">
                  <c:v>34</c:v>
                </c:pt>
                <c:pt idx="283">
                  <c:v>46</c:v>
                </c:pt>
                <c:pt idx="284">
                  <c:v>49</c:v>
                </c:pt>
                <c:pt idx="285">
                  <c:v>45</c:v>
                </c:pt>
                <c:pt idx="286">
                  <c:v>48</c:v>
                </c:pt>
                <c:pt idx="287">
                  <c:v>46</c:v>
                </c:pt>
                <c:pt idx="288">
                  <c:v>48</c:v>
                </c:pt>
                <c:pt idx="289">
                  <c:v>54</c:v>
                </c:pt>
                <c:pt idx="290">
                  <c:v>46</c:v>
                </c:pt>
                <c:pt idx="291">
                  <c:v>38</c:v>
                </c:pt>
                <c:pt idx="292">
                  <c:v>42</c:v>
                </c:pt>
                <c:pt idx="293">
                  <c:v>46</c:v>
                </c:pt>
                <c:pt idx="294">
                  <c:v>36</c:v>
                </c:pt>
                <c:pt idx="295">
                  <c:v>32</c:v>
                </c:pt>
                <c:pt idx="296">
                  <c:v>39</c:v>
                </c:pt>
                <c:pt idx="297">
                  <c:v>36</c:v>
                </c:pt>
                <c:pt idx="298">
                  <c:v>54</c:v>
                </c:pt>
                <c:pt idx="299">
                  <c:v>69</c:v>
                </c:pt>
                <c:pt idx="300">
                  <c:v>62</c:v>
                </c:pt>
                <c:pt idx="301">
                  <c:v>28</c:v>
                </c:pt>
                <c:pt idx="302">
                  <c:v>62</c:v>
                </c:pt>
                <c:pt idx="303">
                  <c:v>40</c:v>
                </c:pt>
                <c:pt idx="304">
                  <c:v>36</c:v>
                </c:pt>
                <c:pt idx="305">
                  <c:v>58</c:v>
                </c:pt>
                <c:pt idx="306">
                  <c:v>40</c:v>
                </c:pt>
                <c:pt idx="307">
                  <c:v>66</c:v>
                </c:pt>
                <c:pt idx="308">
                  <c:v>35</c:v>
                </c:pt>
                <c:pt idx="309">
                  <c:v>47</c:v>
                </c:pt>
                <c:pt idx="310">
                  <c:v>47</c:v>
                </c:pt>
                <c:pt idx="311">
                  <c:v>46</c:v>
                </c:pt>
                <c:pt idx="312">
                  <c:v>58</c:v>
                </c:pt>
                <c:pt idx="313">
                  <c:v>52</c:v>
                </c:pt>
                <c:pt idx="314">
                  <c:v>47</c:v>
                </c:pt>
                <c:pt idx="315">
                  <c:v>41</c:v>
                </c:pt>
                <c:pt idx="316">
                  <c:v>64</c:v>
                </c:pt>
                <c:pt idx="317">
                  <c:v>35</c:v>
                </c:pt>
                <c:pt idx="318">
                  <c:v>54</c:v>
                </c:pt>
                <c:pt idx="319">
                  <c:v>45</c:v>
                </c:pt>
                <c:pt idx="320">
                  <c:v>40</c:v>
                </c:pt>
                <c:pt idx="321">
                  <c:v>47</c:v>
                </c:pt>
                <c:pt idx="322">
                  <c:v>41</c:v>
                </c:pt>
                <c:pt idx="323">
                  <c:v>37</c:v>
                </c:pt>
                <c:pt idx="324">
                  <c:v>38</c:v>
                </c:pt>
                <c:pt idx="325">
                  <c:v>36</c:v>
                </c:pt>
                <c:pt idx="326">
                  <c:v>26</c:v>
                </c:pt>
                <c:pt idx="327">
                  <c:v>40</c:v>
                </c:pt>
                <c:pt idx="328">
                  <c:v>36</c:v>
                </c:pt>
                <c:pt idx="329">
                  <c:v>59</c:v>
                </c:pt>
                <c:pt idx="330">
                  <c:v>32</c:v>
                </c:pt>
                <c:pt idx="331">
                  <c:v>30</c:v>
                </c:pt>
                <c:pt idx="332">
                  <c:v>35</c:v>
                </c:pt>
                <c:pt idx="333">
                  <c:v>51</c:v>
                </c:pt>
                <c:pt idx="334">
                  <c:v>47</c:v>
                </c:pt>
                <c:pt idx="335">
                  <c:v>39</c:v>
                </c:pt>
                <c:pt idx="336">
                  <c:v>34</c:v>
                </c:pt>
                <c:pt idx="337">
                  <c:v>32</c:v>
                </c:pt>
                <c:pt idx="338">
                  <c:v>50</c:v>
                </c:pt>
                <c:pt idx="339">
                  <c:v>66</c:v>
                </c:pt>
                <c:pt idx="340">
                  <c:v>30</c:v>
                </c:pt>
                <c:pt idx="341">
                  <c:v>32</c:v>
                </c:pt>
                <c:pt idx="342">
                  <c:v>35</c:v>
                </c:pt>
                <c:pt idx="343">
                  <c:v>32</c:v>
                </c:pt>
                <c:pt idx="344">
                  <c:v>31</c:v>
                </c:pt>
                <c:pt idx="345">
                  <c:v>50</c:v>
                </c:pt>
                <c:pt idx="346">
                  <c:v>43</c:v>
                </c:pt>
                <c:pt idx="347">
                  <c:v>45</c:v>
                </c:pt>
                <c:pt idx="348">
                  <c:v>42</c:v>
                </c:pt>
                <c:pt idx="349">
                  <c:v>29</c:v>
                </c:pt>
                <c:pt idx="350">
                  <c:v>28</c:v>
                </c:pt>
                <c:pt idx="351">
                  <c:v>37</c:v>
                </c:pt>
                <c:pt idx="352">
                  <c:v>53</c:v>
                </c:pt>
                <c:pt idx="353">
                  <c:v>38</c:v>
                </c:pt>
                <c:pt idx="354">
                  <c:v>39</c:v>
                </c:pt>
                <c:pt idx="355">
                  <c:v>32</c:v>
                </c:pt>
                <c:pt idx="356">
                  <c:v>51</c:v>
                </c:pt>
                <c:pt idx="357">
                  <c:v>33</c:v>
                </c:pt>
                <c:pt idx="358">
                  <c:v>58</c:v>
                </c:pt>
                <c:pt idx="359">
                  <c:v>30</c:v>
                </c:pt>
                <c:pt idx="360">
                  <c:v>48</c:v>
                </c:pt>
                <c:pt idx="361">
                  <c:v>27</c:v>
                </c:pt>
                <c:pt idx="362">
                  <c:v>33</c:v>
                </c:pt>
                <c:pt idx="363">
                  <c:v>66</c:v>
                </c:pt>
                <c:pt idx="364">
                  <c:v>38</c:v>
                </c:pt>
                <c:pt idx="365">
                  <c:v>38</c:v>
                </c:pt>
                <c:pt idx="366">
                  <c:v>45</c:v>
                </c:pt>
                <c:pt idx="367">
                  <c:v>50</c:v>
                </c:pt>
                <c:pt idx="368">
                  <c:v>60</c:v>
                </c:pt>
                <c:pt idx="369">
                  <c:v>53</c:v>
                </c:pt>
                <c:pt idx="370">
                  <c:v>46</c:v>
                </c:pt>
                <c:pt idx="371">
                  <c:v>40</c:v>
                </c:pt>
                <c:pt idx="372">
                  <c:v>43</c:v>
                </c:pt>
                <c:pt idx="373">
                  <c:v>30</c:v>
                </c:pt>
                <c:pt idx="374">
                  <c:v>38</c:v>
                </c:pt>
                <c:pt idx="375">
                  <c:v>89</c:v>
                </c:pt>
                <c:pt idx="376">
                  <c:v>64</c:v>
                </c:pt>
                <c:pt idx="377">
                  <c:v>51</c:v>
                </c:pt>
                <c:pt idx="378">
                  <c:v>56</c:v>
                </c:pt>
                <c:pt idx="379">
                  <c:v>43</c:v>
                </c:pt>
                <c:pt idx="380">
                  <c:v>30</c:v>
                </c:pt>
                <c:pt idx="381">
                  <c:v>69</c:v>
                </c:pt>
                <c:pt idx="382">
                  <c:v>53</c:v>
                </c:pt>
                <c:pt idx="383">
                  <c:v>37</c:v>
                </c:pt>
                <c:pt idx="384">
                  <c:v>28</c:v>
                </c:pt>
                <c:pt idx="385">
                  <c:v>43</c:v>
                </c:pt>
                <c:pt idx="386">
                  <c:v>34</c:v>
                </c:pt>
                <c:pt idx="387">
                  <c:v>34</c:v>
                </c:pt>
                <c:pt idx="388">
                  <c:v>64</c:v>
                </c:pt>
                <c:pt idx="389">
                  <c:v>41</c:v>
                </c:pt>
                <c:pt idx="390">
                  <c:v>38</c:v>
                </c:pt>
                <c:pt idx="391">
                  <c:v>41</c:v>
                </c:pt>
                <c:pt idx="392">
                  <c:v>51</c:v>
                </c:pt>
                <c:pt idx="393">
                  <c:v>32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58</c:v>
                </c:pt>
                <c:pt idx="398">
                  <c:v>39</c:v>
                </c:pt>
                <c:pt idx="399">
                  <c:v>53</c:v>
                </c:pt>
                <c:pt idx="400">
                  <c:v>53</c:v>
                </c:pt>
                <c:pt idx="401">
                  <c:v>80</c:v>
                </c:pt>
                <c:pt idx="402">
                  <c:v>44</c:v>
                </c:pt>
                <c:pt idx="403">
                  <c:v>44</c:v>
                </c:pt>
                <c:pt idx="404">
                  <c:v>54</c:v>
                </c:pt>
                <c:pt idx="405">
                  <c:v>37</c:v>
                </c:pt>
                <c:pt idx="406">
                  <c:v>41</c:v>
                </c:pt>
                <c:pt idx="407">
                  <c:v>36</c:v>
                </c:pt>
                <c:pt idx="408">
                  <c:v>33</c:v>
                </c:pt>
                <c:pt idx="409">
                  <c:v>52</c:v>
                </c:pt>
                <c:pt idx="410">
                  <c:v>46</c:v>
                </c:pt>
                <c:pt idx="411">
                  <c:v>43</c:v>
                </c:pt>
                <c:pt idx="412">
                  <c:v>34</c:v>
                </c:pt>
                <c:pt idx="413">
                  <c:v>67</c:v>
                </c:pt>
                <c:pt idx="414">
                  <c:v>35</c:v>
                </c:pt>
                <c:pt idx="415">
                  <c:v>40</c:v>
                </c:pt>
                <c:pt idx="416">
                  <c:v>37</c:v>
                </c:pt>
                <c:pt idx="417">
                  <c:v>67</c:v>
                </c:pt>
                <c:pt idx="418">
                  <c:v>41</c:v>
                </c:pt>
                <c:pt idx="419">
                  <c:v>51</c:v>
                </c:pt>
                <c:pt idx="420">
                  <c:v>59</c:v>
                </c:pt>
                <c:pt idx="421">
                  <c:v>51</c:v>
                </c:pt>
                <c:pt idx="422">
                  <c:v>32</c:v>
                </c:pt>
                <c:pt idx="423">
                  <c:v>34</c:v>
                </c:pt>
                <c:pt idx="424">
                  <c:v>43</c:v>
                </c:pt>
                <c:pt idx="425">
                  <c:v>67</c:v>
                </c:pt>
                <c:pt idx="426">
                  <c:v>28</c:v>
                </c:pt>
                <c:pt idx="427">
                  <c:v>36</c:v>
                </c:pt>
                <c:pt idx="428">
                  <c:v>48</c:v>
                </c:pt>
                <c:pt idx="429">
                  <c:v>31</c:v>
                </c:pt>
                <c:pt idx="430">
                  <c:v>55</c:v>
                </c:pt>
                <c:pt idx="431">
                  <c:v>28</c:v>
                </c:pt>
                <c:pt idx="432">
                  <c:v>34</c:v>
                </c:pt>
                <c:pt idx="433">
                  <c:v>26</c:v>
                </c:pt>
                <c:pt idx="434">
                  <c:v>53</c:v>
                </c:pt>
                <c:pt idx="435">
                  <c:v>68</c:v>
                </c:pt>
                <c:pt idx="436">
                  <c:v>50</c:v>
                </c:pt>
                <c:pt idx="437">
                  <c:v>28</c:v>
                </c:pt>
                <c:pt idx="438">
                  <c:v>40</c:v>
                </c:pt>
                <c:pt idx="439">
                  <c:v>44</c:v>
                </c:pt>
                <c:pt idx="440">
                  <c:v>34</c:v>
                </c:pt>
                <c:pt idx="441">
                  <c:v>52</c:v>
                </c:pt>
                <c:pt idx="442">
                  <c:v>36</c:v>
                </c:pt>
                <c:pt idx="443">
                  <c:v>43</c:v>
                </c:pt>
                <c:pt idx="444">
                  <c:v>32</c:v>
                </c:pt>
                <c:pt idx="445">
                  <c:v>32</c:v>
                </c:pt>
                <c:pt idx="446">
                  <c:v>48</c:v>
                </c:pt>
                <c:pt idx="447">
                  <c:v>32</c:v>
                </c:pt>
                <c:pt idx="448">
                  <c:v>46</c:v>
                </c:pt>
                <c:pt idx="449">
                  <c:v>42</c:v>
                </c:pt>
                <c:pt idx="450">
                  <c:v>36</c:v>
                </c:pt>
                <c:pt idx="451">
                  <c:v>41</c:v>
                </c:pt>
                <c:pt idx="452">
                  <c:v>69</c:v>
                </c:pt>
                <c:pt idx="453">
                  <c:v>45</c:v>
                </c:pt>
                <c:pt idx="454">
                  <c:v>34</c:v>
                </c:pt>
                <c:pt idx="455">
                  <c:v>53</c:v>
                </c:pt>
                <c:pt idx="456">
                  <c:v>50</c:v>
                </c:pt>
                <c:pt idx="457">
                  <c:v>65</c:v>
                </c:pt>
                <c:pt idx="458">
                  <c:v>32</c:v>
                </c:pt>
                <c:pt idx="459">
                  <c:v>33</c:v>
                </c:pt>
                <c:pt idx="460">
                  <c:v>31</c:v>
                </c:pt>
                <c:pt idx="461">
                  <c:v>46</c:v>
                </c:pt>
                <c:pt idx="462">
                  <c:v>39</c:v>
                </c:pt>
                <c:pt idx="463">
                  <c:v>40</c:v>
                </c:pt>
                <c:pt idx="464">
                  <c:v>46</c:v>
                </c:pt>
                <c:pt idx="465">
                  <c:v>65</c:v>
                </c:pt>
                <c:pt idx="466">
                  <c:v>47</c:v>
                </c:pt>
                <c:pt idx="467">
                  <c:v>46</c:v>
                </c:pt>
                <c:pt idx="468">
                  <c:v>40</c:v>
                </c:pt>
                <c:pt idx="469">
                  <c:v>65</c:v>
                </c:pt>
                <c:pt idx="470">
                  <c:v>28</c:v>
                </c:pt>
                <c:pt idx="471">
                  <c:v>43</c:v>
                </c:pt>
                <c:pt idx="472">
                  <c:v>38</c:v>
                </c:pt>
                <c:pt idx="473">
                  <c:v>47</c:v>
                </c:pt>
                <c:pt idx="474">
                  <c:v>36</c:v>
                </c:pt>
                <c:pt idx="475">
                  <c:v>60</c:v>
                </c:pt>
                <c:pt idx="476">
                  <c:v>42</c:v>
                </c:pt>
                <c:pt idx="477">
                  <c:v>50</c:v>
                </c:pt>
                <c:pt idx="478">
                  <c:v>35</c:v>
                </c:pt>
                <c:pt idx="479">
                  <c:v>32</c:v>
                </c:pt>
                <c:pt idx="480">
                  <c:v>46</c:v>
                </c:pt>
                <c:pt idx="481">
                  <c:v>33</c:v>
                </c:pt>
                <c:pt idx="482">
                  <c:v>36</c:v>
                </c:pt>
                <c:pt idx="483">
                  <c:v>70</c:v>
                </c:pt>
                <c:pt idx="484">
                  <c:v>31</c:v>
                </c:pt>
                <c:pt idx="485">
                  <c:v>42</c:v>
                </c:pt>
                <c:pt idx="486">
                  <c:v>58</c:v>
                </c:pt>
                <c:pt idx="487">
                  <c:v>39</c:v>
                </c:pt>
                <c:pt idx="488">
                  <c:v>34</c:v>
                </c:pt>
                <c:pt idx="489">
                  <c:v>32</c:v>
                </c:pt>
                <c:pt idx="490">
                  <c:v>46</c:v>
                </c:pt>
                <c:pt idx="491">
                  <c:v>48</c:v>
                </c:pt>
                <c:pt idx="492">
                  <c:v>31</c:v>
                </c:pt>
                <c:pt idx="493">
                  <c:v>60</c:v>
                </c:pt>
                <c:pt idx="494">
                  <c:v>51</c:v>
                </c:pt>
                <c:pt idx="495">
                  <c:v>56</c:v>
                </c:pt>
                <c:pt idx="496">
                  <c:v>40</c:v>
                </c:pt>
                <c:pt idx="497">
                  <c:v>34</c:v>
                </c:pt>
                <c:pt idx="498">
                  <c:v>48</c:v>
                </c:pt>
                <c:pt idx="499">
                  <c:v>31</c:v>
                </c:pt>
                <c:pt idx="500">
                  <c:v>47</c:v>
                </c:pt>
                <c:pt idx="501">
                  <c:v>34</c:v>
                </c:pt>
                <c:pt idx="502">
                  <c:v>29</c:v>
                </c:pt>
                <c:pt idx="503">
                  <c:v>44</c:v>
                </c:pt>
                <c:pt idx="504">
                  <c:v>38</c:v>
                </c:pt>
                <c:pt idx="505">
                  <c:v>40</c:v>
                </c:pt>
                <c:pt idx="506">
                  <c:v>42</c:v>
                </c:pt>
                <c:pt idx="507">
                  <c:v>51</c:v>
                </c:pt>
                <c:pt idx="508">
                  <c:v>29</c:v>
                </c:pt>
                <c:pt idx="509">
                  <c:v>48</c:v>
                </c:pt>
                <c:pt idx="510">
                  <c:v>37</c:v>
                </c:pt>
                <c:pt idx="511">
                  <c:v>66</c:v>
                </c:pt>
                <c:pt idx="512">
                  <c:v>45</c:v>
                </c:pt>
                <c:pt idx="513">
                  <c:v>61</c:v>
                </c:pt>
                <c:pt idx="514">
                  <c:v>45</c:v>
                </c:pt>
                <c:pt idx="515">
                  <c:v>47</c:v>
                </c:pt>
                <c:pt idx="516">
                  <c:v>49</c:v>
                </c:pt>
                <c:pt idx="517">
                  <c:v>47</c:v>
                </c:pt>
                <c:pt idx="518">
                  <c:v>34</c:v>
                </c:pt>
                <c:pt idx="519">
                  <c:v>64</c:v>
                </c:pt>
                <c:pt idx="520">
                  <c:v>44</c:v>
                </c:pt>
                <c:pt idx="521">
                  <c:v>62</c:v>
                </c:pt>
                <c:pt idx="522">
                  <c:v>47</c:v>
                </c:pt>
                <c:pt idx="523">
                  <c:v>49</c:v>
                </c:pt>
                <c:pt idx="524">
                  <c:v>67</c:v>
                </c:pt>
                <c:pt idx="525">
                  <c:v>59</c:v>
                </c:pt>
                <c:pt idx="526">
                  <c:v>44</c:v>
                </c:pt>
                <c:pt idx="527">
                  <c:v>36</c:v>
                </c:pt>
                <c:pt idx="528">
                  <c:v>28</c:v>
                </c:pt>
                <c:pt idx="529">
                  <c:v>57</c:v>
                </c:pt>
                <c:pt idx="530">
                  <c:v>27</c:v>
                </c:pt>
                <c:pt idx="531">
                  <c:v>28</c:v>
                </c:pt>
                <c:pt idx="532">
                  <c:v>44</c:v>
                </c:pt>
                <c:pt idx="533">
                  <c:v>66</c:v>
                </c:pt>
                <c:pt idx="534">
                  <c:v>64</c:v>
                </c:pt>
                <c:pt idx="535">
                  <c:v>41</c:v>
                </c:pt>
                <c:pt idx="536">
                  <c:v>41</c:v>
                </c:pt>
                <c:pt idx="537">
                  <c:v>49</c:v>
                </c:pt>
                <c:pt idx="538">
                  <c:v>42</c:v>
                </c:pt>
                <c:pt idx="539">
                  <c:v>37</c:v>
                </c:pt>
                <c:pt idx="540">
                  <c:v>52</c:v>
                </c:pt>
                <c:pt idx="541">
                  <c:v>34</c:v>
                </c:pt>
                <c:pt idx="542">
                  <c:v>29</c:v>
                </c:pt>
                <c:pt idx="543">
                  <c:v>53</c:v>
                </c:pt>
                <c:pt idx="544">
                  <c:v>40</c:v>
                </c:pt>
                <c:pt idx="545">
                  <c:v>29</c:v>
                </c:pt>
                <c:pt idx="546">
                  <c:v>43</c:v>
                </c:pt>
                <c:pt idx="547">
                  <c:v>55</c:v>
                </c:pt>
                <c:pt idx="548">
                  <c:v>48</c:v>
                </c:pt>
                <c:pt idx="549">
                  <c:v>45</c:v>
                </c:pt>
                <c:pt idx="550">
                  <c:v>42</c:v>
                </c:pt>
                <c:pt idx="551">
                  <c:v>63</c:v>
                </c:pt>
                <c:pt idx="552">
                  <c:v>54</c:v>
                </c:pt>
                <c:pt idx="553">
                  <c:v>73</c:v>
                </c:pt>
                <c:pt idx="554">
                  <c:v>40</c:v>
                </c:pt>
                <c:pt idx="555">
                  <c:v>39</c:v>
                </c:pt>
                <c:pt idx="556">
                  <c:v>42</c:v>
                </c:pt>
                <c:pt idx="557">
                  <c:v>31</c:v>
                </c:pt>
                <c:pt idx="558">
                  <c:v>41</c:v>
                </c:pt>
                <c:pt idx="559">
                  <c:v>58</c:v>
                </c:pt>
                <c:pt idx="560">
                  <c:v>40</c:v>
                </c:pt>
                <c:pt idx="561">
                  <c:v>48</c:v>
                </c:pt>
                <c:pt idx="562">
                  <c:v>34</c:v>
                </c:pt>
                <c:pt idx="563">
                  <c:v>28</c:v>
                </c:pt>
                <c:pt idx="564">
                  <c:v>27</c:v>
                </c:pt>
                <c:pt idx="565">
                  <c:v>54</c:v>
                </c:pt>
                <c:pt idx="566">
                  <c:v>70</c:v>
                </c:pt>
                <c:pt idx="567">
                  <c:v>48</c:v>
                </c:pt>
                <c:pt idx="568">
                  <c:v>44</c:v>
                </c:pt>
                <c:pt idx="569">
                  <c:v>69</c:v>
                </c:pt>
                <c:pt idx="570">
                  <c:v>52</c:v>
                </c:pt>
                <c:pt idx="571">
                  <c:v>55</c:v>
                </c:pt>
                <c:pt idx="572">
                  <c:v>30</c:v>
                </c:pt>
                <c:pt idx="573">
                  <c:v>63</c:v>
                </c:pt>
                <c:pt idx="574">
                  <c:v>34</c:v>
                </c:pt>
                <c:pt idx="575">
                  <c:v>56</c:v>
                </c:pt>
                <c:pt idx="576">
                  <c:v>31</c:v>
                </c:pt>
                <c:pt idx="577">
                  <c:v>38</c:v>
                </c:pt>
                <c:pt idx="578">
                  <c:v>59</c:v>
                </c:pt>
                <c:pt idx="579">
                  <c:v>32</c:v>
                </c:pt>
                <c:pt idx="580">
                  <c:v>69</c:v>
                </c:pt>
                <c:pt idx="581">
                  <c:v>28</c:v>
                </c:pt>
                <c:pt idx="582">
                  <c:v>47</c:v>
                </c:pt>
                <c:pt idx="583">
                  <c:v>66</c:v>
                </c:pt>
                <c:pt idx="584">
                  <c:v>37</c:v>
                </c:pt>
                <c:pt idx="585">
                  <c:v>39</c:v>
                </c:pt>
                <c:pt idx="586">
                  <c:v>51</c:v>
                </c:pt>
                <c:pt idx="587">
                  <c:v>40</c:v>
                </c:pt>
                <c:pt idx="588">
                  <c:v>51</c:v>
                </c:pt>
                <c:pt idx="589">
                  <c:v>57</c:v>
                </c:pt>
                <c:pt idx="590">
                  <c:v>35</c:v>
                </c:pt>
                <c:pt idx="591">
                  <c:v>61</c:v>
                </c:pt>
                <c:pt idx="592">
                  <c:v>44</c:v>
                </c:pt>
                <c:pt idx="593">
                  <c:v>49</c:v>
                </c:pt>
                <c:pt idx="594">
                  <c:v>70</c:v>
                </c:pt>
                <c:pt idx="595">
                  <c:v>78</c:v>
                </c:pt>
                <c:pt idx="596">
                  <c:v>45</c:v>
                </c:pt>
                <c:pt idx="597">
                  <c:v>58</c:v>
                </c:pt>
                <c:pt idx="598">
                  <c:v>41</c:v>
                </c:pt>
                <c:pt idx="599">
                  <c:v>57</c:v>
                </c:pt>
                <c:pt idx="600">
                  <c:v>49</c:v>
                </c:pt>
                <c:pt idx="601">
                  <c:v>43</c:v>
                </c:pt>
                <c:pt idx="602">
                  <c:v>52</c:v>
                </c:pt>
                <c:pt idx="603">
                  <c:v>35</c:v>
                </c:pt>
                <c:pt idx="604">
                  <c:v>27</c:v>
                </c:pt>
                <c:pt idx="605">
                  <c:v>52</c:v>
                </c:pt>
                <c:pt idx="606">
                  <c:v>36</c:v>
                </c:pt>
                <c:pt idx="607">
                  <c:v>46</c:v>
                </c:pt>
                <c:pt idx="608">
                  <c:v>52</c:v>
                </c:pt>
                <c:pt idx="609">
                  <c:v>43</c:v>
                </c:pt>
                <c:pt idx="610">
                  <c:v>44</c:v>
                </c:pt>
                <c:pt idx="611">
                  <c:v>34</c:v>
                </c:pt>
                <c:pt idx="612">
                  <c:v>27</c:v>
                </c:pt>
                <c:pt idx="613">
                  <c:v>45</c:v>
                </c:pt>
                <c:pt idx="614">
                  <c:v>45</c:v>
                </c:pt>
                <c:pt idx="615">
                  <c:v>47</c:v>
                </c:pt>
                <c:pt idx="616">
                  <c:v>47</c:v>
                </c:pt>
                <c:pt idx="617">
                  <c:v>44</c:v>
                </c:pt>
                <c:pt idx="618">
                  <c:v>49</c:v>
                </c:pt>
                <c:pt idx="619">
                  <c:v>30</c:v>
                </c:pt>
                <c:pt idx="620">
                  <c:v>41</c:v>
                </c:pt>
                <c:pt idx="621">
                  <c:v>58</c:v>
                </c:pt>
                <c:pt idx="622">
                  <c:v>47</c:v>
                </c:pt>
                <c:pt idx="623">
                  <c:v>55</c:v>
                </c:pt>
                <c:pt idx="624">
                  <c:v>27</c:v>
                </c:pt>
                <c:pt idx="625">
                  <c:v>67</c:v>
                </c:pt>
                <c:pt idx="626">
                  <c:v>29</c:v>
                </c:pt>
                <c:pt idx="627">
                  <c:v>67</c:v>
                </c:pt>
                <c:pt idx="628">
                  <c:v>51</c:v>
                </c:pt>
                <c:pt idx="629">
                  <c:v>35</c:v>
                </c:pt>
                <c:pt idx="630">
                  <c:v>30</c:v>
                </c:pt>
                <c:pt idx="631">
                  <c:v>44</c:v>
                </c:pt>
                <c:pt idx="632">
                  <c:v>48</c:v>
                </c:pt>
                <c:pt idx="633">
                  <c:v>45</c:v>
                </c:pt>
                <c:pt idx="634">
                  <c:v>66</c:v>
                </c:pt>
                <c:pt idx="635">
                  <c:v>49</c:v>
                </c:pt>
                <c:pt idx="636">
                  <c:v>43</c:v>
                </c:pt>
                <c:pt idx="637">
                  <c:v>30</c:v>
                </c:pt>
                <c:pt idx="638">
                  <c:v>74</c:v>
                </c:pt>
                <c:pt idx="639">
                  <c:v>65</c:v>
                </c:pt>
                <c:pt idx="640">
                  <c:v>56</c:v>
                </c:pt>
                <c:pt idx="641">
                  <c:v>64</c:v>
                </c:pt>
                <c:pt idx="642">
                  <c:v>50</c:v>
                </c:pt>
                <c:pt idx="643">
                  <c:v>35</c:v>
                </c:pt>
                <c:pt idx="644">
                  <c:v>41</c:v>
                </c:pt>
                <c:pt idx="645">
                  <c:v>39</c:v>
                </c:pt>
                <c:pt idx="646">
                  <c:v>47</c:v>
                </c:pt>
                <c:pt idx="647">
                  <c:v>31</c:v>
                </c:pt>
                <c:pt idx="648">
                  <c:v>58</c:v>
                </c:pt>
                <c:pt idx="649">
                  <c:v>38</c:v>
                </c:pt>
                <c:pt idx="650">
                  <c:v>67</c:v>
                </c:pt>
                <c:pt idx="651">
                  <c:v>32</c:v>
                </c:pt>
                <c:pt idx="652">
                  <c:v>45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50</c:v>
                </c:pt>
                <c:pt idx="657">
                  <c:v>44</c:v>
                </c:pt>
                <c:pt idx="658">
                  <c:v>38</c:v>
                </c:pt>
                <c:pt idx="659">
                  <c:v>63</c:v>
                </c:pt>
                <c:pt idx="660">
                  <c:v>36</c:v>
                </c:pt>
                <c:pt idx="661">
                  <c:v>28</c:v>
                </c:pt>
                <c:pt idx="662">
                  <c:v>44</c:v>
                </c:pt>
                <c:pt idx="663">
                  <c:v>47</c:v>
                </c:pt>
                <c:pt idx="664">
                  <c:v>40</c:v>
                </c:pt>
                <c:pt idx="665">
                  <c:v>40</c:v>
                </c:pt>
                <c:pt idx="666">
                  <c:v>46</c:v>
                </c:pt>
                <c:pt idx="667">
                  <c:v>61</c:v>
                </c:pt>
                <c:pt idx="668">
                  <c:v>40</c:v>
                </c:pt>
                <c:pt idx="669">
                  <c:v>50</c:v>
                </c:pt>
                <c:pt idx="670">
                  <c:v>59</c:v>
                </c:pt>
                <c:pt idx="671">
                  <c:v>36</c:v>
                </c:pt>
                <c:pt idx="672">
                  <c:v>30</c:v>
                </c:pt>
                <c:pt idx="673">
                  <c:v>35</c:v>
                </c:pt>
                <c:pt idx="674">
                  <c:v>48</c:v>
                </c:pt>
                <c:pt idx="675">
                  <c:v>41</c:v>
                </c:pt>
                <c:pt idx="676">
                  <c:v>47</c:v>
                </c:pt>
                <c:pt idx="677">
                  <c:v>47</c:v>
                </c:pt>
                <c:pt idx="678">
                  <c:v>62</c:v>
                </c:pt>
                <c:pt idx="679">
                  <c:v>60</c:v>
                </c:pt>
                <c:pt idx="680">
                  <c:v>33</c:v>
                </c:pt>
                <c:pt idx="681">
                  <c:v>47</c:v>
                </c:pt>
                <c:pt idx="682">
                  <c:v>52</c:v>
                </c:pt>
                <c:pt idx="683">
                  <c:v>40</c:v>
                </c:pt>
                <c:pt idx="684">
                  <c:v>42</c:v>
                </c:pt>
                <c:pt idx="685">
                  <c:v>53</c:v>
                </c:pt>
                <c:pt idx="686">
                  <c:v>51</c:v>
                </c:pt>
                <c:pt idx="687">
                  <c:v>30</c:v>
                </c:pt>
                <c:pt idx="688">
                  <c:v>40</c:v>
                </c:pt>
                <c:pt idx="689">
                  <c:v>26</c:v>
                </c:pt>
                <c:pt idx="690">
                  <c:v>45</c:v>
                </c:pt>
                <c:pt idx="691">
                  <c:v>34</c:v>
                </c:pt>
                <c:pt idx="692">
                  <c:v>44</c:v>
                </c:pt>
                <c:pt idx="693">
                  <c:v>41</c:v>
                </c:pt>
                <c:pt idx="694">
                  <c:v>36</c:v>
                </c:pt>
                <c:pt idx="695">
                  <c:v>44</c:v>
                </c:pt>
                <c:pt idx="696">
                  <c:v>30</c:v>
                </c:pt>
                <c:pt idx="697">
                  <c:v>28</c:v>
                </c:pt>
                <c:pt idx="698">
                  <c:v>49</c:v>
                </c:pt>
                <c:pt idx="699">
                  <c:v>43</c:v>
                </c:pt>
                <c:pt idx="700">
                  <c:v>59</c:v>
                </c:pt>
                <c:pt idx="701">
                  <c:v>26</c:v>
                </c:pt>
                <c:pt idx="702">
                  <c:v>46</c:v>
                </c:pt>
                <c:pt idx="703">
                  <c:v>33</c:v>
                </c:pt>
                <c:pt idx="704">
                  <c:v>42</c:v>
                </c:pt>
                <c:pt idx="705">
                  <c:v>59</c:v>
                </c:pt>
                <c:pt idx="706">
                  <c:v>33</c:v>
                </c:pt>
                <c:pt idx="707">
                  <c:v>44</c:v>
                </c:pt>
                <c:pt idx="708">
                  <c:v>60</c:v>
                </c:pt>
                <c:pt idx="709">
                  <c:v>59</c:v>
                </c:pt>
                <c:pt idx="710">
                  <c:v>32</c:v>
                </c:pt>
                <c:pt idx="711">
                  <c:v>58</c:v>
                </c:pt>
                <c:pt idx="712">
                  <c:v>59</c:v>
                </c:pt>
                <c:pt idx="713">
                  <c:v>38</c:v>
                </c:pt>
                <c:pt idx="714">
                  <c:v>28</c:v>
                </c:pt>
                <c:pt idx="715">
                  <c:v>37</c:v>
                </c:pt>
                <c:pt idx="716">
                  <c:v>40</c:v>
                </c:pt>
                <c:pt idx="717">
                  <c:v>38</c:v>
                </c:pt>
                <c:pt idx="718">
                  <c:v>36</c:v>
                </c:pt>
                <c:pt idx="719">
                  <c:v>37</c:v>
                </c:pt>
                <c:pt idx="720">
                  <c:v>60</c:v>
                </c:pt>
                <c:pt idx="721">
                  <c:v>42</c:v>
                </c:pt>
                <c:pt idx="722">
                  <c:v>53</c:v>
                </c:pt>
                <c:pt idx="723">
                  <c:v>49</c:v>
                </c:pt>
                <c:pt idx="724">
                  <c:v>49</c:v>
                </c:pt>
                <c:pt idx="725">
                  <c:v>42</c:v>
                </c:pt>
                <c:pt idx="726">
                  <c:v>53</c:v>
                </c:pt>
                <c:pt idx="727">
                  <c:v>46</c:v>
                </c:pt>
                <c:pt idx="728">
                  <c:v>27</c:v>
                </c:pt>
                <c:pt idx="729">
                  <c:v>48</c:v>
                </c:pt>
                <c:pt idx="730">
                  <c:v>41</c:v>
                </c:pt>
                <c:pt idx="731">
                  <c:v>49</c:v>
                </c:pt>
                <c:pt idx="732">
                  <c:v>38</c:v>
                </c:pt>
                <c:pt idx="733">
                  <c:v>44</c:v>
                </c:pt>
                <c:pt idx="734">
                  <c:v>45</c:v>
                </c:pt>
                <c:pt idx="735">
                  <c:v>26</c:v>
                </c:pt>
                <c:pt idx="736">
                  <c:v>31</c:v>
                </c:pt>
                <c:pt idx="737">
                  <c:v>49</c:v>
                </c:pt>
                <c:pt idx="738">
                  <c:v>47</c:v>
                </c:pt>
                <c:pt idx="739">
                  <c:v>55</c:v>
                </c:pt>
                <c:pt idx="740">
                  <c:v>30</c:v>
                </c:pt>
                <c:pt idx="741">
                  <c:v>48</c:v>
                </c:pt>
                <c:pt idx="742">
                  <c:v>30</c:v>
                </c:pt>
                <c:pt idx="743">
                  <c:v>45</c:v>
                </c:pt>
                <c:pt idx="744">
                  <c:v>56</c:v>
                </c:pt>
                <c:pt idx="745">
                  <c:v>47</c:v>
                </c:pt>
                <c:pt idx="746">
                  <c:v>56</c:v>
                </c:pt>
                <c:pt idx="747">
                  <c:v>44</c:v>
                </c:pt>
                <c:pt idx="748">
                  <c:v>69</c:v>
                </c:pt>
                <c:pt idx="749">
                  <c:v>59</c:v>
                </c:pt>
                <c:pt idx="750">
                  <c:v>50</c:v>
                </c:pt>
                <c:pt idx="751">
                  <c:v>36</c:v>
                </c:pt>
                <c:pt idx="752">
                  <c:v>32</c:v>
                </c:pt>
                <c:pt idx="753">
                  <c:v>27</c:v>
                </c:pt>
                <c:pt idx="754">
                  <c:v>59</c:v>
                </c:pt>
                <c:pt idx="755">
                  <c:v>53</c:v>
                </c:pt>
                <c:pt idx="756">
                  <c:v>36</c:v>
                </c:pt>
                <c:pt idx="757">
                  <c:v>51</c:v>
                </c:pt>
                <c:pt idx="758">
                  <c:v>47</c:v>
                </c:pt>
                <c:pt idx="759">
                  <c:v>43</c:v>
                </c:pt>
                <c:pt idx="760">
                  <c:v>50</c:v>
                </c:pt>
                <c:pt idx="761">
                  <c:v>59</c:v>
                </c:pt>
                <c:pt idx="762">
                  <c:v>37</c:v>
                </c:pt>
                <c:pt idx="763">
                  <c:v>33</c:v>
                </c:pt>
                <c:pt idx="764">
                  <c:v>27</c:v>
                </c:pt>
                <c:pt idx="765">
                  <c:v>34</c:v>
                </c:pt>
                <c:pt idx="766">
                  <c:v>42</c:v>
                </c:pt>
                <c:pt idx="767">
                  <c:v>57</c:v>
                </c:pt>
                <c:pt idx="768">
                  <c:v>45</c:v>
                </c:pt>
                <c:pt idx="769">
                  <c:v>40</c:v>
                </c:pt>
                <c:pt idx="770">
                  <c:v>40</c:v>
                </c:pt>
                <c:pt idx="771">
                  <c:v>47</c:v>
                </c:pt>
                <c:pt idx="772">
                  <c:v>47</c:v>
                </c:pt>
                <c:pt idx="773">
                  <c:v>34</c:v>
                </c:pt>
                <c:pt idx="774">
                  <c:v>36</c:v>
                </c:pt>
                <c:pt idx="775">
                  <c:v>54</c:v>
                </c:pt>
                <c:pt idx="776">
                  <c:v>59</c:v>
                </c:pt>
                <c:pt idx="777">
                  <c:v>27</c:v>
                </c:pt>
                <c:pt idx="778">
                  <c:v>41</c:v>
                </c:pt>
                <c:pt idx="779">
                  <c:v>50</c:v>
                </c:pt>
                <c:pt idx="780">
                  <c:v>55</c:v>
                </c:pt>
                <c:pt idx="781">
                  <c:v>43</c:v>
                </c:pt>
                <c:pt idx="782">
                  <c:v>43</c:v>
                </c:pt>
                <c:pt idx="783">
                  <c:v>42</c:v>
                </c:pt>
                <c:pt idx="784">
                  <c:v>53</c:v>
                </c:pt>
                <c:pt idx="785">
                  <c:v>28</c:v>
                </c:pt>
                <c:pt idx="786">
                  <c:v>35</c:v>
                </c:pt>
                <c:pt idx="787">
                  <c:v>59</c:v>
                </c:pt>
                <c:pt idx="788">
                  <c:v>49</c:v>
                </c:pt>
                <c:pt idx="789">
                  <c:v>48</c:v>
                </c:pt>
                <c:pt idx="790">
                  <c:v>50</c:v>
                </c:pt>
                <c:pt idx="791">
                  <c:v>28</c:v>
                </c:pt>
                <c:pt idx="792">
                  <c:v>52</c:v>
                </c:pt>
                <c:pt idx="793">
                  <c:v>52</c:v>
                </c:pt>
                <c:pt idx="794">
                  <c:v>69</c:v>
                </c:pt>
                <c:pt idx="795">
                  <c:v>51</c:v>
                </c:pt>
                <c:pt idx="796">
                  <c:v>57</c:v>
                </c:pt>
                <c:pt idx="797">
                  <c:v>27</c:v>
                </c:pt>
                <c:pt idx="798">
                  <c:v>25</c:v>
                </c:pt>
                <c:pt idx="799">
                  <c:v>33</c:v>
                </c:pt>
                <c:pt idx="800">
                  <c:v>43</c:v>
                </c:pt>
                <c:pt idx="801">
                  <c:v>73</c:v>
                </c:pt>
                <c:pt idx="802">
                  <c:v>27</c:v>
                </c:pt>
                <c:pt idx="803">
                  <c:v>28</c:v>
                </c:pt>
                <c:pt idx="804">
                  <c:v>27</c:v>
                </c:pt>
                <c:pt idx="805">
                  <c:v>31</c:v>
                </c:pt>
                <c:pt idx="806">
                  <c:v>53</c:v>
                </c:pt>
                <c:pt idx="807">
                  <c:v>32</c:v>
                </c:pt>
                <c:pt idx="808">
                  <c:v>50</c:v>
                </c:pt>
                <c:pt idx="809">
                  <c:v>69</c:v>
                </c:pt>
                <c:pt idx="810">
                  <c:v>52</c:v>
                </c:pt>
                <c:pt idx="811">
                  <c:v>31</c:v>
                </c:pt>
                <c:pt idx="812">
                  <c:v>61</c:v>
                </c:pt>
                <c:pt idx="813">
                  <c:v>53</c:v>
                </c:pt>
                <c:pt idx="814">
                  <c:v>62</c:v>
                </c:pt>
                <c:pt idx="815">
                  <c:v>30</c:v>
                </c:pt>
                <c:pt idx="816">
                  <c:v>43</c:v>
                </c:pt>
                <c:pt idx="817">
                  <c:v>42</c:v>
                </c:pt>
                <c:pt idx="818">
                  <c:v>30</c:v>
                </c:pt>
                <c:pt idx="819">
                  <c:v>30</c:v>
                </c:pt>
                <c:pt idx="820">
                  <c:v>43</c:v>
                </c:pt>
                <c:pt idx="821">
                  <c:v>33</c:v>
                </c:pt>
                <c:pt idx="822">
                  <c:v>32</c:v>
                </c:pt>
                <c:pt idx="823">
                  <c:v>50</c:v>
                </c:pt>
                <c:pt idx="824">
                  <c:v>37</c:v>
                </c:pt>
                <c:pt idx="825">
                  <c:v>52</c:v>
                </c:pt>
                <c:pt idx="826">
                  <c:v>36</c:v>
                </c:pt>
                <c:pt idx="827">
                  <c:v>41</c:v>
                </c:pt>
                <c:pt idx="828">
                  <c:v>26</c:v>
                </c:pt>
                <c:pt idx="829">
                  <c:v>66</c:v>
                </c:pt>
                <c:pt idx="830">
                  <c:v>51</c:v>
                </c:pt>
                <c:pt idx="831">
                  <c:v>43</c:v>
                </c:pt>
                <c:pt idx="832">
                  <c:v>39</c:v>
                </c:pt>
                <c:pt idx="833">
                  <c:v>37</c:v>
                </c:pt>
                <c:pt idx="834">
                  <c:v>54</c:v>
                </c:pt>
                <c:pt idx="835">
                  <c:v>40</c:v>
                </c:pt>
                <c:pt idx="836">
                  <c:v>28</c:v>
                </c:pt>
                <c:pt idx="837">
                  <c:v>33</c:v>
                </c:pt>
                <c:pt idx="838">
                  <c:v>41</c:v>
                </c:pt>
                <c:pt idx="839">
                  <c:v>37</c:v>
                </c:pt>
                <c:pt idx="840">
                  <c:v>53</c:v>
                </c:pt>
                <c:pt idx="841">
                  <c:v>64</c:v>
                </c:pt>
                <c:pt idx="842">
                  <c:v>45</c:v>
                </c:pt>
                <c:pt idx="843">
                  <c:v>52</c:v>
                </c:pt>
                <c:pt idx="844">
                  <c:v>60</c:v>
                </c:pt>
                <c:pt idx="845">
                  <c:v>50</c:v>
                </c:pt>
                <c:pt idx="846">
                  <c:v>56</c:v>
                </c:pt>
                <c:pt idx="847">
                  <c:v>29</c:v>
                </c:pt>
                <c:pt idx="848">
                  <c:v>38</c:v>
                </c:pt>
                <c:pt idx="849">
                  <c:v>60</c:v>
                </c:pt>
                <c:pt idx="850">
                  <c:v>67</c:v>
                </c:pt>
                <c:pt idx="851">
                  <c:v>32</c:v>
                </c:pt>
                <c:pt idx="852">
                  <c:v>39</c:v>
                </c:pt>
                <c:pt idx="853">
                  <c:v>35</c:v>
                </c:pt>
                <c:pt idx="854">
                  <c:v>32</c:v>
                </c:pt>
                <c:pt idx="855">
                  <c:v>31</c:v>
                </c:pt>
                <c:pt idx="856">
                  <c:v>27</c:v>
                </c:pt>
                <c:pt idx="857">
                  <c:v>47</c:v>
                </c:pt>
                <c:pt idx="858">
                  <c:v>42</c:v>
                </c:pt>
                <c:pt idx="859">
                  <c:v>49</c:v>
                </c:pt>
                <c:pt idx="860">
                  <c:v>32</c:v>
                </c:pt>
                <c:pt idx="861">
                  <c:v>53</c:v>
                </c:pt>
                <c:pt idx="862">
                  <c:v>32</c:v>
                </c:pt>
                <c:pt idx="863">
                  <c:v>38</c:v>
                </c:pt>
                <c:pt idx="864">
                  <c:v>31</c:v>
                </c:pt>
                <c:pt idx="865">
                  <c:v>38</c:v>
                </c:pt>
                <c:pt idx="866">
                  <c:v>55</c:v>
                </c:pt>
                <c:pt idx="867">
                  <c:v>49</c:v>
                </c:pt>
                <c:pt idx="868">
                  <c:v>60</c:v>
                </c:pt>
                <c:pt idx="869">
                  <c:v>42</c:v>
                </c:pt>
                <c:pt idx="870">
                  <c:v>46</c:v>
                </c:pt>
                <c:pt idx="871">
                  <c:v>55</c:v>
                </c:pt>
                <c:pt idx="872">
                  <c:v>53</c:v>
                </c:pt>
                <c:pt idx="873">
                  <c:v>40</c:v>
                </c:pt>
                <c:pt idx="874">
                  <c:v>53</c:v>
                </c:pt>
                <c:pt idx="875">
                  <c:v>38</c:v>
                </c:pt>
                <c:pt idx="876">
                  <c:v>26</c:v>
                </c:pt>
                <c:pt idx="877">
                  <c:v>61</c:v>
                </c:pt>
                <c:pt idx="878">
                  <c:v>71</c:v>
                </c:pt>
                <c:pt idx="879">
                  <c:v>45</c:v>
                </c:pt>
                <c:pt idx="880">
                  <c:v>37</c:v>
                </c:pt>
                <c:pt idx="881">
                  <c:v>72</c:v>
                </c:pt>
                <c:pt idx="882">
                  <c:v>32</c:v>
                </c:pt>
                <c:pt idx="883">
                  <c:v>48</c:v>
                </c:pt>
                <c:pt idx="884">
                  <c:v>68</c:v>
                </c:pt>
                <c:pt idx="885">
                  <c:v>49</c:v>
                </c:pt>
                <c:pt idx="886">
                  <c:v>34</c:v>
                </c:pt>
                <c:pt idx="887">
                  <c:v>32</c:v>
                </c:pt>
                <c:pt idx="888">
                  <c:v>42</c:v>
                </c:pt>
                <c:pt idx="889">
                  <c:v>35</c:v>
                </c:pt>
                <c:pt idx="890">
                  <c:v>48</c:v>
                </c:pt>
                <c:pt idx="891">
                  <c:v>73</c:v>
                </c:pt>
                <c:pt idx="892">
                  <c:v>43</c:v>
                </c:pt>
                <c:pt idx="893">
                  <c:v>35</c:v>
                </c:pt>
                <c:pt idx="894">
                  <c:v>35</c:v>
                </c:pt>
                <c:pt idx="895">
                  <c:v>64</c:v>
                </c:pt>
                <c:pt idx="896">
                  <c:v>34</c:v>
                </c:pt>
                <c:pt idx="897">
                  <c:v>28</c:v>
                </c:pt>
                <c:pt idx="898">
                  <c:v>60</c:v>
                </c:pt>
                <c:pt idx="899">
                  <c:v>46</c:v>
                </c:pt>
                <c:pt idx="900">
                  <c:v>44</c:v>
                </c:pt>
                <c:pt idx="901">
                  <c:v>42</c:v>
                </c:pt>
                <c:pt idx="902">
                  <c:v>40</c:v>
                </c:pt>
                <c:pt idx="903">
                  <c:v>73</c:v>
                </c:pt>
                <c:pt idx="904">
                  <c:v>36</c:v>
                </c:pt>
                <c:pt idx="905">
                  <c:v>38</c:v>
                </c:pt>
                <c:pt idx="906">
                  <c:v>34</c:v>
                </c:pt>
                <c:pt idx="907">
                  <c:v>63</c:v>
                </c:pt>
                <c:pt idx="908">
                  <c:v>41</c:v>
                </c:pt>
                <c:pt idx="909">
                  <c:v>39</c:v>
                </c:pt>
                <c:pt idx="910">
                  <c:v>46</c:v>
                </c:pt>
                <c:pt idx="911">
                  <c:v>64</c:v>
                </c:pt>
                <c:pt idx="912">
                  <c:v>32</c:v>
                </c:pt>
                <c:pt idx="913">
                  <c:v>36</c:v>
                </c:pt>
                <c:pt idx="914">
                  <c:v>47</c:v>
                </c:pt>
                <c:pt idx="915">
                  <c:v>64</c:v>
                </c:pt>
                <c:pt idx="916">
                  <c:v>35</c:v>
                </c:pt>
                <c:pt idx="917">
                  <c:v>40</c:v>
                </c:pt>
                <c:pt idx="918">
                  <c:v>34</c:v>
                </c:pt>
                <c:pt idx="919">
                  <c:v>61</c:v>
                </c:pt>
                <c:pt idx="920">
                  <c:v>51</c:v>
                </c:pt>
                <c:pt idx="921">
                  <c:v>49</c:v>
                </c:pt>
                <c:pt idx="922">
                  <c:v>54</c:v>
                </c:pt>
                <c:pt idx="923">
                  <c:v>53</c:v>
                </c:pt>
                <c:pt idx="924">
                  <c:v>48</c:v>
                </c:pt>
                <c:pt idx="925">
                  <c:v>33</c:v>
                </c:pt>
                <c:pt idx="926">
                  <c:v>57</c:v>
                </c:pt>
                <c:pt idx="927">
                  <c:v>39</c:v>
                </c:pt>
                <c:pt idx="928">
                  <c:v>48</c:v>
                </c:pt>
                <c:pt idx="929">
                  <c:v>50</c:v>
                </c:pt>
                <c:pt idx="930">
                  <c:v>47</c:v>
                </c:pt>
                <c:pt idx="931">
                  <c:v>49</c:v>
                </c:pt>
                <c:pt idx="932">
                  <c:v>27</c:v>
                </c:pt>
                <c:pt idx="933">
                  <c:v>29</c:v>
                </c:pt>
                <c:pt idx="934">
                  <c:v>59</c:v>
                </c:pt>
                <c:pt idx="935">
                  <c:v>45</c:v>
                </c:pt>
                <c:pt idx="936">
                  <c:v>60</c:v>
                </c:pt>
                <c:pt idx="937">
                  <c:v>36</c:v>
                </c:pt>
                <c:pt idx="938">
                  <c:v>27</c:v>
                </c:pt>
                <c:pt idx="939">
                  <c:v>50</c:v>
                </c:pt>
                <c:pt idx="940">
                  <c:v>35</c:v>
                </c:pt>
                <c:pt idx="941">
                  <c:v>34</c:v>
                </c:pt>
                <c:pt idx="942">
                  <c:v>54</c:v>
                </c:pt>
                <c:pt idx="943">
                  <c:v>42</c:v>
                </c:pt>
                <c:pt idx="944">
                  <c:v>34</c:v>
                </c:pt>
                <c:pt idx="945">
                  <c:v>38</c:v>
                </c:pt>
                <c:pt idx="946">
                  <c:v>63</c:v>
                </c:pt>
                <c:pt idx="947">
                  <c:v>45</c:v>
                </c:pt>
                <c:pt idx="948">
                  <c:v>40</c:v>
                </c:pt>
                <c:pt idx="949">
                  <c:v>53</c:v>
                </c:pt>
                <c:pt idx="950">
                  <c:v>34</c:v>
                </c:pt>
                <c:pt idx="951">
                  <c:v>38</c:v>
                </c:pt>
                <c:pt idx="952">
                  <c:v>59</c:v>
                </c:pt>
                <c:pt idx="953">
                  <c:v>30</c:v>
                </c:pt>
                <c:pt idx="954">
                  <c:v>48</c:v>
                </c:pt>
                <c:pt idx="955">
                  <c:v>43</c:v>
                </c:pt>
                <c:pt idx="956">
                  <c:v>35</c:v>
                </c:pt>
                <c:pt idx="957">
                  <c:v>30</c:v>
                </c:pt>
                <c:pt idx="958">
                  <c:v>47</c:v>
                </c:pt>
                <c:pt idx="959">
                  <c:v>45</c:v>
                </c:pt>
                <c:pt idx="960">
                  <c:v>45</c:v>
                </c:pt>
                <c:pt idx="961">
                  <c:v>62</c:v>
                </c:pt>
                <c:pt idx="962">
                  <c:v>55</c:v>
                </c:pt>
                <c:pt idx="963">
                  <c:v>66</c:v>
                </c:pt>
                <c:pt idx="964">
                  <c:v>56</c:v>
                </c:pt>
                <c:pt idx="965">
                  <c:v>40</c:v>
                </c:pt>
                <c:pt idx="966">
                  <c:v>33</c:v>
                </c:pt>
                <c:pt idx="967">
                  <c:v>56</c:v>
                </c:pt>
                <c:pt idx="968">
                  <c:v>27</c:v>
                </c:pt>
                <c:pt idx="969">
                  <c:v>39</c:v>
                </c:pt>
                <c:pt idx="970">
                  <c:v>31</c:v>
                </c:pt>
                <c:pt idx="971">
                  <c:v>51</c:v>
                </c:pt>
                <c:pt idx="972">
                  <c:v>52</c:v>
                </c:pt>
                <c:pt idx="973">
                  <c:v>47</c:v>
                </c:pt>
                <c:pt idx="974">
                  <c:v>53</c:v>
                </c:pt>
                <c:pt idx="975">
                  <c:v>35</c:v>
                </c:pt>
                <c:pt idx="976">
                  <c:v>66</c:v>
                </c:pt>
                <c:pt idx="977">
                  <c:v>65</c:v>
                </c:pt>
                <c:pt idx="978">
                  <c:v>45</c:v>
                </c:pt>
                <c:pt idx="979">
                  <c:v>31</c:v>
                </c:pt>
                <c:pt idx="980">
                  <c:v>40</c:v>
                </c:pt>
                <c:pt idx="981">
                  <c:v>46</c:v>
                </c:pt>
                <c:pt idx="982">
                  <c:v>47</c:v>
                </c:pt>
                <c:pt idx="983">
                  <c:v>41</c:v>
                </c:pt>
                <c:pt idx="984">
                  <c:v>48</c:v>
                </c:pt>
                <c:pt idx="985">
                  <c:v>42</c:v>
                </c:pt>
                <c:pt idx="986">
                  <c:v>40</c:v>
                </c:pt>
                <c:pt idx="987">
                  <c:v>66</c:v>
                </c:pt>
                <c:pt idx="988">
                  <c:v>63</c:v>
                </c:pt>
                <c:pt idx="989">
                  <c:v>42</c:v>
                </c:pt>
                <c:pt idx="990">
                  <c:v>26</c:v>
                </c:pt>
                <c:pt idx="991">
                  <c:v>36</c:v>
                </c:pt>
                <c:pt idx="992">
                  <c:v>49</c:v>
                </c:pt>
                <c:pt idx="993">
                  <c:v>44</c:v>
                </c:pt>
                <c:pt idx="994">
                  <c:v>46</c:v>
                </c:pt>
                <c:pt idx="995">
                  <c:v>54</c:v>
                </c:pt>
                <c:pt idx="996">
                  <c:v>35</c:v>
                </c:pt>
                <c:pt idx="997">
                  <c:v>38</c:v>
                </c:pt>
                <c:pt idx="998">
                  <c:v>38</c:v>
                </c:pt>
                <c:pt idx="99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73-47F7-A750-C795C573A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10671"/>
        <c:axId val="2025834751"/>
      </c:scatterChart>
      <c:valAx>
        <c:axId val="55401067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25834751"/>
        <c:crosses val="autoZero"/>
        <c:crossBetween val="midCat"/>
      </c:valAx>
      <c:valAx>
        <c:axId val="202583475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10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heatmap'!$D$1</c:f>
              <c:strCache>
                <c:ptCount val="1"/>
                <c:pt idx="0">
                  <c:v>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8409E"/>
              </a:solidFill>
              <a:ln w="9525">
                <a:noFill/>
              </a:ln>
              <a:effectLst/>
            </c:spPr>
          </c:marker>
          <c:xVal>
            <c:numRef>
              <c:f>'Corr heatmap'!$B$2:$B$1001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5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5</c:v>
                </c:pt>
                <c:pt idx="35">
                  <c:v>5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4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4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</c:v>
                </c:pt>
                <c:pt idx="73">
                  <c:v>0</c:v>
                </c:pt>
                <c:pt idx="74">
                  <c:v>3</c:v>
                </c:pt>
                <c:pt idx="75">
                  <c:v>4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4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3</c:v>
                </c:pt>
                <c:pt idx="87">
                  <c:v>5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3</c:v>
                </c:pt>
                <c:pt idx="95">
                  <c:v>5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5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5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4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5</c:v>
                </c:pt>
                <c:pt idx="155">
                  <c:v>4</c:v>
                </c:pt>
                <c:pt idx="156">
                  <c:v>5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4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2</c:v>
                </c:pt>
                <c:pt idx="178">
                  <c:v>4</c:v>
                </c:pt>
                <c:pt idx="179">
                  <c:v>0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3</c:v>
                </c:pt>
                <c:pt idx="187">
                  <c:v>5</c:v>
                </c:pt>
                <c:pt idx="188">
                  <c:v>0</c:v>
                </c:pt>
                <c:pt idx="189">
                  <c:v>1</c:v>
                </c:pt>
                <c:pt idx="190">
                  <c:v>3</c:v>
                </c:pt>
                <c:pt idx="191">
                  <c:v>2</c:v>
                </c:pt>
                <c:pt idx="192">
                  <c:v>5</c:v>
                </c:pt>
                <c:pt idx="193">
                  <c:v>5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1</c:v>
                </c:pt>
                <c:pt idx="204">
                  <c:v>3</c:v>
                </c:pt>
                <c:pt idx="205">
                  <c:v>3</c:v>
                </c:pt>
                <c:pt idx="206">
                  <c:v>5</c:v>
                </c:pt>
                <c:pt idx="207">
                  <c:v>0</c:v>
                </c:pt>
                <c:pt idx="208">
                  <c:v>0</c:v>
                </c:pt>
                <c:pt idx="209">
                  <c:v>3</c:v>
                </c:pt>
                <c:pt idx="210">
                  <c:v>4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4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3</c:v>
                </c:pt>
                <c:pt idx="223">
                  <c:v>5</c:v>
                </c:pt>
                <c:pt idx="224">
                  <c:v>2</c:v>
                </c:pt>
                <c:pt idx="225">
                  <c:v>1</c:v>
                </c:pt>
                <c:pt idx="226">
                  <c:v>3</c:v>
                </c:pt>
                <c:pt idx="227">
                  <c:v>3</c:v>
                </c:pt>
                <c:pt idx="228">
                  <c:v>1</c:v>
                </c:pt>
                <c:pt idx="229">
                  <c:v>5</c:v>
                </c:pt>
                <c:pt idx="230">
                  <c:v>4</c:v>
                </c:pt>
                <c:pt idx="231">
                  <c:v>0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5</c:v>
                </c:pt>
                <c:pt idx="237">
                  <c:v>0</c:v>
                </c:pt>
                <c:pt idx="238">
                  <c:v>5</c:v>
                </c:pt>
                <c:pt idx="239">
                  <c:v>0</c:v>
                </c:pt>
                <c:pt idx="240">
                  <c:v>1</c:v>
                </c:pt>
                <c:pt idx="241">
                  <c:v>3</c:v>
                </c:pt>
                <c:pt idx="242">
                  <c:v>1</c:v>
                </c:pt>
                <c:pt idx="243">
                  <c:v>0</c:v>
                </c:pt>
                <c:pt idx="244">
                  <c:v>3</c:v>
                </c:pt>
                <c:pt idx="245">
                  <c:v>5</c:v>
                </c:pt>
                <c:pt idx="246">
                  <c:v>3</c:v>
                </c:pt>
                <c:pt idx="247">
                  <c:v>0</c:v>
                </c:pt>
                <c:pt idx="248">
                  <c:v>5</c:v>
                </c:pt>
                <c:pt idx="249">
                  <c:v>0</c:v>
                </c:pt>
                <c:pt idx="250">
                  <c:v>5</c:v>
                </c:pt>
                <c:pt idx="251">
                  <c:v>4</c:v>
                </c:pt>
                <c:pt idx="252">
                  <c:v>0</c:v>
                </c:pt>
                <c:pt idx="253">
                  <c:v>3</c:v>
                </c:pt>
                <c:pt idx="254">
                  <c:v>2</c:v>
                </c:pt>
                <c:pt idx="255">
                  <c:v>3</c:v>
                </c:pt>
                <c:pt idx="256">
                  <c:v>1</c:v>
                </c:pt>
                <c:pt idx="257">
                  <c:v>0</c:v>
                </c:pt>
                <c:pt idx="258">
                  <c:v>3</c:v>
                </c:pt>
                <c:pt idx="259">
                  <c:v>0</c:v>
                </c:pt>
                <c:pt idx="260">
                  <c:v>2</c:v>
                </c:pt>
                <c:pt idx="261">
                  <c:v>1</c:v>
                </c:pt>
                <c:pt idx="262">
                  <c:v>2</c:v>
                </c:pt>
                <c:pt idx="263">
                  <c:v>5</c:v>
                </c:pt>
                <c:pt idx="264">
                  <c:v>0</c:v>
                </c:pt>
                <c:pt idx="265">
                  <c:v>2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0</c:v>
                </c:pt>
                <c:pt idx="270">
                  <c:v>2</c:v>
                </c:pt>
                <c:pt idx="271">
                  <c:v>0</c:v>
                </c:pt>
                <c:pt idx="272">
                  <c:v>4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0</c:v>
                </c:pt>
                <c:pt idx="279">
                  <c:v>1</c:v>
                </c:pt>
                <c:pt idx="280">
                  <c:v>3</c:v>
                </c:pt>
                <c:pt idx="281">
                  <c:v>1</c:v>
                </c:pt>
                <c:pt idx="282">
                  <c:v>0</c:v>
                </c:pt>
                <c:pt idx="283">
                  <c:v>5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3</c:v>
                </c:pt>
                <c:pt idx="288">
                  <c:v>0</c:v>
                </c:pt>
                <c:pt idx="289">
                  <c:v>3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2</c:v>
                </c:pt>
                <c:pt idx="297">
                  <c:v>1</c:v>
                </c:pt>
                <c:pt idx="298">
                  <c:v>4</c:v>
                </c:pt>
                <c:pt idx="299">
                  <c:v>2</c:v>
                </c:pt>
                <c:pt idx="300">
                  <c:v>5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4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4</c:v>
                </c:pt>
                <c:pt idx="311">
                  <c:v>1</c:v>
                </c:pt>
                <c:pt idx="312">
                  <c:v>4</c:v>
                </c:pt>
                <c:pt idx="313">
                  <c:v>3</c:v>
                </c:pt>
                <c:pt idx="314">
                  <c:v>5</c:v>
                </c:pt>
                <c:pt idx="315">
                  <c:v>0</c:v>
                </c:pt>
                <c:pt idx="316">
                  <c:v>2</c:v>
                </c:pt>
                <c:pt idx="317">
                  <c:v>0</c:v>
                </c:pt>
                <c:pt idx="318">
                  <c:v>4</c:v>
                </c:pt>
                <c:pt idx="319">
                  <c:v>3</c:v>
                </c:pt>
                <c:pt idx="320">
                  <c:v>0</c:v>
                </c:pt>
                <c:pt idx="321">
                  <c:v>0</c:v>
                </c:pt>
                <c:pt idx="322">
                  <c:v>4</c:v>
                </c:pt>
                <c:pt idx="323">
                  <c:v>0</c:v>
                </c:pt>
                <c:pt idx="324">
                  <c:v>4</c:v>
                </c:pt>
                <c:pt idx="325">
                  <c:v>2</c:v>
                </c:pt>
                <c:pt idx="326">
                  <c:v>0</c:v>
                </c:pt>
                <c:pt idx="327">
                  <c:v>1</c:v>
                </c:pt>
                <c:pt idx="328">
                  <c:v>2</c:v>
                </c:pt>
                <c:pt idx="329">
                  <c:v>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3</c:v>
                </c:pt>
                <c:pt idx="334">
                  <c:v>2</c:v>
                </c:pt>
                <c:pt idx="335">
                  <c:v>5</c:v>
                </c:pt>
                <c:pt idx="336">
                  <c:v>0</c:v>
                </c:pt>
                <c:pt idx="337">
                  <c:v>0</c:v>
                </c:pt>
                <c:pt idx="338">
                  <c:v>3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2</c:v>
                </c:pt>
                <c:pt idx="349">
                  <c:v>0</c:v>
                </c:pt>
                <c:pt idx="350">
                  <c:v>0</c:v>
                </c:pt>
                <c:pt idx="351">
                  <c:v>3</c:v>
                </c:pt>
                <c:pt idx="352">
                  <c:v>4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3</c:v>
                </c:pt>
                <c:pt idx="357">
                  <c:v>0</c:v>
                </c:pt>
                <c:pt idx="358">
                  <c:v>4</c:v>
                </c:pt>
                <c:pt idx="359">
                  <c:v>0</c:v>
                </c:pt>
                <c:pt idx="360">
                  <c:v>0</c:v>
                </c:pt>
                <c:pt idx="361">
                  <c:v>3</c:v>
                </c:pt>
                <c:pt idx="362">
                  <c:v>1</c:v>
                </c:pt>
                <c:pt idx="363">
                  <c:v>2</c:v>
                </c:pt>
                <c:pt idx="364">
                  <c:v>2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2</c:v>
                </c:pt>
                <c:pt idx="370">
                  <c:v>4</c:v>
                </c:pt>
                <c:pt idx="371">
                  <c:v>5</c:v>
                </c:pt>
                <c:pt idx="372">
                  <c:v>1</c:v>
                </c:pt>
                <c:pt idx="373">
                  <c:v>0</c:v>
                </c:pt>
                <c:pt idx="374">
                  <c:v>5</c:v>
                </c:pt>
                <c:pt idx="375">
                  <c:v>1</c:v>
                </c:pt>
                <c:pt idx="376">
                  <c:v>1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0</c:v>
                </c:pt>
                <c:pt idx="381">
                  <c:v>2</c:v>
                </c:pt>
                <c:pt idx="382">
                  <c:v>4</c:v>
                </c:pt>
                <c:pt idx="383">
                  <c:v>0</c:v>
                </c:pt>
                <c:pt idx="384">
                  <c:v>0</c:v>
                </c:pt>
                <c:pt idx="385">
                  <c:v>3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2</c:v>
                </c:pt>
                <c:pt idx="397">
                  <c:v>2</c:v>
                </c:pt>
                <c:pt idx="398">
                  <c:v>1</c:v>
                </c:pt>
                <c:pt idx="399">
                  <c:v>2</c:v>
                </c:pt>
                <c:pt idx="400">
                  <c:v>3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3</c:v>
                </c:pt>
                <c:pt idx="405">
                  <c:v>0</c:v>
                </c:pt>
                <c:pt idx="406">
                  <c:v>1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2</c:v>
                </c:pt>
                <c:pt idx="411">
                  <c:v>5</c:v>
                </c:pt>
                <c:pt idx="412">
                  <c:v>2</c:v>
                </c:pt>
                <c:pt idx="413">
                  <c:v>2</c:v>
                </c:pt>
                <c:pt idx="414">
                  <c:v>0</c:v>
                </c:pt>
                <c:pt idx="415">
                  <c:v>5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0</c:v>
                </c:pt>
                <c:pt idx="423">
                  <c:v>0</c:v>
                </c:pt>
                <c:pt idx="424">
                  <c:v>3</c:v>
                </c:pt>
                <c:pt idx="425">
                  <c:v>2</c:v>
                </c:pt>
                <c:pt idx="426">
                  <c:v>0</c:v>
                </c:pt>
                <c:pt idx="427">
                  <c:v>1</c:v>
                </c:pt>
                <c:pt idx="428">
                  <c:v>4</c:v>
                </c:pt>
                <c:pt idx="429">
                  <c:v>0</c:v>
                </c:pt>
                <c:pt idx="430">
                  <c:v>3</c:v>
                </c:pt>
                <c:pt idx="431">
                  <c:v>0</c:v>
                </c:pt>
                <c:pt idx="432">
                  <c:v>0</c:v>
                </c:pt>
                <c:pt idx="433">
                  <c:v>3</c:v>
                </c:pt>
                <c:pt idx="434">
                  <c:v>3</c:v>
                </c:pt>
                <c:pt idx="435">
                  <c:v>2</c:v>
                </c:pt>
                <c:pt idx="436">
                  <c:v>2</c:v>
                </c:pt>
                <c:pt idx="437">
                  <c:v>3</c:v>
                </c:pt>
                <c:pt idx="438">
                  <c:v>0</c:v>
                </c:pt>
                <c:pt idx="439">
                  <c:v>5</c:v>
                </c:pt>
                <c:pt idx="440">
                  <c:v>0</c:v>
                </c:pt>
                <c:pt idx="441">
                  <c:v>2</c:v>
                </c:pt>
                <c:pt idx="442">
                  <c:v>4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1</c:v>
                </c:pt>
                <c:pt idx="448">
                  <c:v>3</c:v>
                </c:pt>
                <c:pt idx="449">
                  <c:v>1</c:v>
                </c:pt>
                <c:pt idx="450">
                  <c:v>2</c:v>
                </c:pt>
                <c:pt idx="451">
                  <c:v>1</c:v>
                </c:pt>
                <c:pt idx="452">
                  <c:v>2</c:v>
                </c:pt>
                <c:pt idx="453">
                  <c:v>5</c:v>
                </c:pt>
                <c:pt idx="454">
                  <c:v>0</c:v>
                </c:pt>
                <c:pt idx="455">
                  <c:v>4</c:v>
                </c:pt>
                <c:pt idx="456">
                  <c:v>3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2</c:v>
                </c:pt>
                <c:pt idx="464">
                  <c:v>3</c:v>
                </c:pt>
                <c:pt idx="465">
                  <c:v>2</c:v>
                </c:pt>
                <c:pt idx="466">
                  <c:v>3</c:v>
                </c:pt>
                <c:pt idx="467">
                  <c:v>1</c:v>
                </c:pt>
                <c:pt idx="468">
                  <c:v>5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2</c:v>
                </c:pt>
                <c:pt idx="475">
                  <c:v>4</c:v>
                </c:pt>
                <c:pt idx="476">
                  <c:v>0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4</c:v>
                </c:pt>
                <c:pt idx="491">
                  <c:v>2</c:v>
                </c:pt>
                <c:pt idx="492">
                  <c:v>3</c:v>
                </c:pt>
                <c:pt idx="493">
                  <c:v>5</c:v>
                </c:pt>
                <c:pt idx="494">
                  <c:v>4</c:v>
                </c:pt>
                <c:pt idx="495">
                  <c:v>2</c:v>
                </c:pt>
                <c:pt idx="496">
                  <c:v>3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5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2</c:v>
                </c:pt>
                <c:pt idx="505">
                  <c:v>4</c:v>
                </c:pt>
                <c:pt idx="506">
                  <c:v>4</c:v>
                </c:pt>
                <c:pt idx="507">
                  <c:v>1</c:v>
                </c:pt>
                <c:pt idx="508">
                  <c:v>0</c:v>
                </c:pt>
                <c:pt idx="509">
                  <c:v>3</c:v>
                </c:pt>
                <c:pt idx="510">
                  <c:v>0</c:v>
                </c:pt>
                <c:pt idx="511">
                  <c:v>4</c:v>
                </c:pt>
                <c:pt idx="512">
                  <c:v>1</c:v>
                </c:pt>
                <c:pt idx="513">
                  <c:v>4</c:v>
                </c:pt>
                <c:pt idx="514">
                  <c:v>0</c:v>
                </c:pt>
                <c:pt idx="515">
                  <c:v>5</c:v>
                </c:pt>
                <c:pt idx="516">
                  <c:v>2</c:v>
                </c:pt>
                <c:pt idx="517">
                  <c:v>3</c:v>
                </c:pt>
                <c:pt idx="518">
                  <c:v>0</c:v>
                </c:pt>
                <c:pt idx="519">
                  <c:v>5</c:v>
                </c:pt>
                <c:pt idx="520">
                  <c:v>1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4</c:v>
                </c:pt>
                <c:pt idx="525">
                  <c:v>5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3</c:v>
                </c:pt>
                <c:pt idx="534">
                  <c:v>4</c:v>
                </c:pt>
                <c:pt idx="535">
                  <c:v>3</c:v>
                </c:pt>
                <c:pt idx="536">
                  <c:v>3</c:v>
                </c:pt>
                <c:pt idx="537">
                  <c:v>1</c:v>
                </c:pt>
                <c:pt idx="538">
                  <c:v>4</c:v>
                </c:pt>
                <c:pt idx="539">
                  <c:v>0</c:v>
                </c:pt>
                <c:pt idx="540">
                  <c:v>3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2</c:v>
                </c:pt>
                <c:pt idx="545">
                  <c:v>0</c:v>
                </c:pt>
                <c:pt idx="546">
                  <c:v>4</c:v>
                </c:pt>
                <c:pt idx="547">
                  <c:v>2</c:v>
                </c:pt>
                <c:pt idx="548">
                  <c:v>4</c:v>
                </c:pt>
                <c:pt idx="549">
                  <c:v>0</c:v>
                </c:pt>
                <c:pt idx="550">
                  <c:v>0</c:v>
                </c:pt>
                <c:pt idx="551">
                  <c:v>4</c:v>
                </c:pt>
                <c:pt idx="552">
                  <c:v>3</c:v>
                </c:pt>
                <c:pt idx="553">
                  <c:v>3</c:v>
                </c:pt>
                <c:pt idx="554">
                  <c:v>2</c:v>
                </c:pt>
                <c:pt idx="555">
                  <c:v>0</c:v>
                </c:pt>
                <c:pt idx="556">
                  <c:v>4</c:v>
                </c:pt>
                <c:pt idx="557">
                  <c:v>3</c:v>
                </c:pt>
                <c:pt idx="558">
                  <c:v>3</c:v>
                </c:pt>
                <c:pt idx="559">
                  <c:v>2</c:v>
                </c:pt>
                <c:pt idx="560">
                  <c:v>0</c:v>
                </c:pt>
                <c:pt idx="561">
                  <c:v>2</c:v>
                </c:pt>
                <c:pt idx="562">
                  <c:v>2</c:v>
                </c:pt>
                <c:pt idx="563">
                  <c:v>0</c:v>
                </c:pt>
                <c:pt idx="564">
                  <c:v>0</c:v>
                </c:pt>
                <c:pt idx="565">
                  <c:v>3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3</c:v>
                </c:pt>
                <c:pt idx="570">
                  <c:v>3</c:v>
                </c:pt>
                <c:pt idx="571">
                  <c:v>2</c:v>
                </c:pt>
                <c:pt idx="572">
                  <c:v>0</c:v>
                </c:pt>
                <c:pt idx="573">
                  <c:v>3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4</c:v>
                </c:pt>
                <c:pt idx="579">
                  <c:v>3</c:v>
                </c:pt>
                <c:pt idx="580">
                  <c:v>3</c:v>
                </c:pt>
                <c:pt idx="581">
                  <c:v>0</c:v>
                </c:pt>
                <c:pt idx="582">
                  <c:v>4</c:v>
                </c:pt>
                <c:pt idx="583">
                  <c:v>3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0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4</c:v>
                </c:pt>
                <c:pt idx="592">
                  <c:v>5</c:v>
                </c:pt>
                <c:pt idx="593">
                  <c:v>2</c:v>
                </c:pt>
                <c:pt idx="594">
                  <c:v>4</c:v>
                </c:pt>
                <c:pt idx="595">
                  <c:v>3</c:v>
                </c:pt>
                <c:pt idx="596">
                  <c:v>4</c:v>
                </c:pt>
                <c:pt idx="597">
                  <c:v>2</c:v>
                </c:pt>
                <c:pt idx="598">
                  <c:v>1</c:v>
                </c:pt>
                <c:pt idx="599">
                  <c:v>2</c:v>
                </c:pt>
                <c:pt idx="600">
                  <c:v>2</c:v>
                </c:pt>
                <c:pt idx="601">
                  <c:v>4</c:v>
                </c:pt>
                <c:pt idx="602">
                  <c:v>2</c:v>
                </c:pt>
                <c:pt idx="603">
                  <c:v>1</c:v>
                </c:pt>
                <c:pt idx="604">
                  <c:v>0</c:v>
                </c:pt>
                <c:pt idx="605">
                  <c:v>3</c:v>
                </c:pt>
                <c:pt idx="606">
                  <c:v>2</c:v>
                </c:pt>
                <c:pt idx="607">
                  <c:v>5</c:v>
                </c:pt>
                <c:pt idx="608">
                  <c:v>3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3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3</c:v>
                </c:pt>
                <c:pt idx="619">
                  <c:v>0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4</c:v>
                </c:pt>
                <c:pt idx="624">
                  <c:v>0</c:v>
                </c:pt>
                <c:pt idx="625">
                  <c:v>3</c:v>
                </c:pt>
                <c:pt idx="626">
                  <c:v>0</c:v>
                </c:pt>
                <c:pt idx="627">
                  <c:v>3</c:v>
                </c:pt>
                <c:pt idx="628">
                  <c:v>3</c:v>
                </c:pt>
                <c:pt idx="629">
                  <c:v>1</c:v>
                </c:pt>
                <c:pt idx="630">
                  <c:v>0</c:v>
                </c:pt>
                <c:pt idx="631">
                  <c:v>5</c:v>
                </c:pt>
                <c:pt idx="632">
                  <c:v>4</c:v>
                </c:pt>
                <c:pt idx="633">
                  <c:v>1</c:v>
                </c:pt>
                <c:pt idx="634">
                  <c:v>3</c:v>
                </c:pt>
                <c:pt idx="635">
                  <c:v>2</c:v>
                </c:pt>
                <c:pt idx="636">
                  <c:v>4</c:v>
                </c:pt>
                <c:pt idx="637">
                  <c:v>0</c:v>
                </c:pt>
                <c:pt idx="638">
                  <c:v>0</c:v>
                </c:pt>
                <c:pt idx="639">
                  <c:v>2</c:v>
                </c:pt>
                <c:pt idx="640">
                  <c:v>2</c:v>
                </c:pt>
                <c:pt idx="641">
                  <c:v>4</c:v>
                </c:pt>
                <c:pt idx="642">
                  <c:v>3</c:v>
                </c:pt>
                <c:pt idx="643">
                  <c:v>3</c:v>
                </c:pt>
                <c:pt idx="644">
                  <c:v>5</c:v>
                </c:pt>
                <c:pt idx="645">
                  <c:v>0</c:v>
                </c:pt>
                <c:pt idx="646">
                  <c:v>4</c:v>
                </c:pt>
                <c:pt idx="647">
                  <c:v>0</c:v>
                </c:pt>
                <c:pt idx="648">
                  <c:v>2</c:v>
                </c:pt>
                <c:pt idx="649">
                  <c:v>0</c:v>
                </c:pt>
                <c:pt idx="650">
                  <c:v>5</c:v>
                </c:pt>
                <c:pt idx="651">
                  <c:v>0</c:v>
                </c:pt>
                <c:pt idx="652">
                  <c:v>5</c:v>
                </c:pt>
                <c:pt idx="653">
                  <c:v>0</c:v>
                </c:pt>
                <c:pt idx="654">
                  <c:v>0</c:v>
                </c:pt>
                <c:pt idx="655">
                  <c:v>3</c:v>
                </c:pt>
                <c:pt idx="656">
                  <c:v>2</c:v>
                </c:pt>
                <c:pt idx="657">
                  <c:v>1</c:v>
                </c:pt>
                <c:pt idx="658">
                  <c:v>2</c:v>
                </c:pt>
                <c:pt idx="659">
                  <c:v>4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5</c:v>
                </c:pt>
                <c:pt idx="664">
                  <c:v>0</c:v>
                </c:pt>
                <c:pt idx="665">
                  <c:v>1</c:v>
                </c:pt>
                <c:pt idx="666">
                  <c:v>1</c:v>
                </c:pt>
                <c:pt idx="667">
                  <c:v>5</c:v>
                </c:pt>
                <c:pt idx="668">
                  <c:v>0</c:v>
                </c:pt>
                <c:pt idx="669">
                  <c:v>2</c:v>
                </c:pt>
                <c:pt idx="670">
                  <c:v>2</c:v>
                </c:pt>
                <c:pt idx="671">
                  <c:v>1</c:v>
                </c:pt>
                <c:pt idx="672">
                  <c:v>0</c:v>
                </c:pt>
                <c:pt idx="673">
                  <c:v>4</c:v>
                </c:pt>
                <c:pt idx="674">
                  <c:v>2</c:v>
                </c:pt>
                <c:pt idx="675">
                  <c:v>3</c:v>
                </c:pt>
                <c:pt idx="676">
                  <c:v>2</c:v>
                </c:pt>
                <c:pt idx="677">
                  <c:v>4</c:v>
                </c:pt>
                <c:pt idx="678">
                  <c:v>5</c:v>
                </c:pt>
                <c:pt idx="679">
                  <c:v>4</c:v>
                </c:pt>
                <c:pt idx="680">
                  <c:v>0</c:v>
                </c:pt>
                <c:pt idx="681">
                  <c:v>4</c:v>
                </c:pt>
                <c:pt idx="682">
                  <c:v>3</c:v>
                </c:pt>
                <c:pt idx="683">
                  <c:v>5</c:v>
                </c:pt>
                <c:pt idx="684">
                  <c:v>4</c:v>
                </c:pt>
                <c:pt idx="685">
                  <c:v>3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4</c:v>
                </c:pt>
                <c:pt idx="694">
                  <c:v>3</c:v>
                </c:pt>
                <c:pt idx="695">
                  <c:v>5</c:v>
                </c:pt>
                <c:pt idx="696">
                  <c:v>0</c:v>
                </c:pt>
                <c:pt idx="697">
                  <c:v>0</c:v>
                </c:pt>
                <c:pt idx="698">
                  <c:v>2</c:v>
                </c:pt>
                <c:pt idx="699">
                  <c:v>0</c:v>
                </c:pt>
                <c:pt idx="700">
                  <c:v>4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4</c:v>
                </c:pt>
                <c:pt idx="706">
                  <c:v>0</c:v>
                </c:pt>
                <c:pt idx="707">
                  <c:v>1</c:v>
                </c:pt>
                <c:pt idx="708">
                  <c:v>5</c:v>
                </c:pt>
                <c:pt idx="709">
                  <c:v>2</c:v>
                </c:pt>
                <c:pt idx="710">
                  <c:v>0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4</c:v>
                </c:pt>
                <c:pt idx="718">
                  <c:v>4</c:v>
                </c:pt>
                <c:pt idx="719">
                  <c:v>5</c:v>
                </c:pt>
                <c:pt idx="720">
                  <c:v>5</c:v>
                </c:pt>
                <c:pt idx="721">
                  <c:v>4</c:v>
                </c:pt>
                <c:pt idx="722">
                  <c:v>3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1</c:v>
                </c:pt>
                <c:pt idx="728">
                  <c:v>0</c:v>
                </c:pt>
                <c:pt idx="729">
                  <c:v>3</c:v>
                </c:pt>
                <c:pt idx="730">
                  <c:v>4</c:v>
                </c:pt>
                <c:pt idx="731">
                  <c:v>2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0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4</c:v>
                </c:pt>
                <c:pt idx="741">
                  <c:v>1</c:v>
                </c:pt>
                <c:pt idx="742">
                  <c:v>0</c:v>
                </c:pt>
                <c:pt idx="743">
                  <c:v>1</c:v>
                </c:pt>
                <c:pt idx="744">
                  <c:v>4</c:v>
                </c:pt>
                <c:pt idx="745">
                  <c:v>4</c:v>
                </c:pt>
                <c:pt idx="746">
                  <c:v>2</c:v>
                </c:pt>
                <c:pt idx="747">
                  <c:v>1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4</c:v>
                </c:pt>
                <c:pt idx="755">
                  <c:v>3</c:v>
                </c:pt>
                <c:pt idx="756">
                  <c:v>1</c:v>
                </c:pt>
                <c:pt idx="757">
                  <c:v>1</c:v>
                </c:pt>
                <c:pt idx="758">
                  <c:v>5</c:v>
                </c:pt>
                <c:pt idx="759">
                  <c:v>3</c:v>
                </c:pt>
                <c:pt idx="760">
                  <c:v>3</c:v>
                </c:pt>
                <c:pt idx="761">
                  <c:v>5</c:v>
                </c:pt>
                <c:pt idx="762">
                  <c:v>2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4</c:v>
                </c:pt>
                <c:pt idx="767">
                  <c:v>2</c:v>
                </c:pt>
                <c:pt idx="768">
                  <c:v>1</c:v>
                </c:pt>
                <c:pt idx="769">
                  <c:v>4</c:v>
                </c:pt>
                <c:pt idx="770">
                  <c:v>1</c:v>
                </c:pt>
                <c:pt idx="771">
                  <c:v>1</c:v>
                </c:pt>
                <c:pt idx="772">
                  <c:v>4</c:v>
                </c:pt>
                <c:pt idx="773">
                  <c:v>1</c:v>
                </c:pt>
                <c:pt idx="774">
                  <c:v>3</c:v>
                </c:pt>
                <c:pt idx="775">
                  <c:v>2</c:v>
                </c:pt>
                <c:pt idx="776">
                  <c:v>2</c:v>
                </c:pt>
                <c:pt idx="777">
                  <c:v>0</c:v>
                </c:pt>
                <c:pt idx="778">
                  <c:v>5</c:v>
                </c:pt>
                <c:pt idx="779">
                  <c:v>3</c:v>
                </c:pt>
                <c:pt idx="780">
                  <c:v>2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2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0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5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4</c:v>
                </c:pt>
                <c:pt idx="801">
                  <c:v>4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2</c:v>
                </c:pt>
                <c:pt idx="807">
                  <c:v>0</c:v>
                </c:pt>
                <c:pt idx="808">
                  <c:v>2</c:v>
                </c:pt>
                <c:pt idx="809">
                  <c:v>4</c:v>
                </c:pt>
                <c:pt idx="810">
                  <c:v>3</c:v>
                </c:pt>
                <c:pt idx="811">
                  <c:v>0</c:v>
                </c:pt>
                <c:pt idx="812">
                  <c:v>4</c:v>
                </c:pt>
                <c:pt idx="813">
                  <c:v>2</c:v>
                </c:pt>
                <c:pt idx="814">
                  <c:v>4</c:v>
                </c:pt>
                <c:pt idx="815">
                  <c:v>0</c:v>
                </c:pt>
                <c:pt idx="816">
                  <c:v>3</c:v>
                </c:pt>
                <c:pt idx="817">
                  <c:v>3</c:v>
                </c:pt>
                <c:pt idx="818">
                  <c:v>0</c:v>
                </c:pt>
                <c:pt idx="819">
                  <c:v>0</c:v>
                </c:pt>
                <c:pt idx="820">
                  <c:v>1</c:v>
                </c:pt>
                <c:pt idx="821">
                  <c:v>0</c:v>
                </c:pt>
                <c:pt idx="822">
                  <c:v>0</c:v>
                </c:pt>
                <c:pt idx="823">
                  <c:v>4</c:v>
                </c:pt>
                <c:pt idx="824">
                  <c:v>2</c:v>
                </c:pt>
                <c:pt idx="825">
                  <c:v>3</c:v>
                </c:pt>
                <c:pt idx="826">
                  <c:v>4</c:v>
                </c:pt>
                <c:pt idx="827">
                  <c:v>3</c:v>
                </c:pt>
                <c:pt idx="828">
                  <c:v>0</c:v>
                </c:pt>
                <c:pt idx="829">
                  <c:v>1</c:v>
                </c:pt>
                <c:pt idx="830">
                  <c:v>2</c:v>
                </c:pt>
                <c:pt idx="831">
                  <c:v>4</c:v>
                </c:pt>
                <c:pt idx="832">
                  <c:v>0</c:v>
                </c:pt>
                <c:pt idx="833">
                  <c:v>0</c:v>
                </c:pt>
                <c:pt idx="834">
                  <c:v>2</c:v>
                </c:pt>
                <c:pt idx="835">
                  <c:v>3</c:v>
                </c:pt>
                <c:pt idx="836">
                  <c:v>0</c:v>
                </c:pt>
                <c:pt idx="837">
                  <c:v>1</c:v>
                </c:pt>
                <c:pt idx="838">
                  <c:v>3</c:v>
                </c:pt>
                <c:pt idx="839">
                  <c:v>3</c:v>
                </c:pt>
                <c:pt idx="840">
                  <c:v>4</c:v>
                </c:pt>
                <c:pt idx="841">
                  <c:v>2</c:v>
                </c:pt>
                <c:pt idx="842">
                  <c:v>1</c:v>
                </c:pt>
                <c:pt idx="843">
                  <c:v>2</c:v>
                </c:pt>
                <c:pt idx="844">
                  <c:v>5</c:v>
                </c:pt>
                <c:pt idx="845">
                  <c:v>3</c:v>
                </c:pt>
                <c:pt idx="846">
                  <c:v>4</c:v>
                </c:pt>
                <c:pt idx="847">
                  <c:v>0</c:v>
                </c:pt>
                <c:pt idx="848">
                  <c:v>0</c:v>
                </c:pt>
                <c:pt idx="849">
                  <c:v>5</c:v>
                </c:pt>
                <c:pt idx="850">
                  <c:v>2</c:v>
                </c:pt>
                <c:pt idx="851">
                  <c:v>0</c:v>
                </c:pt>
                <c:pt idx="852">
                  <c:v>2</c:v>
                </c:pt>
                <c:pt idx="853">
                  <c:v>1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2</c:v>
                </c:pt>
                <c:pt idx="860">
                  <c:v>0</c:v>
                </c:pt>
                <c:pt idx="861">
                  <c:v>2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2</c:v>
                </c:pt>
                <c:pt idx="867">
                  <c:v>3</c:v>
                </c:pt>
                <c:pt idx="868">
                  <c:v>5</c:v>
                </c:pt>
                <c:pt idx="869">
                  <c:v>3</c:v>
                </c:pt>
                <c:pt idx="870">
                  <c:v>1</c:v>
                </c:pt>
                <c:pt idx="871">
                  <c:v>2</c:v>
                </c:pt>
                <c:pt idx="872">
                  <c:v>3</c:v>
                </c:pt>
                <c:pt idx="873">
                  <c:v>3</c:v>
                </c:pt>
                <c:pt idx="874">
                  <c:v>1</c:v>
                </c:pt>
                <c:pt idx="875">
                  <c:v>2</c:v>
                </c:pt>
                <c:pt idx="876">
                  <c:v>0</c:v>
                </c:pt>
                <c:pt idx="877">
                  <c:v>5</c:v>
                </c:pt>
                <c:pt idx="878">
                  <c:v>2</c:v>
                </c:pt>
                <c:pt idx="879">
                  <c:v>4</c:v>
                </c:pt>
                <c:pt idx="880">
                  <c:v>2</c:v>
                </c:pt>
                <c:pt idx="881">
                  <c:v>4</c:v>
                </c:pt>
                <c:pt idx="882">
                  <c:v>0</c:v>
                </c:pt>
                <c:pt idx="883">
                  <c:v>1</c:v>
                </c:pt>
                <c:pt idx="884">
                  <c:v>4</c:v>
                </c:pt>
                <c:pt idx="885">
                  <c:v>2</c:v>
                </c:pt>
                <c:pt idx="886">
                  <c:v>3</c:v>
                </c:pt>
                <c:pt idx="887">
                  <c:v>0</c:v>
                </c:pt>
                <c:pt idx="888">
                  <c:v>4</c:v>
                </c:pt>
                <c:pt idx="889">
                  <c:v>1</c:v>
                </c:pt>
                <c:pt idx="890">
                  <c:v>2</c:v>
                </c:pt>
                <c:pt idx="891">
                  <c:v>1</c:v>
                </c:pt>
                <c:pt idx="892">
                  <c:v>4</c:v>
                </c:pt>
                <c:pt idx="893">
                  <c:v>1</c:v>
                </c:pt>
                <c:pt idx="894">
                  <c:v>3</c:v>
                </c:pt>
                <c:pt idx="895">
                  <c:v>4</c:v>
                </c:pt>
                <c:pt idx="896">
                  <c:v>1</c:v>
                </c:pt>
                <c:pt idx="897">
                  <c:v>0</c:v>
                </c:pt>
                <c:pt idx="898">
                  <c:v>5</c:v>
                </c:pt>
                <c:pt idx="899">
                  <c:v>5</c:v>
                </c:pt>
                <c:pt idx="900">
                  <c:v>4</c:v>
                </c:pt>
                <c:pt idx="901">
                  <c:v>4</c:v>
                </c:pt>
                <c:pt idx="902">
                  <c:v>3</c:v>
                </c:pt>
                <c:pt idx="903">
                  <c:v>4</c:v>
                </c:pt>
                <c:pt idx="904">
                  <c:v>2</c:v>
                </c:pt>
                <c:pt idx="905">
                  <c:v>4</c:v>
                </c:pt>
                <c:pt idx="906">
                  <c:v>1</c:v>
                </c:pt>
                <c:pt idx="907">
                  <c:v>4</c:v>
                </c:pt>
                <c:pt idx="908">
                  <c:v>3</c:v>
                </c:pt>
                <c:pt idx="909">
                  <c:v>0</c:v>
                </c:pt>
                <c:pt idx="910">
                  <c:v>4</c:v>
                </c:pt>
                <c:pt idx="911">
                  <c:v>5</c:v>
                </c:pt>
                <c:pt idx="912">
                  <c:v>3</c:v>
                </c:pt>
                <c:pt idx="913">
                  <c:v>2</c:v>
                </c:pt>
                <c:pt idx="914">
                  <c:v>5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0</c:v>
                </c:pt>
                <c:pt idx="919">
                  <c:v>4</c:v>
                </c:pt>
                <c:pt idx="920">
                  <c:v>2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2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5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2</c:v>
                </c:pt>
                <c:pt idx="935">
                  <c:v>1</c:v>
                </c:pt>
                <c:pt idx="936">
                  <c:v>4</c:v>
                </c:pt>
                <c:pt idx="937">
                  <c:v>4</c:v>
                </c:pt>
                <c:pt idx="938">
                  <c:v>0</c:v>
                </c:pt>
                <c:pt idx="939">
                  <c:v>2</c:v>
                </c:pt>
                <c:pt idx="940">
                  <c:v>1</c:v>
                </c:pt>
                <c:pt idx="941">
                  <c:v>1</c:v>
                </c:pt>
                <c:pt idx="942">
                  <c:v>3</c:v>
                </c:pt>
                <c:pt idx="943">
                  <c:v>4</c:v>
                </c:pt>
                <c:pt idx="944">
                  <c:v>1</c:v>
                </c:pt>
                <c:pt idx="945">
                  <c:v>2</c:v>
                </c:pt>
                <c:pt idx="946">
                  <c:v>5</c:v>
                </c:pt>
                <c:pt idx="947">
                  <c:v>4</c:v>
                </c:pt>
                <c:pt idx="948">
                  <c:v>0</c:v>
                </c:pt>
                <c:pt idx="949">
                  <c:v>2</c:v>
                </c:pt>
                <c:pt idx="950">
                  <c:v>1</c:v>
                </c:pt>
                <c:pt idx="951">
                  <c:v>0</c:v>
                </c:pt>
                <c:pt idx="952">
                  <c:v>4</c:v>
                </c:pt>
                <c:pt idx="953">
                  <c:v>3</c:v>
                </c:pt>
                <c:pt idx="954">
                  <c:v>1</c:v>
                </c:pt>
                <c:pt idx="955">
                  <c:v>4</c:v>
                </c:pt>
                <c:pt idx="956">
                  <c:v>4</c:v>
                </c:pt>
                <c:pt idx="957">
                  <c:v>0</c:v>
                </c:pt>
                <c:pt idx="958">
                  <c:v>5</c:v>
                </c:pt>
                <c:pt idx="959">
                  <c:v>1</c:v>
                </c:pt>
                <c:pt idx="960">
                  <c:v>0</c:v>
                </c:pt>
                <c:pt idx="961">
                  <c:v>2</c:v>
                </c:pt>
                <c:pt idx="962">
                  <c:v>2</c:v>
                </c:pt>
                <c:pt idx="963">
                  <c:v>5</c:v>
                </c:pt>
                <c:pt idx="964">
                  <c:v>4</c:v>
                </c:pt>
                <c:pt idx="965">
                  <c:v>3</c:v>
                </c:pt>
                <c:pt idx="966">
                  <c:v>0</c:v>
                </c:pt>
                <c:pt idx="967">
                  <c:v>3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5</c:v>
                </c:pt>
                <c:pt idx="979">
                  <c:v>0</c:v>
                </c:pt>
                <c:pt idx="980">
                  <c:v>3</c:v>
                </c:pt>
                <c:pt idx="981">
                  <c:v>5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4</c:v>
                </c:pt>
                <c:pt idx="986">
                  <c:v>5</c:v>
                </c:pt>
                <c:pt idx="987">
                  <c:v>3</c:v>
                </c:pt>
                <c:pt idx="988">
                  <c:v>5</c:v>
                </c:pt>
                <c:pt idx="989">
                  <c:v>4</c:v>
                </c:pt>
                <c:pt idx="990">
                  <c:v>0</c:v>
                </c:pt>
                <c:pt idx="991">
                  <c:v>1</c:v>
                </c:pt>
                <c:pt idx="992">
                  <c:v>2</c:v>
                </c:pt>
                <c:pt idx="993">
                  <c:v>1</c:v>
                </c:pt>
                <c:pt idx="994">
                  <c:v>5</c:v>
                </c:pt>
                <c:pt idx="995">
                  <c:v>2</c:v>
                </c:pt>
                <c:pt idx="996">
                  <c:v>4</c:v>
                </c:pt>
                <c:pt idx="997">
                  <c:v>2</c:v>
                </c:pt>
                <c:pt idx="998">
                  <c:v>3</c:v>
                </c:pt>
                <c:pt idx="999">
                  <c:v>3</c:v>
                </c:pt>
              </c:numCache>
            </c:numRef>
          </c:xVal>
          <c:yVal>
            <c:numRef>
              <c:f>'Corr heatmap'!$D$2:$D$1001</c:f>
              <c:numCache>
                <c:formatCode>General</c:formatCode>
                <c:ptCount val="1000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43</c:v>
                </c:pt>
                <c:pt idx="8">
                  <c:v>58</c:v>
                </c:pt>
                <c:pt idx="9">
                  <c:v>40</c:v>
                </c:pt>
                <c:pt idx="10">
                  <c:v>54</c:v>
                </c:pt>
                <c:pt idx="11">
                  <c:v>36</c:v>
                </c:pt>
                <c:pt idx="12">
                  <c:v>55</c:v>
                </c:pt>
                <c:pt idx="13">
                  <c:v>35</c:v>
                </c:pt>
                <c:pt idx="14">
                  <c:v>45</c:v>
                </c:pt>
                <c:pt idx="15">
                  <c:v>38</c:v>
                </c:pt>
                <c:pt idx="16">
                  <c:v>59</c:v>
                </c:pt>
                <c:pt idx="17">
                  <c:v>47</c:v>
                </c:pt>
                <c:pt idx="18">
                  <c:v>35</c:v>
                </c:pt>
                <c:pt idx="19">
                  <c:v>55</c:v>
                </c:pt>
                <c:pt idx="20">
                  <c:v>36</c:v>
                </c:pt>
                <c:pt idx="21">
                  <c:v>35</c:v>
                </c:pt>
                <c:pt idx="22">
                  <c:v>35</c:v>
                </c:pt>
                <c:pt idx="23">
                  <c:v>56</c:v>
                </c:pt>
                <c:pt idx="24">
                  <c:v>34</c:v>
                </c:pt>
                <c:pt idx="25">
                  <c:v>63</c:v>
                </c:pt>
                <c:pt idx="26">
                  <c:v>29</c:v>
                </c:pt>
                <c:pt idx="27">
                  <c:v>40</c:v>
                </c:pt>
                <c:pt idx="28">
                  <c:v>44</c:v>
                </c:pt>
                <c:pt idx="29">
                  <c:v>32</c:v>
                </c:pt>
                <c:pt idx="30">
                  <c:v>63</c:v>
                </c:pt>
                <c:pt idx="31">
                  <c:v>26</c:v>
                </c:pt>
                <c:pt idx="32">
                  <c:v>31</c:v>
                </c:pt>
                <c:pt idx="33">
                  <c:v>50</c:v>
                </c:pt>
                <c:pt idx="34">
                  <c:v>62</c:v>
                </c:pt>
                <c:pt idx="35">
                  <c:v>41</c:v>
                </c:pt>
                <c:pt idx="36">
                  <c:v>50</c:v>
                </c:pt>
                <c:pt idx="37">
                  <c:v>30</c:v>
                </c:pt>
                <c:pt idx="38">
                  <c:v>28</c:v>
                </c:pt>
                <c:pt idx="39">
                  <c:v>40</c:v>
                </c:pt>
                <c:pt idx="40">
                  <c:v>43</c:v>
                </c:pt>
                <c:pt idx="41">
                  <c:v>65</c:v>
                </c:pt>
                <c:pt idx="42">
                  <c:v>40</c:v>
                </c:pt>
                <c:pt idx="43">
                  <c:v>48</c:v>
                </c:pt>
                <c:pt idx="44">
                  <c:v>41</c:v>
                </c:pt>
                <c:pt idx="45">
                  <c:v>66</c:v>
                </c:pt>
                <c:pt idx="46">
                  <c:v>46</c:v>
                </c:pt>
                <c:pt idx="47">
                  <c:v>52</c:v>
                </c:pt>
                <c:pt idx="48">
                  <c:v>42</c:v>
                </c:pt>
                <c:pt idx="49">
                  <c:v>39</c:v>
                </c:pt>
                <c:pt idx="50">
                  <c:v>28</c:v>
                </c:pt>
                <c:pt idx="51">
                  <c:v>35</c:v>
                </c:pt>
                <c:pt idx="52">
                  <c:v>65</c:v>
                </c:pt>
                <c:pt idx="53">
                  <c:v>56</c:v>
                </c:pt>
                <c:pt idx="54">
                  <c:v>42</c:v>
                </c:pt>
                <c:pt idx="55">
                  <c:v>54</c:v>
                </c:pt>
                <c:pt idx="56">
                  <c:v>38</c:v>
                </c:pt>
                <c:pt idx="57">
                  <c:v>61</c:v>
                </c:pt>
                <c:pt idx="58">
                  <c:v>43</c:v>
                </c:pt>
                <c:pt idx="59">
                  <c:v>38</c:v>
                </c:pt>
                <c:pt idx="60">
                  <c:v>45</c:v>
                </c:pt>
                <c:pt idx="61">
                  <c:v>35</c:v>
                </c:pt>
                <c:pt idx="62">
                  <c:v>52</c:v>
                </c:pt>
                <c:pt idx="63">
                  <c:v>41</c:v>
                </c:pt>
                <c:pt idx="64">
                  <c:v>37</c:v>
                </c:pt>
                <c:pt idx="65">
                  <c:v>68</c:v>
                </c:pt>
                <c:pt idx="66">
                  <c:v>37</c:v>
                </c:pt>
                <c:pt idx="67">
                  <c:v>33</c:v>
                </c:pt>
                <c:pt idx="68">
                  <c:v>43</c:v>
                </c:pt>
                <c:pt idx="69">
                  <c:v>30</c:v>
                </c:pt>
                <c:pt idx="70">
                  <c:v>36</c:v>
                </c:pt>
                <c:pt idx="71">
                  <c:v>35</c:v>
                </c:pt>
                <c:pt idx="72">
                  <c:v>52</c:v>
                </c:pt>
                <c:pt idx="73">
                  <c:v>36</c:v>
                </c:pt>
                <c:pt idx="74">
                  <c:v>62</c:v>
                </c:pt>
                <c:pt idx="75">
                  <c:v>31</c:v>
                </c:pt>
                <c:pt idx="76">
                  <c:v>26</c:v>
                </c:pt>
                <c:pt idx="77">
                  <c:v>29</c:v>
                </c:pt>
                <c:pt idx="78">
                  <c:v>50</c:v>
                </c:pt>
                <c:pt idx="79">
                  <c:v>63</c:v>
                </c:pt>
                <c:pt idx="80">
                  <c:v>45</c:v>
                </c:pt>
                <c:pt idx="81">
                  <c:v>40</c:v>
                </c:pt>
                <c:pt idx="82">
                  <c:v>47</c:v>
                </c:pt>
                <c:pt idx="83">
                  <c:v>29</c:v>
                </c:pt>
                <c:pt idx="84">
                  <c:v>52</c:v>
                </c:pt>
                <c:pt idx="85">
                  <c:v>26</c:v>
                </c:pt>
                <c:pt idx="86">
                  <c:v>51</c:v>
                </c:pt>
                <c:pt idx="87">
                  <c:v>40</c:v>
                </c:pt>
                <c:pt idx="88">
                  <c:v>29</c:v>
                </c:pt>
                <c:pt idx="89">
                  <c:v>40</c:v>
                </c:pt>
                <c:pt idx="90">
                  <c:v>29</c:v>
                </c:pt>
                <c:pt idx="91">
                  <c:v>30</c:v>
                </c:pt>
                <c:pt idx="92">
                  <c:v>37</c:v>
                </c:pt>
                <c:pt idx="93">
                  <c:v>33</c:v>
                </c:pt>
                <c:pt idx="94">
                  <c:v>55</c:v>
                </c:pt>
                <c:pt idx="95">
                  <c:v>62</c:v>
                </c:pt>
                <c:pt idx="96">
                  <c:v>43</c:v>
                </c:pt>
                <c:pt idx="97">
                  <c:v>44</c:v>
                </c:pt>
                <c:pt idx="98">
                  <c:v>40</c:v>
                </c:pt>
                <c:pt idx="99">
                  <c:v>43</c:v>
                </c:pt>
                <c:pt idx="100">
                  <c:v>35</c:v>
                </c:pt>
                <c:pt idx="101">
                  <c:v>43</c:v>
                </c:pt>
                <c:pt idx="102">
                  <c:v>49</c:v>
                </c:pt>
                <c:pt idx="103">
                  <c:v>45</c:v>
                </c:pt>
                <c:pt idx="104">
                  <c:v>49</c:v>
                </c:pt>
                <c:pt idx="105">
                  <c:v>30</c:v>
                </c:pt>
                <c:pt idx="106">
                  <c:v>52</c:v>
                </c:pt>
                <c:pt idx="107">
                  <c:v>53</c:v>
                </c:pt>
                <c:pt idx="108">
                  <c:v>38</c:v>
                </c:pt>
                <c:pt idx="109">
                  <c:v>39</c:v>
                </c:pt>
                <c:pt idx="110">
                  <c:v>46</c:v>
                </c:pt>
                <c:pt idx="111">
                  <c:v>38</c:v>
                </c:pt>
                <c:pt idx="112">
                  <c:v>35</c:v>
                </c:pt>
                <c:pt idx="113">
                  <c:v>36</c:v>
                </c:pt>
                <c:pt idx="114">
                  <c:v>26</c:v>
                </c:pt>
                <c:pt idx="115">
                  <c:v>30</c:v>
                </c:pt>
                <c:pt idx="116">
                  <c:v>42</c:v>
                </c:pt>
                <c:pt idx="117">
                  <c:v>40</c:v>
                </c:pt>
                <c:pt idx="118">
                  <c:v>62</c:v>
                </c:pt>
                <c:pt idx="119">
                  <c:v>29</c:v>
                </c:pt>
                <c:pt idx="120">
                  <c:v>66</c:v>
                </c:pt>
                <c:pt idx="121">
                  <c:v>48</c:v>
                </c:pt>
                <c:pt idx="122">
                  <c:v>31</c:v>
                </c:pt>
                <c:pt idx="123">
                  <c:v>56</c:v>
                </c:pt>
                <c:pt idx="124">
                  <c:v>38</c:v>
                </c:pt>
                <c:pt idx="125">
                  <c:v>40</c:v>
                </c:pt>
                <c:pt idx="126">
                  <c:v>32</c:v>
                </c:pt>
                <c:pt idx="127">
                  <c:v>39</c:v>
                </c:pt>
                <c:pt idx="128">
                  <c:v>52</c:v>
                </c:pt>
                <c:pt idx="129">
                  <c:v>39</c:v>
                </c:pt>
                <c:pt idx="130">
                  <c:v>37</c:v>
                </c:pt>
                <c:pt idx="131">
                  <c:v>56</c:v>
                </c:pt>
                <c:pt idx="132">
                  <c:v>40</c:v>
                </c:pt>
                <c:pt idx="133">
                  <c:v>65</c:v>
                </c:pt>
                <c:pt idx="134">
                  <c:v>42</c:v>
                </c:pt>
                <c:pt idx="135">
                  <c:v>52</c:v>
                </c:pt>
                <c:pt idx="136">
                  <c:v>35</c:v>
                </c:pt>
                <c:pt idx="137">
                  <c:v>42</c:v>
                </c:pt>
                <c:pt idx="138">
                  <c:v>55</c:v>
                </c:pt>
                <c:pt idx="139">
                  <c:v>60</c:v>
                </c:pt>
                <c:pt idx="140">
                  <c:v>40</c:v>
                </c:pt>
                <c:pt idx="141">
                  <c:v>26</c:v>
                </c:pt>
                <c:pt idx="142">
                  <c:v>42</c:v>
                </c:pt>
                <c:pt idx="143">
                  <c:v>32</c:v>
                </c:pt>
                <c:pt idx="144">
                  <c:v>37</c:v>
                </c:pt>
                <c:pt idx="145">
                  <c:v>34</c:v>
                </c:pt>
                <c:pt idx="146">
                  <c:v>37</c:v>
                </c:pt>
                <c:pt idx="147">
                  <c:v>40</c:v>
                </c:pt>
                <c:pt idx="148">
                  <c:v>60</c:v>
                </c:pt>
                <c:pt idx="149">
                  <c:v>27</c:v>
                </c:pt>
                <c:pt idx="150">
                  <c:v>43</c:v>
                </c:pt>
                <c:pt idx="151">
                  <c:v>48</c:v>
                </c:pt>
                <c:pt idx="152">
                  <c:v>32</c:v>
                </c:pt>
                <c:pt idx="153">
                  <c:v>47</c:v>
                </c:pt>
                <c:pt idx="154">
                  <c:v>40</c:v>
                </c:pt>
                <c:pt idx="155">
                  <c:v>41</c:v>
                </c:pt>
                <c:pt idx="156">
                  <c:v>59</c:v>
                </c:pt>
                <c:pt idx="157">
                  <c:v>50</c:v>
                </c:pt>
                <c:pt idx="158">
                  <c:v>54</c:v>
                </c:pt>
                <c:pt idx="159">
                  <c:v>48</c:v>
                </c:pt>
                <c:pt idx="160">
                  <c:v>44</c:v>
                </c:pt>
                <c:pt idx="161">
                  <c:v>40</c:v>
                </c:pt>
                <c:pt idx="162">
                  <c:v>38</c:v>
                </c:pt>
                <c:pt idx="163">
                  <c:v>52</c:v>
                </c:pt>
                <c:pt idx="164">
                  <c:v>25</c:v>
                </c:pt>
                <c:pt idx="165">
                  <c:v>25</c:v>
                </c:pt>
                <c:pt idx="166">
                  <c:v>47</c:v>
                </c:pt>
                <c:pt idx="167">
                  <c:v>35</c:v>
                </c:pt>
                <c:pt idx="168">
                  <c:v>41</c:v>
                </c:pt>
                <c:pt idx="169">
                  <c:v>47</c:v>
                </c:pt>
                <c:pt idx="170">
                  <c:v>61</c:v>
                </c:pt>
                <c:pt idx="171">
                  <c:v>61</c:v>
                </c:pt>
                <c:pt idx="172">
                  <c:v>33</c:v>
                </c:pt>
                <c:pt idx="173">
                  <c:v>27</c:v>
                </c:pt>
                <c:pt idx="174">
                  <c:v>37</c:v>
                </c:pt>
                <c:pt idx="175">
                  <c:v>52</c:v>
                </c:pt>
                <c:pt idx="176">
                  <c:v>29</c:v>
                </c:pt>
                <c:pt idx="177">
                  <c:v>48</c:v>
                </c:pt>
                <c:pt idx="178">
                  <c:v>55</c:v>
                </c:pt>
                <c:pt idx="179">
                  <c:v>37</c:v>
                </c:pt>
                <c:pt idx="180">
                  <c:v>44</c:v>
                </c:pt>
                <c:pt idx="181">
                  <c:v>55</c:v>
                </c:pt>
                <c:pt idx="182">
                  <c:v>38</c:v>
                </c:pt>
                <c:pt idx="183">
                  <c:v>66</c:v>
                </c:pt>
                <c:pt idx="184">
                  <c:v>58</c:v>
                </c:pt>
                <c:pt idx="185">
                  <c:v>47</c:v>
                </c:pt>
                <c:pt idx="186">
                  <c:v>56</c:v>
                </c:pt>
                <c:pt idx="187">
                  <c:v>59</c:v>
                </c:pt>
                <c:pt idx="188">
                  <c:v>32</c:v>
                </c:pt>
                <c:pt idx="189">
                  <c:v>44</c:v>
                </c:pt>
                <c:pt idx="190">
                  <c:v>55</c:v>
                </c:pt>
                <c:pt idx="191">
                  <c:v>36</c:v>
                </c:pt>
                <c:pt idx="192">
                  <c:v>62</c:v>
                </c:pt>
                <c:pt idx="193">
                  <c:v>41</c:v>
                </c:pt>
                <c:pt idx="194">
                  <c:v>32</c:v>
                </c:pt>
                <c:pt idx="195">
                  <c:v>25</c:v>
                </c:pt>
                <c:pt idx="196">
                  <c:v>36</c:v>
                </c:pt>
                <c:pt idx="197">
                  <c:v>67</c:v>
                </c:pt>
                <c:pt idx="198">
                  <c:v>39</c:v>
                </c:pt>
                <c:pt idx="199">
                  <c:v>33</c:v>
                </c:pt>
                <c:pt idx="200">
                  <c:v>31</c:v>
                </c:pt>
                <c:pt idx="201">
                  <c:v>27</c:v>
                </c:pt>
                <c:pt idx="202">
                  <c:v>33</c:v>
                </c:pt>
                <c:pt idx="203">
                  <c:v>46</c:v>
                </c:pt>
                <c:pt idx="204">
                  <c:v>51</c:v>
                </c:pt>
                <c:pt idx="205">
                  <c:v>46</c:v>
                </c:pt>
                <c:pt idx="206">
                  <c:v>62</c:v>
                </c:pt>
                <c:pt idx="207">
                  <c:v>26</c:v>
                </c:pt>
                <c:pt idx="208">
                  <c:v>37</c:v>
                </c:pt>
                <c:pt idx="209">
                  <c:v>42</c:v>
                </c:pt>
                <c:pt idx="210">
                  <c:v>36</c:v>
                </c:pt>
                <c:pt idx="211">
                  <c:v>36</c:v>
                </c:pt>
                <c:pt idx="212">
                  <c:v>30</c:v>
                </c:pt>
                <c:pt idx="213">
                  <c:v>31</c:v>
                </c:pt>
                <c:pt idx="214">
                  <c:v>65</c:v>
                </c:pt>
                <c:pt idx="215">
                  <c:v>54</c:v>
                </c:pt>
                <c:pt idx="216">
                  <c:v>54</c:v>
                </c:pt>
                <c:pt idx="217">
                  <c:v>25</c:v>
                </c:pt>
                <c:pt idx="218">
                  <c:v>48</c:v>
                </c:pt>
                <c:pt idx="219">
                  <c:v>26</c:v>
                </c:pt>
                <c:pt idx="220">
                  <c:v>43</c:v>
                </c:pt>
                <c:pt idx="221">
                  <c:v>35</c:v>
                </c:pt>
                <c:pt idx="222">
                  <c:v>42</c:v>
                </c:pt>
                <c:pt idx="223">
                  <c:v>39</c:v>
                </c:pt>
                <c:pt idx="224">
                  <c:v>67</c:v>
                </c:pt>
                <c:pt idx="225">
                  <c:v>40</c:v>
                </c:pt>
                <c:pt idx="226">
                  <c:v>42</c:v>
                </c:pt>
                <c:pt idx="227">
                  <c:v>43</c:v>
                </c:pt>
                <c:pt idx="228">
                  <c:v>45</c:v>
                </c:pt>
                <c:pt idx="229">
                  <c:v>57</c:v>
                </c:pt>
                <c:pt idx="230">
                  <c:v>56</c:v>
                </c:pt>
                <c:pt idx="231">
                  <c:v>38</c:v>
                </c:pt>
                <c:pt idx="232">
                  <c:v>45</c:v>
                </c:pt>
                <c:pt idx="233">
                  <c:v>27</c:v>
                </c:pt>
                <c:pt idx="234">
                  <c:v>35</c:v>
                </c:pt>
                <c:pt idx="235">
                  <c:v>70</c:v>
                </c:pt>
                <c:pt idx="236">
                  <c:v>44</c:v>
                </c:pt>
                <c:pt idx="237">
                  <c:v>26</c:v>
                </c:pt>
                <c:pt idx="238">
                  <c:v>46</c:v>
                </c:pt>
                <c:pt idx="239">
                  <c:v>34</c:v>
                </c:pt>
                <c:pt idx="240">
                  <c:v>37</c:v>
                </c:pt>
                <c:pt idx="241">
                  <c:v>27</c:v>
                </c:pt>
                <c:pt idx="242">
                  <c:v>39</c:v>
                </c:pt>
                <c:pt idx="243">
                  <c:v>29</c:v>
                </c:pt>
                <c:pt idx="244">
                  <c:v>52</c:v>
                </c:pt>
                <c:pt idx="245">
                  <c:v>48</c:v>
                </c:pt>
                <c:pt idx="246">
                  <c:v>51</c:v>
                </c:pt>
                <c:pt idx="247">
                  <c:v>34</c:v>
                </c:pt>
                <c:pt idx="248">
                  <c:v>62</c:v>
                </c:pt>
                <c:pt idx="249">
                  <c:v>37</c:v>
                </c:pt>
                <c:pt idx="250">
                  <c:v>78</c:v>
                </c:pt>
                <c:pt idx="251">
                  <c:v>55</c:v>
                </c:pt>
                <c:pt idx="252">
                  <c:v>31</c:v>
                </c:pt>
                <c:pt idx="253">
                  <c:v>59</c:v>
                </c:pt>
                <c:pt idx="254">
                  <c:v>57</c:v>
                </c:pt>
                <c:pt idx="255">
                  <c:v>47</c:v>
                </c:pt>
                <c:pt idx="256">
                  <c:v>43</c:v>
                </c:pt>
                <c:pt idx="257">
                  <c:v>36</c:v>
                </c:pt>
                <c:pt idx="258">
                  <c:v>56</c:v>
                </c:pt>
                <c:pt idx="259">
                  <c:v>37</c:v>
                </c:pt>
                <c:pt idx="260">
                  <c:v>43</c:v>
                </c:pt>
                <c:pt idx="261">
                  <c:v>33</c:v>
                </c:pt>
                <c:pt idx="262">
                  <c:v>51</c:v>
                </c:pt>
                <c:pt idx="263">
                  <c:v>39</c:v>
                </c:pt>
                <c:pt idx="264">
                  <c:v>37</c:v>
                </c:pt>
                <c:pt idx="265">
                  <c:v>42</c:v>
                </c:pt>
                <c:pt idx="266">
                  <c:v>27</c:v>
                </c:pt>
                <c:pt idx="267">
                  <c:v>47</c:v>
                </c:pt>
                <c:pt idx="268">
                  <c:v>45</c:v>
                </c:pt>
                <c:pt idx="269">
                  <c:v>37</c:v>
                </c:pt>
                <c:pt idx="270">
                  <c:v>51</c:v>
                </c:pt>
                <c:pt idx="271">
                  <c:v>28</c:v>
                </c:pt>
                <c:pt idx="272">
                  <c:v>40</c:v>
                </c:pt>
                <c:pt idx="273">
                  <c:v>30</c:v>
                </c:pt>
                <c:pt idx="274">
                  <c:v>36</c:v>
                </c:pt>
                <c:pt idx="275">
                  <c:v>37</c:v>
                </c:pt>
                <c:pt idx="276">
                  <c:v>49</c:v>
                </c:pt>
                <c:pt idx="277">
                  <c:v>37</c:v>
                </c:pt>
                <c:pt idx="278">
                  <c:v>35</c:v>
                </c:pt>
                <c:pt idx="279">
                  <c:v>38</c:v>
                </c:pt>
                <c:pt idx="280">
                  <c:v>43</c:v>
                </c:pt>
                <c:pt idx="281">
                  <c:v>37</c:v>
                </c:pt>
                <c:pt idx="282">
                  <c:v>34</c:v>
                </c:pt>
                <c:pt idx="283">
                  <c:v>46</c:v>
                </c:pt>
                <c:pt idx="284">
                  <c:v>49</c:v>
                </c:pt>
                <c:pt idx="285">
                  <c:v>45</c:v>
                </c:pt>
                <c:pt idx="286">
                  <c:v>48</c:v>
                </c:pt>
                <c:pt idx="287">
                  <c:v>46</c:v>
                </c:pt>
                <c:pt idx="288">
                  <c:v>48</c:v>
                </c:pt>
                <c:pt idx="289">
                  <c:v>54</c:v>
                </c:pt>
                <c:pt idx="290">
                  <c:v>46</c:v>
                </c:pt>
                <c:pt idx="291">
                  <c:v>38</c:v>
                </c:pt>
                <c:pt idx="292">
                  <c:v>42</c:v>
                </c:pt>
                <c:pt idx="293">
                  <c:v>46</c:v>
                </c:pt>
                <c:pt idx="294">
                  <c:v>36</c:v>
                </c:pt>
                <c:pt idx="295">
                  <c:v>32</c:v>
                </c:pt>
                <c:pt idx="296">
                  <c:v>39</c:v>
                </c:pt>
                <c:pt idx="297">
                  <c:v>36</c:v>
                </c:pt>
                <c:pt idx="298">
                  <c:v>54</c:v>
                </c:pt>
                <c:pt idx="299">
                  <c:v>69</c:v>
                </c:pt>
                <c:pt idx="300">
                  <c:v>62</c:v>
                </c:pt>
                <c:pt idx="301">
                  <c:v>28</c:v>
                </c:pt>
                <c:pt idx="302">
                  <c:v>62</c:v>
                </c:pt>
                <c:pt idx="303">
                  <c:v>40</c:v>
                </c:pt>
                <c:pt idx="304">
                  <c:v>36</c:v>
                </c:pt>
                <c:pt idx="305">
                  <c:v>58</c:v>
                </c:pt>
                <c:pt idx="306">
                  <c:v>40</c:v>
                </c:pt>
                <c:pt idx="307">
                  <c:v>66</c:v>
                </c:pt>
                <c:pt idx="308">
                  <c:v>35</c:v>
                </c:pt>
                <c:pt idx="309">
                  <c:v>47</c:v>
                </c:pt>
                <c:pt idx="310">
                  <c:v>47</c:v>
                </c:pt>
                <c:pt idx="311">
                  <c:v>46</c:v>
                </c:pt>
                <c:pt idx="312">
                  <c:v>58</c:v>
                </c:pt>
                <c:pt idx="313">
                  <c:v>52</c:v>
                </c:pt>
                <c:pt idx="314">
                  <c:v>47</c:v>
                </c:pt>
                <c:pt idx="315">
                  <c:v>41</c:v>
                </c:pt>
                <c:pt idx="316">
                  <c:v>64</c:v>
                </c:pt>
                <c:pt idx="317">
                  <c:v>35</c:v>
                </c:pt>
                <c:pt idx="318">
                  <c:v>54</c:v>
                </c:pt>
                <c:pt idx="319">
                  <c:v>45</c:v>
                </c:pt>
                <c:pt idx="320">
                  <c:v>40</c:v>
                </c:pt>
                <c:pt idx="321">
                  <c:v>47</c:v>
                </c:pt>
                <c:pt idx="322">
                  <c:v>41</c:v>
                </c:pt>
                <c:pt idx="323">
                  <c:v>37</c:v>
                </c:pt>
                <c:pt idx="324">
                  <c:v>38</c:v>
                </c:pt>
                <c:pt idx="325">
                  <c:v>36</c:v>
                </c:pt>
                <c:pt idx="326">
                  <c:v>26</c:v>
                </c:pt>
                <c:pt idx="327">
                  <c:v>40</c:v>
                </c:pt>
                <c:pt idx="328">
                  <c:v>36</c:v>
                </c:pt>
                <c:pt idx="329">
                  <c:v>59</c:v>
                </c:pt>
                <c:pt idx="330">
                  <c:v>32</c:v>
                </c:pt>
                <c:pt idx="331">
                  <c:v>30</c:v>
                </c:pt>
                <c:pt idx="332">
                  <c:v>35</c:v>
                </c:pt>
                <c:pt idx="333">
                  <c:v>51</c:v>
                </c:pt>
                <c:pt idx="334">
                  <c:v>47</c:v>
                </c:pt>
                <c:pt idx="335">
                  <c:v>39</c:v>
                </c:pt>
                <c:pt idx="336">
                  <c:v>34</c:v>
                </c:pt>
                <c:pt idx="337">
                  <c:v>32</c:v>
                </c:pt>
                <c:pt idx="338">
                  <c:v>50</c:v>
                </c:pt>
                <c:pt idx="339">
                  <c:v>66</c:v>
                </c:pt>
                <c:pt idx="340">
                  <c:v>30</c:v>
                </c:pt>
                <c:pt idx="341">
                  <c:v>32</c:v>
                </c:pt>
                <c:pt idx="342">
                  <c:v>35</c:v>
                </c:pt>
                <c:pt idx="343">
                  <c:v>32</c:v>
                </c:pt>
                <c:pt idx="344">
                  <c:v>31</c:v>
                </c:pt>
                <c:pt idx="345">
                  <c:v>50</c:v>
                </c:pt>
                <c:pt idx="346">
                  <c:v>43</c:v>
                </c:pt>
                <c:pt idx="347">
                  <c:v>45</c:v>
                </c:pt>
                <c:pt idx="348">
                  <c:v>42</c:v>
                </c:pt>
                <c:pt idx="349">
                  <c:v>29</c:v>
                </c:pt>
                <c:pt idx="350">
                  <c:v>28</c:v>
                </c:pt>
                <c:pt idx="351">
                  <c:v>37</c:v>
                </c:pt>
                <c:pt idx="352">
                  <c:v>53</c:v>
                </c:pt>
                <c:pt idx="353">
                  <c:v>38</c:v>
                </c:pt>
                <c:pt idx="354">
                  <c:v>39</c:v>
                </c:pt>
                <c:pt idx="355">
                  <c:v>32</c:v>
                </c:pt>
                <c:pt idx="356">
                  <c:v>51</c:v>
                </c:pt>
                <c:pt idx="357">
                  <c:v>33</c:v>
                </c:pt>
                <c:pt idx="358">
                  <c:v>58</c:v>
                </c:pt>
                <c:pt idx="359">
                  <c:v>30</c:v>
                </c:pt>
                <c:pt idx="360">
                  <c:v>48</c:v>
                </c:pt>
                <c:pt idx="361">
                  <c:v>27</c:v>
                </c:pt>
                <c:pt idx="362">
                  <c:v>33</c:v>
                </c:pt>
                <c:pt idx="363">
                  <c:v>66</c:v>
                </c:pt>
                <c:pt idx="364">
                  <c:v>38</c:v>
                </c:pt>
                <c:pt idx="365">
                  <c:v>38</c:v>
                </c:pt>
                <c:pt idx="366">
                  <c:v>45</c:v>
                </c:pt>
                <c:pt idx="367">
                  <c:v>50</c:v>
                </c:pt>
                <c:pt idx="368">
                  <c:v>60</c:v>
                </c:pt>
                <c:pt idx="369">
                  <c:v>53</c:v>
                </c:pt>
                <c:pt idx="370">
                  <c:v>46</c:v>
                </c:pt>
                <c:pt idx="371">
                  <c:v>40</c:v>
                </c:pt>
                <c:pt idx="372">
                  <c:v>43</c:v>
                </c:pt>
                <c:pt idx="373">
                  <c:v>30</c:v>
                </c:pt>
                <c:pt idx="374">
                  <c:v>38</c:v>
                </c:pt>
                <c:pt idx="375">
                  <c:v>89</c:v>
                </c:pt>
                <c:pt idx="376">
                  <c:v>64</c:v>
                </c:pt>
                <c:pt idx="377">
                  <c:v>51</c:v>
                </c:pt>
                <c:pt idx="378">
                  <c:v>56</c:v>
                </c:pt>
                <c:pt idx="379">
                  <c:v>43</c:v>
                </c:pt>
                <c:pt idx="380">
                  <c:v>30</c:v>
                </c:pt>
                <c:pt idx="381">
                  <c:v>69</c:v>
                </c:pt>
                <c:pt idx="382">
                  <c:v>53</c:v>
                </c:pt>
                <c:pt idx="383">
                  <c:v>37</c:v>
                </c:pt>
                <c:pt idx="384">
                  <c:v>28</c:v>
                </c:pt>
                <c:pt idx="385">
                  <c:v>43</c:v>
                </c:pt>
                <c:pt idx="386">
                  <c:v>34</c:v>
                </c:pt>
                <c:pt idx="387">
                  <c:v>34</c:v>
                </c:pt>
                <c:pt idx="388">
                  <c:v>64</c:v>
                </c:pt>
                <c:pt idx="389">
                  <c:v>41</c:v>
                </c:pt>
                <c:pt idx="390">
                  <c:v>38</c:v>
                </c:pt>
                <c:pt idx="391">
                  <c:v>41</c:v>
                </c:pt>
                <c:pt idx="392">
                  <c:v>51</c:v>
                </c:pt>
                <c:pt idx="393">
                  <c:v>32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58</c:v>
                </c:pt>
                <c:pt idx="398">
                  <c:v>39</c:v>
                </c:pt>
                <c:pt idx="399">
                  <c:v>53</c:v>
                </c:pt>
                <c:pt idx="400">
                  <c:v>53</c:v>
                </c:pt>
                <c:pt idx="401">
                  <c:v>80</c:v>
                </c:pt>
                <c:pt idx="402">
                  <c:v>44</c:v>
                </c:pt>
                <c:pt idx="403">
                  <c:v>44</c:v>
                </c:pt>
                <c:pt idx="404">
                  <c:v>54</c:v>
                </c:pt>
                <c:pt idx="405">
                  <c:v>37</c:v>
                </c:pt>
                <c:pt idx="406">
                  <c:v>41</c:v>
                </c:pt>
                <c:pt idx="407">
                  <c:v>36</c:v>
                </c:pt>
                <c:pt idx="408">
                  <c:v>33</c:v>
                </c:pt>
                <c:pt idx="409">
                  <c:v>52</c:v>
                </c:pt>
                <c:pt idx="410">
                  <c:v>46</c:v>
                </c:pt>
                <c:pt idx="411">
                  <c:v>43</c:v>
                </c:pt>
                <c:pt idx="412">
                  <c:v>34</c:v>
                </c:pt>
                <c:pt idx="413">
                  <c:v>67</c:v>
                </c:pt>
                <c:pt idx="414">
                  <c:v>35</c:v>
                </c:pt>
                <c:pt idx="415">
                  <c:v>40</c:v>
                </c:pt>
                <c:pt idx="416">
                  <c:v>37</c:v>
                </c:pt>
                <c:pt idx="417">
                  <c:v>67</c:v>
                </c:pt>
                <c:pt idx="418">
                  <c:v>41</c:v>
                </c:pt>
                <c:pt idx="419">
                  <c:v>51</c:v>
                </c:pt>
                <c:pt idx="420">
                  <c:v>59</c:v>
                </c:pt>
                <c:pt idx="421">
                  <c:v>51</c:v>
                </c:pt>
                <c:pt idx="422">
                  <c:v>32</c:v>
                </c:pt>
                <c:pt idx="423">
                  <c:v>34</c:v>
                </c:pt>
                <c:pt idx="424">
                  <c:v>43</c:v>
                </c:pt>
                <c:pt idx="425">
                  <c:v>67</c:v>
                </c:pt>
                <c:pt idx="426">
                  <c:v>28</c:v>
                </c:pt>
                <c:pt idx="427">
                  <c:v>36</c:v>
                </c:pt>
                <c:pt idx="428">
                  <c:v>48</c:v>
                </c:pt>
                <c:pt idx="429">
                  <c:v>31</c:v>
                </c:pt>
                <c:pt idx="430">
                  <c:v>55</c:v>
                </c:pt>
                <c:pt idx="431">
                  <c:v>28</c:v>
                </c:pt>
                <c:pt idx="432">
                  <c:v>34</c:v>
                </c:pt>
                <c:pt idx="433">
                  <c:v>26</c:v>
                </c:pt>
                <c:pt idx="434">
                  <c:v>53</c:v>
                </c:pt>
                <c:pt idx="435">
                  <c:v>68</c:v>
                </c:pt>
                <c:pt idx="436">
                  <c:v>50</c:v>
                </c:pt>
                <c:pt idx="437">
                  <c:v>28</c:v>
                </c:pt>
                <c:pt idx="438">
                  <c:v>40</c:v>
                </c:pt>
                <c:pt idx="439">
                  <c:v>44</c:v>
                </c:pt>
                <c:pt idx="440">
                  <c:v>34</c:v>
                </c:pt>
                <c:pt idx="441">
                  <c:v>52</c:v>
                </c:pt>
                <c:pt idx="442">
                  <c:v>36</c:v>
                </c:pt>
                <c:pt idx="443">
                  <c:v>43</c:v>
                </c:pt>
                <c:pt idx="444">
                  <c:v>32</c:v>
                </c:pt>
                <c:pt idx="445">
                  <c:v>32</c:v>
                </c:pt>
                <c:pt idx="446">
                  <c:v>48</c:v>
                </c:pt>
                <c:pt idx="447">
                  <c:v>32</c:v>
                </c:pt>
                <c:pt idx="448">
                  <c:v>46</c:v>
                </c:pt>
                <c:pt idx="449">
                  <c:v>42</c:v>
                </c:pt>
                <c:pt idx="450">
                  <c:v>36</c:v>
                </c:pt>
                <c:pt idx="451">
                  <c:v>41</c:v>
                </c:pt>
                <c:pt idx="452">
                  <c:v>69</c:v>
                </c:pt>
                <c:pt idx="453">
                  <c:v>45</c:v>
                </c:pt>
                <c:pt idx="454">
                  <c:v>34</c:v>
                </c:pt>
                <c:pt idx="455">
                  <c:v>53</c:v>
                </c:pt>
                <c:pt idx="456">
                  <c:v>50</c:v>
                </c:pt>
                <c:pt idx="457">
                  <c:v>65</c:v>
                </c:pt>
                <c:pt idx="458">
                  <c:v>32</c:v>
                </c:pt>
                <c:pt idx="459">
                  <c:v>33</c:v>
                </c:pt>
                <c:pt idx="460">
                  <c:v>31</c:v>
                </c:pt>
                <c:pt idx="461">
                  <c:v>46</c:v>
                </c:pt>
                <c:pt idx="462">
                  <c:v>39</c:v>
                </c:pt>
                <c:pt idx="463">
                  <c:v>40</c:v>
                </c:pt>
                <c:pt idx="464">
                  <c:v>46</c:v>
                </c:pt>
                <c:pt idx="465">
                  <c:v>65</c:v>
                </c:pt>
                <c:pt idx="466">
                  <c:v>47</c:v>
                </c:pt>
                <c:pt idx="467">
                  <c:v>46</c:v>
                </c:pt>
                <c:pt idx="468">
                  <c:v>40</c:v>
                </c:pt>
                <c:pt idx="469">
                  <c:v>65</c:v>
                </c:pt>
                <c:pt idx="470">
                  <c:v>28</c:v>
                </c:pt>
                <c:pt idx="471">
                  <c:v>43</c:v>
                </c:pt>
                <c:pt idx="472">
                  <c:v>38</c:v>
                </c:pt>
                <c:pt idx="473">
                  <c:v>47</c:v>
                </c:pt>
                <c:pt idx="474">
                  <c:v>36</c:v>
                </c:pt>
                <c:pt idx="475">
                  <c:v>60</c:v>
                </c:pt>
                <c:pt idx="476">
                  <c:v>42</c:v>
                </c:pt>
                <c:pt idx="477">
                  <c:v>50</c:v>
                </c:pt>
                <c:pt idx="478">
                  <c:v>35</c:v>
                </c:pt>
                <c:pt idx="479">
                  <c:v>32</c:v>
                </c:pt>
                <c:pt idx="480">
                  <c:v>46</c:v>
                </c:pt>
                <c:pt idx="481">
                  <c:v>33</c:v>
                </c:pt>
                <c:pt idx="482">
                  <c:v>36</c:v>
                </c:pt>
                <c:pt idx="483">
                  <c:v>70</c:v>
                </c:pt>
                <c:pt idx="484">
                  <c:v>31</c:v>
                </c:pt>
                <c:pt idx="485">
                  <c:v>42</c:v>
                </c:pt>
                <c:pt idx="486">
                  <c:v>58</c:v>
                </c:pt>
                <c:pt idx="487">
                  <c:v>39</c:v>
                </c:pt>
                <c:pt idx="488">
                  <c:v>34</c:v>
                </c:pt>
                <c:pt idx="489">
                  <c:v>32</c:v>
                </c:pt>
                <c:pt idx="490">
                  <c:v>46</c:v>
                </c:pt>
                <c:pt idx="491">
                  <c:v>48</c:v>
                </c:pt>
                <c:pt idx="492">
                  <c:v>31</c:v>
                </c:pt>
                <c:pt idx="493">
                  <c:v>60</c:v>
                </c:pt>
                <c:pt idx="494">
                  <c:v>51</c:v>
                </c:pt>
                <c:pt idx="495">
                  <c:v>56</c:v>
                </c:pt>
                <c:pt idx="496">
                  <c:v>40</c:v>
                </c:pt>
                <c:pt idx="497">
                  <c:v>34</c:v>
                </c:pt>
                <c:pt idx="498">
                  <c:v>48</c:v>
                </c:pt>
                <c:pt idx="499">
                  <c:v>31</c:v>
                </c:pt>
                <c:pt idx="500">
                  <c:v>47</c:v>
                </c:pt>
                <c:pt idx="501">
                  <c:v>34</c:v>
                </c:pt>
                <c:pt idx="502">
                  <c:v>29</c:v>
                </c:pt>
                <c:pt idx="503">
                  <c:v>44</c:v>
                </c:pt>
                <c:pt idx="504">
                  <c:v>38</c:v>
                </c:pt>
                <c:pt idx="505">
                  <c:v>40</c:v>
                </c:pt>
                <c:pt idx="506">
                  <c:v>42</c:v>
                </c:pt>
                <c:pt idx="507">
                  <c:v>51</c:v>
                </c:pt>
                <c:pt idx="508">
                  <c:v>29</c:v>
                </c:pt>
                <c:pt idx="509">
                  <c:v>48</c:v>
                </c:pt>
                <c:pt idx="510">
                  <c:v>37</c:v>
                </c:pt>
                <c:pt idx="511">
                  <c:v>66</c:v>
                </c:pt>
                <c:pt idx="512">
                  <c:v>45</c:v>
                </c:pt>
                <c:pt idx="513">
                  <c:v>61</c:v>
                </c:pt>
                <c:pt idx="514">
                  <c:v>45</c:v>
                </c:pt>
                <c:pt idx="515">
                  <c:v>47</c:v>
                </c:pt>
                <c:pt idx="516">
                  <c:v>49</c:v>
                </c:pt>
                <c:pt idx="517">
                  <c:v>47</c:v>
                </c:pt>
                <c:pt idx="518">
                  <c:v>34</c:v>
                </c:pt>
                <c:pt idx="519">
                  <c:v>64</c:v>
                </c:pt>
                <c:pt idx="520">
                  <c:v>44</c:v>
                </c:pt>
                <c:pt idx="521">
                  <c:v>62</c:v>
                </c:pt>
                <c:pt idx="522">
                  <c:v>47</c:v>
                </c:pt>
                <c:pt idx="523">
                  <c:v>49</c:v>
                </c:pt>
                <c:pt idx="524">
                  <c:v>67</c:v>
                </c:pt>
                <c:pt idx="525">
                  <c:v>59</c:v>
                </c:pt>
                <c:pt idx="526">
                  <c:v>44</c:v>
                </c:pt>
                <c:pt idx="527">
                  <c:v>36</c:v>
                </c:pt>
                <c:pt idx="528">
                  <c:v>28</c:v>
                </c:pt>
                <c:pt idx="529">
                  <c:v>57</c:v>
                </c:pt>
                <c:pt idx="530">
                  <c:v>27</c:v>
                </c:pt>
                <c:pt idx="531">
                  <c:v>28</c:v>
                </c:pt>
                <c:pt idx="532">
                  <c:v>44</c:v>
                </c:pt>
                <c:pt idx="533">
                  <c:v>66</c:v>
                </c:pt>
                <c:pt idx="534">
                  <c:v>64</c:v>
                </c:pt>
                <c:pt idx="535">
                  <c:v>41</c:v>
                </c:pt>
                <c:pt idx="536">
                  <c:v>41</c:v>
                </c:pt>
                <c:pt idx="537">
                  <c:v>49</c:v>
                </c:pt>
                <c:pt idx="538">
                  <c:v>42</c:v>
                </c:pt>
                <c:pt idx="539">
                  <c:v>37</c:v>
                </c:pt>
                <c:pt idx="540">
                  <c:v>52</c:v>
                </c:pt>
                <c:pt idx="541">
                  <c:v>34</c:v>
                </c:pt>
                <c:pt idx="542">
                  <c:v>29</c:v>
                </c:pt>
                <c:pt idx="543">
                  <c:v>53</c:v>
                </c:pt>
                <c:pt idx="544">
                  <c:v>40</c:v>
                </c:pt>
                <c:pt idx="545">
                  <c:v>29</c:v>
                </c:pt>
                <c:pt idx="546">
                  <c:v>43</c:v>
                </c:pt>
                <c:pt idx="547">
                  <c:v>55</c:v>
                </c:pt>
                <c:pt idx="548">
                  <c:v>48</c:v>
                </c:pt>
                <c:pt idx="549">
                  <c:v>45</c:v>
                </c:pt>
                <c:pt idx="550">
                  <c:v>42</c:v>
                </c:pt>
                <c:pt idx="551">
                  <c:v>63</c:v>
                </c:pt>
                <c:pt idx="552">
                  <c:v>54</c:v>
                </c:pt>
                <c:pt idx="553">
                  <c:v>73</c:v>
                </c:pt>
                <c:pt idx="554">
                  <c:v>40</c:v>
                </c:pt>
                <c:pt idx="555">
                  <c:v>39</c:v>
                </c:pt>
                <c:pt idx="556">
                  <c:v>42</c:v>
                </c:pt>
                <c:pt idx="557">
                  <c:v>31</c:v>
                </c:pt>
                <c:pt idx="558">
                  <c:v>41</c:v>
                </c:pt>
                <c:pt idx="559">
                  <c:v>58</c:v>
                </c:pt>
                <c:pt idx="560">
                  <c:v>40</c:v>
                </c:pt>
                <c:pt idx="561">
                  <c:v>48</c:v>
                </c:pt>
                <c:pt idx="562">
                  <c:v>34</c:v>
                </c:pt>
                <c:pt idx="563">
                  <c:v>28</c:v>
                </c:pt>
                <c:pt idx="564">
                  <c:v>27</c:v>
                </c:pt>
                <c:pt idx="565">
                  <c:v>54</c:v>
                </c:pt>
                <c:pt idx="566">
                  <c:v>70</c:v>
                </c:pt>
                <c:pt idx="567">
                  <c:v>48</c:v>
                </c:pt>
                <c:pt idx="568">
                  <c:v>44</c:v>
                </c:pt>
                <c:pt idx="569">
                  <c:v>69</c:v>
                </c:pt>
                <c:pt idx="570">
                  <c:v>52</c:v>
                </c:pt>
                <c:pt idx="571">
                  <c:v>55</c:v>
                </c:pt>
                <c:pt idx="572">
                  <c:v>30</c:v>
                </c:pt>
                <c:pt idx="573">
                  <c:v>63</c:v>
                </c:pt>
                <c:pt idx="574">
                  <c:v>34</c:v>
                </c:pt>
                <c:pt idx="575">
                  <c:v>56</c:v>
                </c:pt>
                <c:pt idx="576">
                  <c:v>31</c:v>
                </c:pt>
                <c:pt idx="577">
                  <c:v>38</c:v>
                </c:pt>
                <c:pt idx="578">
                  <c:v>59</c:v>
                </c:pt>
                <c:pt idx="579">
                  <c:v>32</c:v>
                </c:pt>
                <c:pt idx="580">
                  <c:v>69</c:v>
                </c:pt>
                <c:pt idx="581">
                  <c:v>28</c:v>
                </c:pt>
                <c:pt idx="582">
                  <c:v>47</c:v>
                </c:pt>
                <c:pt idx="583">
                  <c:v>66</c:v>
                </c:pt>
                <c:pt idx="584">
                  <c:v>37</c:v>
                </c:pt>
                <c:pt idx="585">
                  <c:v>39</c:v>
                </c:pt>
                <c:pt idx="586">
                  <c:v>51</c:v>
                </c:pt>
                <c:pt idx="587">
                  <c:v>40</c:v>
                </c:pt>
                <c:pt idx="588">
                  <c:v>51</c:v>
                </c:pt>
                <c:pt idx="589">
                  <c:v>57</c:v>
                </c:pt>
                <c:pt idx="590">
                  <c:v>35</c:v>
                </c:pt>
                <c:pt idx="591">
                  <c:v>61</c:v>
                </c:pt>
                <c:pt idx="592">
                  <c:v>44</c:v>
                </c:pt>
                <c:pt idx="593">
                  <c:v>49</c:v>
                </c:pt>
                <c:pt idx="594">
                  <c:v>70</c:v>
                </c:pt>
                <c:pt idx="595">
                  <c:v>78</c:v>
                </c:pt>
                <c:pt idx="596">
                  <c:v>45</c:v>
                </c:pt>
                <c:pt idx="597">
                  <c:v>58</c:v>
                </c:pt>
                <c:pt idx="598">
                  <c:v>41</c:v>
                </c:pt>
                <c:pt idx="599">
                  <c:v>57</c:v>
                </c:pt>
                <c:pt idx="600">
                  <c:v>49</c:v>
                </c:pt>
                <c:pt idx="601">
                  <c:v>43</c:v>
                </c:pt>
                <c:pt idx="602">
                  <c:v>52</c:v>
                </c:pt>
                <c:pt idx="603">
                  <c:v>35</c:v>
                </c:pt>
                <c:pt idx="604">
                  <c:v>27</c:v>
                </c:pt>
                <c:pt idx="605">
                  <c:v>52</c:v>
                </c:pt>
                <c:pt idx="606">
                  <c:v>36</c:v>
                </c:pt>
                <c:pt idx="607">
                  <c:v>46</c:v>
                </c:pt>
                <c:pt idx="608">
                  <c:v>52</c:v>
                </c:pt>
                <c:pt idx="609">
                  <c:v>43</c:v>
                </c:pt>
                <c:pt idx="610">
                  <c:v>44</c:v>
                </c:pt>
                <c:pt idx="611">
                  <c:v>34</c:v>
                </c:pt>
                <c:pt idx="612">
                  <c:v>27</c:v>
                </c:pt>
                <c:pt idx="613">
                  <c:v>45</c:v>
                </c:pt>
                <c:pt idx="614">
                  <c:v>45</c:v>
                </c:pt>
                <c:pt idx="615">
                  <c:v>47</c:v>
                </c:pt>
                <c:pt idx="616">
                  <c:v>47</c:v>
                </c:pt>
                <c:pt idx="617">
                  <c:v>44</c:v>
                </c:pt>
                <c:pt idx="618">
                  <c:v>49</c:v>
                </c:pt>
                <c:pt idx="619">
                  <c:v>30</c:v>
                </c:pt>
                <c:pt idx="620">
                  <c:v>41</c:v>
                </c:pt>
                <c:pt idx="621">
                  <c:v>58</c:v>
                </c:pt>
                <c:pt idx="622">
                  <c:v>47</c:v>
                </c:pt>
                <c:pt idx="623">
                  <c:v>55</c:v>
                </c:pt>
                <c:pt idx="624">
                  <c:v>27</c:v>
                </c:pt>
                <c:pt idx="625">
                  <c:v>67</c:v>
                </c:pt>
                <c:pt idx="626">
                  <c:v>29</c:v>
                </c:pt>
                <c:pt idx="627">
                  <c:v>67</c:v>
                </c:pt>
                <c:pt idx="628">
                  <c:v>51</c:v>
                </c:pt>
                <c:pt idx="629">
                  <c:v>35</c:v>
                </c:pt>
                <c:pt idx="630">
                  <c:v>30</c:v>
                </c:pt>
                <c:pt idx="631">
                  <c:v>44</c:v>
                </c:pt>
                <c:pt idx="632">
                  <c:v>48</c:v>
                </c:pt>
                <c:pt idx="633">
                  <c:v>45</c:v>
                </c:pt>
                <c:pt idx="634">
                  <c:v>66</c:v>
                </c:pt>
                <c:pt idx="635">
                  <c:v>49</c:v>
                </c:pt>
                <c:pt idx="636">
                  <c:v>43</c:v>
                </c:pt>
                <c:pt idx="637">
                  <c:v>30</c:v>
                </c:pt>
                <c:pt idx="638">
                  <c:v>74</c:v>
                </c:pt>
                <c:pt idx="639">
                  <c:v>65</c:v>
                </c:pt>
                <c:pt idx="640">
                  <c:v>56</c:v>
                </c:pt>
                <c:pt idx="641">
                  <c:v>64</c:v>
                </c:pt>
                <c:pt idx="642">
                  <c:v>50</c:v>
                </c:pt>
                <c:pt idx="643">
                  <c:v>35</c:v>
                </c:pt>
                <c:pt idx="644">
                  <c:v>41</c:v>
                </c:pt>
                <c:pt idx="645">
                  <c:v>39</c:v>
                </c:pt>
                <c:pt idx="646">
                  <c:v>47</c:v>
                </c:pt>
                <c:pt idx="647">
                  <c:v>31</c:v>
                </c:pt>
                <c:pt idx="648">
                  <c:v>58</c:v>
                </c:pt>
                <c:pt idx="649">
                  <c:v>38</c:v>
                </c:pt>
                <c:pt idx="650">
                  <c:v>67</c:v>
                </c:pt>
                <c:pt idx="651">
                  <c:v>32</c:v>
                </c:pt>
                <c:pt idx="652">
                  <c:v>45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50</c:v>
                </c:pt>
                <c:pt idx="657">
                  <c:v>44</c:v>
                </c:pt>
                <c:pt idx="658">
                  <c:v>38</c:v>
                </c:pt>
                <c:pt idx="659">
                  <c:v>63</c:v>
                </c:pt>
                <c:pt idx="660">
                  <c:v>36</c:v>
                </c:pt>
                <c:pt idx="661">
                  <c:v>28</c:v>
                </c:pt>
                <c:pt idx="662">
                  <c:v>44</c:v>
                </c:pt>
                <c:pt idx="663">
                  <c:v>47</c:v>
                </c:pt>
                <c:pt idx="664">
                  <c:v>40</c:v>
                </c:pt>
                <c:pt idx="665">
                  <c:v>40</c:v>
                </c:pt>
                <c:pt idx="666">
                  <c:v>46</c:v>
                </c:pt>
                <c:pt idx="667">
                  <c:v>61</c:v>
                </c:pt>
                <c:pt idx="668">
                  <c:v>40</c:v>
                </c:pt>
                <c:pt idx="669">
                  <c:v>50</c:v>
                </c:pt>
                <c:pt idx="670">
                  <c:v>59</c:v>
                </c:pt>
                <c:pt idx="671">
                  <c:v>36</c:v>
                </c:pt>
                <c:pt idx="672">
                  <c:v>30</c:v>
                </c:pt>
                <c:pt idx="673">
                  <c:v>35</c:v>
                </c:pt>
                <c:pt idx="674">
                  <c:v>48</c:v>
                </c:pt>
                <c:pt idx="675">
                  <c:v>41</c:v>
                </c:pt>
                <c:pt idx="676">
                  <c:v>47</c:v>
                </c:pt>
                <c:pt idx="677">
                  <c:v>47</c:v>
                </c:pt>
                <c:pt idx="678">
                  <c:v>62</c:v>
                </c:pt>
                <c:pt idx="679">
                  <c:v>60</c:v>
                </c:pt>
                <c:pt idx="680">
                  <c:v>33</c:v>
                </c:pt>
                <c:pt idx="681">
                  <c:v>47</c:v>
                </c:pt>
                <c:pt idx="682">
                  <c:v>52</c:v>
                </c:pt>
                <c:pt idx="683">
                  <c:v>40</c:v>
                </c:pt>
                <c:pt idx="684">
                  <c:v>42</c:v>
                </c:pt>
                <c:pt idx="685">
                  <c:v>53</c:v>
                </c:pt>
                <c:pt idx="686">
                  <c:v>51</c:v>
                </c:pt>
                <c:pt idx="687">
                  <c:v>30</c:v>
                </c:pt>
                <c:pt idx="688">
                  <c:v>40</c:v>
                </c:pt>
                <c:pt idx="689">
                  <c:v>26</c:v>
                </c:pt>
                <c:pt idx="690">
                  <c:v>45</c:v>
                </c:pt>
                <c:pt idx="691">
                  <c:v>34</c:v>
                </c:pt>
                <c:pt idx="692">
                  <c:v>44</c:v>
                </c:pt>
                <c:pt idx="693">
                  <c:v>41</c:v>
                </c:pt>
                <c:pt idx="694">
                  <c:v>36</c:v>
                </c:pt>
                <c:pt idx="695">
                  <c:v>44</c:v>
                </c:pt>
                <c:pt idx="696">
                  <c:v>30</c:v>
                </c:pt>
                <c:pt idx="697">
                  <c:v>28</c:v>
                </c:pt>
                <c:pt idx="698">
                  <c:v>49</c:v>
                </c:pt>
                <c:pt idx="699">
                  <c:v>43</c:v>
                </c:pt>
                <c:pt idx="700">
                  <c:v>59</c:v>
                </c:pt>
                <c:pt idx="701">
                  <c:v>26</c:v>
                </c:pt>
                <c:pt idx="702">
                  <c:v>46</c:v>
                </c:pt>
                <c:pt idx="703">
                  <c:v>33</c:v>
                </c:pt>
                <c:pt idx="704">
                  <c:v>42</c:v>
                </c:pt>
                <c:pt idx="705">
                  <c:v>59</c:v>
                </c:pt>
                <c:pt idx="706">
                  <c:v>33</c:v>
                </c:pt>
                <c:pt idx="707">
                  <c:v>44</c:v>
                </c:pt>
                <c:pt idx="708">
                  <c:v>60</c:v>
                </c:pt>
                <c:pt idx="709">
                  <c:v>59</c:v>
                </c:pt>
                <c:pt idx="710">
                  <c:v>32</c:v>
                </c:pt>
                <c:pt idx="711">
                  <c:v>58</c:v>
                </c:pt>
                <c:pt idx="712">
                  <c:v>59</c:v>
                </c:pt>
                <c:pt idx="713">
                  <c:v>38</c:v>
                </c:pt>
                <c:pt idx="714">
                  <c:v>28</c:v>
                </c:pt>
                <c:pt idx="715">
                  <c:v>37</c:v>
                </c:pt>
                <c:pt idx="716">
                  <c:v>40</c:v>
                </c:pt>
                <c:pt idx="717">
                  <c:v>38</c:v>
                </c:pt>
                <c:pt idx="718">
                  <c:v>36</c:v>
                </c:pt>
                <c:pt idx="719">
                  <c:v>37</c:v>
                </c:pt>
                <c:pt idx="720">
                  <c:v>60</c:v>
                </c:pt>
                <c:pt idx="721">
                  <c:v>42</c:v>
                </c:pt>
                <c:pt idx="722">
                  <c:v>53</c:v>
                </c:pt>
                <c:pt idx="723">
                  <c:v>49</c:v>
                </c:pt>
                <c:pt idx="724">
                  <c:v>49</c:v>
                </c:pt>
                <c:pt idx="725">
                  <c:v>42</c:v>
                </c:pt>
                <c:pt idx="726">
                  <c:v>53</c:v>
                </c:pt>
                <c:pt idx="727">
                  <c:v>46</c:v>
                </c:pt>
                <c:pt idx="728">
                  <c:v>27</c:v>
                </c:pt>
                <c:pt idx="729">
                  <c:v>48</c:v>
                </c:pt>
                <c:pt idx="730">
                  <c:v>41</c:v>
                </c:pt>
                <c:pt idx="731">
                  <c:v>49</c:v>
                </c:pt>
                <c:pt idx="732">
                  <c:v>38</c:v>
                </c:pt>
                <c:pt idx="733">
                  <c:v>44</c:v>
                </c:pt>
                <c:pt idx="734">
                  <c:v>45</c:v>
                </c:pt>
                <c:pt idx="735">
                  <c:v>26</c:v>
                </c:pt>
                <c:pt idx="736">
                  <c:v>31</c:v>
                </c:pt>
                <c:pt idx="737">
                  <c:v>49</c:v>
                </c:pt>
                <c:pt idx="738">
                  <c:v>47</c:v>
                </c:pt>
                <c:pt idx="739">
                  <c:v>55</c:v>
                </c:pt>
                <c:pt idx="740">
                  <c:v>30</c:v>
                </c:pt>
                <c:pt idx="741">
                  <c:v>48</c:v>
                </c:pt>
                <c:pt idx="742">
                  <c:v>30</c:v>
                </c:pt>
                <c:pt idx="743">
                  <c:v>45</c:v>
                </c:pt>
                <c:pt idx="744">
                  <c:v>56</c:v>
                </c:pt>
                <c:pt idx="745">
                  <c:v>47</c:v>
                </c:pt>
                <c:pt idx="746">
                  <c:v>56</c:v>
                </c:pt>
                <c:pt idx="747">
                  <c:v>44</c:v>
                </c:pt>
                <c:pt idx="748">
                  <c:v>69</c:v>
                </c:pt>
                <c:pt idx="749">
                  <c:v>59</c:v>
                </c:pt>
                <c:pt idx="750">
                  <c:v>50</c:v>
                </c:pt>
                <c:pt idx="751">
                  <c:v>36</c:v>
                </c:pt>
                <c:pt idx="752">
                  <c:v>32</c:v>
                </c:pt>
                <c:pt idx="753">
                  <c:v>27</c:v>
                </c:pt>
                <c:pt idx="754">
                  <c:v>59</c:v>
                </c:pt>
                <c:pt idx="755">
                  <c:v>53</c:v>
                </c:pt>
                <c:pt idx="756">
                  <c:v>36</c:v>
                </c:pt>
                <c:pt idx="757">
                  <c:v>51</c:v>
                </c:pt>
                <c:pt idx="758">
                  <c:v>47</c:v>
                </c:pt>
                <c:pt idx="759">
                  <c:v>43</c:v>
                </c:pt>
                <c:pt idx="760">
                  <c:v>50</c:v>
                </c:pt>
                <c:pt idx="761">
                  <c:v>59</c:v>
                </c:pt>
                <c:pt idx="762">
                  <c:v>37</c:v>
                </c:pt>
                <c:pt idx="763">
                  <c:v>33</c:v>
                </c:pt>
                <c:pt idx="764">
                  <c:v>27</c:v>
                </c:pt>
                <c:pt idx="765">
                  <c:v>34</c:v>
                </c:pt>
                <c:pt idx="766">
                  <c:v>42</c:v>
                </c:pt>
                <c:pt idx="767">
                  <c:v>57</c:v>
                </c:pt>
                <c:pt idx="768">
                  <c:v>45</c:v>
                </c:pt>
                <c:pt idx="769">
                  <c:v>40</c:v>
                </c:pt>
                <c:pt idx="770">
                  <c:v>40</c:v>
                </c:pt>
                <c:pt idx="771">
                  <c:v>47</c:v>
                </c:pt>
                <c:pt idx="772">
                  <c:v>47</c:v>
                </c:pt>
                <c:pt idx="773">
                  <c:v>34</c:v>
                </c:pt>
                <c:pt idx="774">
                  <c:v>36</c:v>
                </c:pt>
                <c:pt idx="775">
                  <c:v>54</c:v>
                </c:pt>
                <c:pt idx="776">
                  <c:v>59</c:v>
                </c:pt>
                <c:pt idx="777">
                  <c:v>27</c:v>
                </c:pt>
                <c:pt idx="778">
                  <c:v>41</c:v>
                </c:pt>
                <c:pt idx="779">
                  <c:v>50</c:v>
                </c:pt>
                <c:pt idx="780">
                  <c:v>55</c:v>
                </c:pt>
                <c:pt idx="781">
                  <c:v>43</c:v>
                </c:pt>
                <c:pt idx="782">
                  <c:v>43</c:v>
                </c:pt>
                <c:pt idx="783">
                  <c:v>42</c:v>
                </c:pt>
                <c:pt idx="784">
                  <c:v>53</c:v>
                </c:pt>
                <c:pt idx="785">
                  <c:v>28</c:v>
                </c:pt>
                <c:pt idx="786">
                  <c:v>35</c:v>
                </c:pt>
                <c:pt idx="787">
                  <c:v>59</c:v>
                </c:pt>
                <c:pt idx="788">
                  <c:v>49</c:v>
                </c:pt>
                <c:pt idx="789">
                  <c:v>48</c:v>
                </c:pt>
                <c:pt idx="790">
                  <c:v>50</c:v>
                </c:pt>
                <c:pt idx="791">
                  <c:v>28</c:v>
                </c:pt>
                <c:pt idx="792">
                  <c:v>52</c:v>
                </c:pt>
                <c:pt idx="793">
                  <c:v>52</c:v>
                </c:pt>
                <c:pt idx="794">
                  <c:v>69</c:v>
                </c:pt>
                <c:pt idx="795">
                  <c:v>51</c:v>
                </c:pt>
                <c:pt idx="796">
                  <c:v>57</c:v>
                </c:pt>
                <c:pt idx="797">
                  <c:v>27</c:v>
                </c:pt>
                <c:pt idx="798">
                  <c:v>25</c:v>
                </c:pt>
                <c:pt idx="799">
                  <c:v>33</c:v>
                </c:pt>
                <c:pt idx="800">
                  <c:v>43</c:v>
                </c:pt>
                <c:pt idx="801">
                  <c:v>73</c:v>
                </c:pt>
                <c:pt idx="802">
                  <c:v>27</c:v>
                </c:pt>
                <c:pt idx="803">
                  <c:v>28</c:v>
                </c:pt>
                <c:pt idx="804">
                  <c:v>27</c:v>
                </c:pt>
                <c:pt idx="805">
                  <c:v>31</c:v>
                </c:pt>
                <c:pt idx="806">
                  <c:v>53</c:v>
                </c:pt>
                <c:pt idx="807">
                  <c:v>32</c:v>
                </c:pt>
                <c:pt idx="808">
                  <c:v>50</c:v>
                </c:pt>
                <c:pt idx="809">
                  <c:v>69</c:v>
                </c:pt>
                <c:pt idx="810">
                  <c:v>52</c:v>
                </c:pt>
                <c:pt idx="811">
                  <c:v>31</c:v>
                </c:pt>
                <c:pt idx="812">
                  <c:v>61</c:v>
                </c:pt>
                <c:pt idx="813">
                  <c:v>53</c:v>
                </c:pt>
                <c:pt idx="814">
                  <c:v>62</c:v>
                </c:pt>
                <c:pt idx="815">
                  <c:v>30</c:v>
                </c:pt>
                <c:pt idx="816">
                  <c:v>43</c:v>
                </c:pt>
                <c:pt idx="817">
                  <c:v>42</c:v>
                </c:pt>
                <c:pt idx="818">
                  <c:v>30</c:v>
                </c:pt>
                <c:pt idx="819">
                  <c:v>30</c:v>
                </c:pt>
                <c:pt idx="820">
                  <c:v>43</c:v>
                </c:pt>
                <c:pt idx="821">
                  <c:v>33</c:v>
                </c:pt>
                <c:pt idx="822">
                  <c:v>32</c:v>
                </c:pt>
                <c:pt idx="823">
                  <c:v>50</c:v>
                </c:pt>
                <c:pt idx="824">
                  <c:v>37</c:v>
                </c:pt>
                <c:pt idx="825">
                  <c:v>52</c:v>
                </c:pt>
                <c:pt idx="826">
                  <c:v>36</c:v>
                </c:pt>
                <c:pt idx="827">
                  <c:v>41</c:v>
                </c:pt>
                <c:pt idx="828">
                  <c:v>26</c:v>
                </c:pt>
                <c:pt idx="829">
                  <c:v>66</c:v>
                </c:pt>
                <c:pt idx="830">
                  <c:v>51</c:v>
                </c:pt>
                <c:pt idx="831">
                  <c:v>43</c:v>
                </c:pt>
                <c:pt idx="832">
                  <c:v>39</c:v>
                </c:pt>
                <c:pt idx="833">
                  <c:v>37</c:v>
                </c:pt>
                <c:pt idx="834">
                  <c:v>54</c:v>
                </c:pt>
                <c:pt idx="835">
                  <c:v>40</c:v>
                </c:pt>
                <c:pt idx="836">
                  <c:v>28</c:v>
                </c:pt>
                <c:pt idx="837">
                  <c:v>33</c:v>
                </c:pt>
                <c:pt idx="838">
                  <c:v>41</c:v>
                </c:pt>
                <c:pt idx="839">
                  <c:v>37</c:v>
                </c:pt>
                <c:pt idx="840">
                  <c:v>53</c:v>
                </c:pt>
                <c:pt idx="841">
                  <c:v>64</c:v>
                </c:pt>
                <c:pt idx="842">
                  <c:v>45</c:v>
                </c:pt>
                <c:pt idx="843">
                  <c:v>52</c:v>
                </c:pt>
                <c:pt idx="844">
                  <c:v>60</c:v>
                </c:pt>
                <c:pt idx="845">
                  <c:v>50</c:v>
                </c:pt>
                <c:pt idx="846">
                  <c:v>56</c:v>
                </c:pt>
                <c:pt idx="847">
                  <c:v>29</c:v>
                </c:pt>
                <c:pt idx="848">
                  <c:v>38</c:v>
                </c:pt>
                <c:pt idx="849">
                  <c:v>60</c:v>
                </c:pt>
                <c:pt idx="850">
                  <c:v>67</c:v>
                </c:pt>
                <c:pt idx="851">
                  <c:v>32</c:v>
                </c:pt>
                <c:pt idx="852">
                  <c:v>39</c:v>
                </c:pt>
                <c:pt idx="853">
                  <c:v>35</c:v>
                </c:pt>
                <c:pt idx="854">
                  <c:v>32</c:v>
                </c:pt>
                <c:pt idx="855">
                  <c:v>31</c:v>
                </c:pt>
                <c:pt idx="856">
                  <c:v>27</c:v>
                </c:pt>
                <c:pt idx="857">
                  <c:v>47</c:v>
                </c:pt>
                <c:pt idx="858">
                  <c:v>42</c:v>
                </c:pt>
                <c:pt idx="859">
                  <c:v>49</c:v>
                </c:pt>
                <c:pt idx="860">
                  <c:v>32</c:v>
                </c:pt>
                <c:pt idx="861">
                  <c:v>53</c:v>
                </c:pt>
                <c:pt idx="862">
                  <c:v>32</c:v>
                </c:pt>
                <c:pt idx="863">
                  <c:v>38</c:v>
                </c:pt>
                <c:pt idx="864">
                  <c:v>31</c:v>
                </c:pt>
                <c:pt idx="865">
                  <c:v>38</c:v>
                </c:pt>
                <c:pt idx="866">
                  <c:v>55</c:v>
                </c:pt>
                <c:pt idx="867">
                  <c:v>49</c:v>
                </c:pt>
                <c:pt idx="868">
                  <c:v>60</c:v>
                </c:pt>
                <c:pt idx="869">
                  <c:v>42</c:v>
                </c:pt>
                <c:pt idx="870">
                  <c:v>46</c:v>
                </c:pt>
                <c:pt idx="871">
                  <c:v>55</c:v>
                </c:pt>
                <c:pt idx="872">
                  <c:v>53</c:v>
                </c:pt>
                <c:pt idx="873">
                  <c:v>40</c:v>
                </c:pt>
                <c:pt idx="874">
                  <c:v>53</c:v>
                </c:pt>
                <c:pt idx="875">
                  <c:v>38</c:v>
                </c:pt>
                <c:pt idx="876">
                  <c:v>26</c:v>
                </c:pt>
                <c:pt idx="877">
                  <c:v>61</c:v>
                </c:pt>
                <c:pt idx="878">
                  <c:v>71</c:v>
                </c:pt>
                <c:pt idx="879">
                  <c:v>45</c:v>
                </c:pt>
                <c:pt idx="880">
                  <c:v>37</c:v>
                </c:pt>
                <c:pt idx="881">
                  <c:v>72</c:v>
                </c:pt>
                <c:pt idx="882">
                  <c:v>32</c:v>
                </c:pt>
                <c:pt idx="883">
                  <c:v>48</c:v>
                </c:pt>
                <c:pt idx="884">
                  <c:v>68</c:v>
                </c:pt>
                <c:pt idx="885">
                  <c:v>49</c:v>
                </c:pt>
                <c:pt idx="886">
                  <c:v>34</c:v>
                </c:pt>
                <c:pt idx="887">
                  <c:v>32</c:v>
                </c:pt>
                <c:pt idx="888">
                  <c:v>42</c:v>
                </c:pt>
                <c:pt idx="889">
                  <c:v>35</c:v>
                </c:pt>
                <c:pt idx="890">
                  <c:v>48</c:v>
                </c:pt>
                <c:pt idx="891">
                  <c:v>73</c:v>
                </c:pt>
                <c:pt idx="892">
                  <c:v>43</c:v>
                </c:pt>
                <c:pt idx="893">
                  <c:v>35</c:v>
                </c:pt>
                <c:pt idx="894">
                  <c:v>35</c:v>
                </c:pt>
                <c:pt idx="895">
                  <c:v>64</c:v>
                </c:pt>
                <c:pt idx="896">
                  <c:v>34</c:v>
                </c:pt>
                <c:pt idx="897">
                  <c:v>28</c:v>
                </c:pt>
                <c:pt idx="898">
                  <c:v>60</c:v>
                </c:pt>
                <c:pt idx="899">
                  <c:v>46</c:v>
                </c:pt>
                <c:pt idx="900">
                  <c:v>44</c:v>
                </c:pt>
                <c:pt idx="901">
                  <c:v>42</c:v>
                </c:pt>
                <c:pt idx="902">
                  <c:v>40</c:v>
                </c:pt>
                <c:pt idx="903">
                  <c:v>73</c:v>
                </c:pt>
                <c:pt idx="904">
                  <c:v>36</c:v>
                </c:pt>
                <c:pt idx="905">
                  <c:v>38</c:v>
                </c:pt>
                <c:pt idx="906">
                  <c:v>34</c:v>
                </c:pt>
                <c:pt idx="907">
                  <c:v>63</c:v>
                </c:pt>
                <c:pt idx="908">
                  <c:v>41</c:v>
                </c:pt>
                <c:pt idx="909">
                  <c:v>39</c:v>
                </c:pt>
                <c:pt idx="910">
                  <c:v>46</c:v>
                </c:pt>
                <c:pt idx="911">
                  <c:v>64</c:v>
                </c:pt>
                <c:pt idx="912">
                  <c:v>32</c:v>
                </c:pt>
                <c:pt idx="913">
                  <c:v>36</c:v>
                </c:pt>
                <c:pt idx="914">
                  <c:v>47</c:v>
                </c:pt>
                <c:pt idx="915">
                  <c:v>64</c:v>
                </c:pt>
                <c:pt idx="916">
                  <c:v>35</c:v>
                </c:pt>
                <c:pt idx="917">
                  <c:v>40</c:v>
                </c:pt>
                <c:pt idx="918">
                  <c:v>34</c:v>
                </c:pt>
                <c:pt idx="919">
                  <c:v>61</c:v>
                </c:pt>
                <c:pt idx="920">
                  <c:v>51</c:v>
                </c:pt>
                <c:pt idx="921">
                  <c:v>49</c:v>
                </c:pt>
                <c:pt idx="922">
                  <c:v>54</c:v>
                </c:pt>
                <c:pt idx="923">
                  <c:v>53</c:v>
                </c:pt>
                <c:pt idx="924">
                  <c:v>48</c:v>
                </c:pt>
                <c:pt idx="925">
                  <c:v>33</c:v>
                </c:pt>
                <c:pt idx="926">
                  <c:v>57</c:v>
                </c:pt>
                <c:pt idx="927">
                  <c:v>39</c:v>
                </c:pt>
                <c:pt idx="928">
                  <c:v>48</c:v>
                </c:pt>
                <c:pt idx="929">
                  <c:v>50</c:v>
                </c:pt>
                <c:pt idx="930">
                  <c:v>47</c:v>
                </c:pt>
                <c:pt idx="931">
                  <c:v>49</c:v>
                </c:pt>
                <c:pt idx="932">
                  <c:v>27</c:v>
                </c:pt>
                <c:pt idx="933">
                  <c:v>29</c:v>
                </c:pt>
                <c:pt idx="934">
                  <c:v>59</c:v>
                </c:pt>
                <c:pt idx="935">
                  <c:v>45</c:v>
                </c:pt>
                <c:pt idx="936">
                  <c:v>60</c:v>
                </c:pt>
                <c:pt idx="937">
                  <c:v>36</c:v>
                </c:pt>
                <c:pt idx="938">
                  <c:v>27</c:v>
                </c:pt>
                <c:pt idx="939">
                  <c:v>50</c:v>
                </c:pt>
                <c:pt idx="940">
                  <c:v>35</c:v>
                </c:pt>
                <c:pt idx="941">
                  <c:v>34</c:v>
                </c:pt>
                <c:pt idx="942">
                  <c:v>54</c:v>
                </c:pt>
                <c:pt idx="943">
                  <c:v>42</c:v>
                </c:pt>
                <c:pt idx="944">
                  <c:v>34</c:v>
                </c:pt>
                <c:pt idx="945">
                  <c:v>38</c:v>
                </c:pt>
                <c:pt idx="946">
                  <c:v>63</c:v>
                </c:pt>
                <c:pt idx="947">
                  <c:v>45</c:v>
                </c:pt>
                <c:pt idx="948">
                  <c:v>40</c:v>
                </c:pt>
                <c:pt idx="949">
                  <c:v>53</c:v>
                </c:pt>
                <c:pt idx="950">
                  <c:v>34</c:v>
                </c:pt>
                <c:pt idx="951">
                  <c:v>38</c:v>
                </c:pt>
                <c:pt idx="952">
                  <c:v>59</c:v>
                </c:pt>
                <c:pt idx="953">
                  <c:v>30</c:v>
                </c:pt>
                <c:pt idx="954">
                  <c:v>48</c:v>
                </c:pt>
                <c:pt idx="955">
                  <c:v>43</c:v>
                </c:pt>
                <c:pt idx="956">
                  <c:v>35</c:v>
                </c:pt>
                <c:pt idx="957">
                  <c:v>30</c:v>
                </c:pt>
                <c:pt idx="958">
                  <c:v>47</c:v>
                </c:pt>
                <c:pt idx="959">
                  <c:v>45</c:v>
                </c:pt>
                <c:pt idx="960">
                  <c:v>45</c:v>
                </c:pt>
                <c:pt idx="961">
                  <c:v>62</c:v>
                </c:pt>
                <c:pt idx="962">
                  <c:v>55</c:v>
                </c:pt>
                <c:pt idx="963">
                  <c:v>66</c:v>
                </c:pt>
                <c:pt idx="964">
                  <c:v>56</c:v>
                </c:pt>
                <c:pt idx="965">
                  <c:v>40</c:v>
                </c:pt>
                <c:pt idx="966">
                  <c:v>33</c:v>
                </c:pt>
                <c:pt idx="967">
                  <c:v>56</c:v>
                </c:pt>
                <c:pt idx="968">
                  <c:v>27</c:v>
                </c:pt>
                <c:pt idx="969">
                  <c:v>39</c:v>
                </c:pt>
                <c:pt idx="970">
                  <c:v>31</c:v>
                </c:pt>
                <c:pt idx="971">
                  <c:v>51</c:v>
                </c:pt>
                <c:pt idx="972">
                  <c:v>52</c:v>
                </c:pt>
                <c:pt idx="973">
                  <c:v>47</c:v>
                </c:pt>
                <c:pt idx="974">
                  <c:v>53</c:v>
                </c:pt>
                <c:pt idx="975">
                  <c:v>35</c:v>
                </c:pt>
                <c:pt idx="976">
                  <c:v>66</c:v>
                </c:pt>
                <c:pt idx="977">
                  <c:v>65</c:v>
                </c:pt>
                <c:pt idx="978">
                  <c:v>45</c:v>
                </c:pt>
                <c:pt idx="979">
                  <c:v>31</c:v>
                </c:pt>
                <c:pt idx="980">
                  <c:v>40</c:v>
                </c:pt>
                <c:pt idx="981">
                  <c:v>46</c:v>
                </c:pt>
                <c:pt idx="982">
                  <c:v>47</c:v>
                </c:pt>
                <c:pt idx="983">
                  <c:v>41</c:v>
                </c:pt>
                <c:pt idx="984">
                  <c:v>48</c:v>
                </c:pt>
                <c:pt idx="985">
                  <c:v>42</c:v>
                </c:pt>
                <c:pt idx="986">
                  <c:v>40</c:v>
                </c:pt>
                <c:pt idx="987">
                  <c:v>66</c:v>
                </c:pt>
                <c:pt idx="988">
                  <c:v>63</c:v>
                </c:pt>
                <c:pt idx="989">
                  <c:v>42</c:v>
                </c:pt>
                <c:pt idx="990">
                  <c:v>26</c:v>
                </c:pt>
                <c:pt idx="991">
                  <c:v>36</c:v>
                </c:pt>
                <c:pt idx="992">
                  <c:v>49</c:v>
                </c:pt>
                <c:pt idx="993">
                  <c:v>44</c:v>
                </c:pt>
                <c:pt idx="994">
                  <c:v>46</c:v>
                </c:pt>
                <c:pt idx="995">
                  <c:v>54</c:v>
                </c:pt>
                <c:pt idx="996">
                  <c:v>35</c:v>
                </c:pt>
                <c:pt idx="997">
                  <c:v>38</c:v>
                </c:pt>
                <c:pt idx="998">
                  <c:v>38</c:v>
                </c:pt>
                <c:pt idx="99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B9-4350-BF4D-9565BA2E2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15471"/>
        <c:axId val="723603167"/>
      </c:scatterChart>
      <c:valAx>
        <c:axId val="55401547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23603167"/>
        <c:crosses val="autoZero"/>
        <c:crossBetween val="midCat"/>
      </c:valAx>
      <c:valAx>
        <c:axId val="72360316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15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heatmap'!$D$1</c:f>
              <c:strCache>
                <c:ptCount val="1"/>
                <c:pt idx="0">
                  <c:v>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8409E"/>
              </a:solidFill>
              <a:ln w="9525">
                <a:noFill/>
              </a:ln>
              <a:effectLst/>
            </c:spPr>
          </c:marker>
          <c:xVal>
            <c:numRef>
              <c:f>'Corr heatmap'!$A$2:$A$1001</c:f>
              <c:numCache>
                <c:formatCode>General</c:formatCode>
                <c:ptCount val="1000"/>
                <c:pt idx="0">
                  <c:v>40000</c:v>
                </c:pt>
                <c:pt idx="1">
                  <c:v>30000</c:v>
                </c:pt>
                <c:pt idx="2">
                  <c:v>80000</c:v>
                </c:pt>
                <c:pt idx="3">
                  <c:v>70000</c:v>
                </c:pt>
                <c:pt idx="4">
                  <c:v>30000</c:v>
                </c:pt>
                <c:pt idx="5">
                  <c:v>10000</c:v>
                </c:pt>
                <c:pt idx="6">
                  <c:v>160000</c:v>
                </c:pt>
                <c:pt idx="7">
                  <c:v>40000</c:v>
                </c:pt>
                <c:pt idx="8">
                  <c:v>20000</c:v>
                </c:pt>
                <c:pt idx="9">
                  <c:v>60000</c:v>
                </c:pt>
                <c:pt idx="10">
                  <c:v>30000</c:v>
                </c:pt>
                <c:pt idx="11">
                  <c:v>90000</c:v>
                </c:pt>
                <c:pt idx="12">
                  <c:v>170000</c:v>
                </c:pt>
                <c:pt idx="13">
                  <c:v>40000</c:v>
                </c:pt>
                <c:pt idx="14">
                  <c:v>60000</c:v>
                </c:pt>
                <c:pt idx="15">
                  <c:v>10000</c:v>
                </c:pt>
                <c:pt idx="16">
                  <c:v>30000</c:v>
                </c:pt>
                <c:pt idx="17">
                  <c:v>30000</c:v>
                </c:pt>
                <c:pt idx="18">
                  <c:v>40000</c:v>
                </c:pt>
                <c:pt idx="19">
                  <c:v>20000</c:v>
                </c:pt>
                <c:pt idx="20">
                  <c:v>40000</c:v>
                </c:pt>
                <c:pt idx="21">
                  <c:v>80000</c:v>
                </c:pt>
                <c:pt idx="22">
                  <c:v>40000</c:v>
                </c:pt>
                <c:pt idx="23">
                  <c:v>80000</c:v>
                </c:pt>
                <c:pt idx="24">
                  <c:v>40000</c:v>
                </c:pt>
                <c:pt idx="25">
                  <c:v>30000</c:v>
                </c:pt>
                <c:pt idx="26">
                  <c:v>30000</c:v>
                </c:pt>
                <c:pt idx="27">
                  <c:v>100000</c:v>
                </c:pt>
                <c:pt idx="28">
                  <c:v>70000</c:v>
                </c:pt>
                <c:pt idx="29">
                  <c:v>20000</c:v>
                </c:pt>
                <c:pt idx="30">
                  <c:v>20000</c:v>
                </c:pt>
                <c:pt idx="31">
                  <c:v>10000</c:v>
                </c:pt>
                <c:pt idx="32">
                  <c:v>20000</c:v>
                </c:pt>
                <c:pt idx="33">
                  <c:v>80000</c:v>
                </c:pt>
                <c:pt idx="34">
                  <c:v>90000</c:v>
                </c:pt>
                <c:pt idx="35">
                  <c:v>10000</c:v>
                </c:pt>
                <c:pt idx="36">
                  <c:v>10000</c:v>
                </c:pt>
                <c:pt idx="37">
                  <c:v>30000</c:v>
                </c:pt>
                <c:pt idx="38">
                  <c:v>20000</c:v>
                </c:pt>
                <c:pt idx="39">
                  <c:v>10000</c:v>
                </c:pt>
                <c:pt idx="40">
                  <c:v>30000</c:v>
                </c:pt>
                <c:pt idx="41">
                  <c:v>40000</c:v>
                </c:pt>
                <c:pt idx="42">
                  <c:v>10000</c:v>
                </c:pt>
                <c:pt idx="43">
                  <c:v>170000</c:v>
                </c:pt>
                <c:pt idx="44">
                  <c:v>20000</c:v>
                </c:pt>
                <c:pt idx="45">
                  <c:v>20000</c:v>
                </c:pt>
                <c:pt idx="46">
                  <c:v>60000</c:v>
                </c:pt>
                <c:pt idx="47">
                  <c:v>40000</c:v>
                </c:pt>
                <c:pt idx="48">
                  <c:v>30000</c:v>
                </c:pt>
                <c:pt idx="49">
                  <c:v>40000</c:v>
                </c:pt>
                <c:pt idx="50">
                  <c:v>30000</c:v>
                </c:pt>
                <c:pt idx="51">
                  <c:v>80000</c:v>
                </c:pt>
                <c:pt idx="52">
                  <c:v>20000</c:v>
                </c:pt>
                <c:pt idx="53">
                  <c:v>90000</c:v>
                </c:pt>
                <c:pt idx="54">
                  <c:v>70000</c:v>
                </c:pt>
                <c:pt idx="55">
                  <c:v>80000</c:v>
                </c:pt>
                <c:pt idx="56">
                  <c:v>40000</c:v>
                </c:pt>
                <c:pt idx="57">
                  <c:v>130000</c:v>
                </c:pt>
                <c:pt idx="58">
                  <c:v>40000</c:v>
                </c:pt>
                <c:pt idx="59">
                  <c:v>60000</c:v>
                </c:pt>
                <c:pt idx="60">
                  <c:v>10000</c:v>
                </c:pt>
                <c:pt idx="61">
                  <c:v>10000</c:v>
                </c:pt>
                <c:pt idx="62">
                  <c:v>40000</c:v>
                </c:pt>
                <c:pt idx="63">
                  <c:v>60000</c:v>
                </c:pt>
                <c:pt idx="64">
                  <c:v>30000</c:v>
                </c:pt>
                <c:pt idx="65">
                  <c:v>30000</c:v>
                </c:pt>
                <c:pt idx="66">
                  <c:v>40000</c:v>
                </c:pt>
                <c:pt idx="67">
                  <c:v>30000</c:v>
                </c:pt>
                <c:pt idx="68">
                  <c:v>20000</c:v>
                </c:pt>
                <c:pt idx="69">
                  <c:v>10000</c:v>
                </c:pt>
                <c:pt idx="70">
                  <c:v>120000</c:v>
                </c:pt>
                <c:pt idx="71">
                  <c:v>10000</c:v>
                </c:pt>
                <c:pt idx="72">
                  <c:v>130000</c:v>
                </c:pt>
                <c:pt idx="73">
                  <c:v>20000</c:v>
                </c:pt>
                <c:pt idx="74">
                  <c:v>20000</c:v>
                </c:pt>
                <c:pt idx="75">
                  <c:v>130000</c:v>
                </c:pt>
                <c:pt idx="76">
                  <c:v>20000</c:v>
                </c:pt>
                <c:pt idx="77">
                  <c:v>80000</c:v>
                </c:pt>
                <c:pt idx="78">
                  <c:v>80000</c:v>
                </c:pt>
                <c:pt idx="79">
                  <c:v>40000</c:v>
                </c:pt>
                <c:pt idx="80">
                  <c:v>30000</c:v>
                </c:pt>
                <c:pt idx="81">
                  <c:v>10000</c:v>
                </c:pt>
                <c:pt idx="82">
                  <c:v>30000</c:v>
                </c:pt>
                <c:pt idx="83">
                  <c:v>20000</c:v>
                </c:pt>
                <c:pt idx="84">
                  <c:v>40000</c:v>
                </c:pt>
                <c:pt idx="85">
                  <c:v>10000</c:v>
                </c:pt>
                <c:pt idx="86">
                  <c:v>130000</c:v>
                </c:pt>
                <c:pt idx="87">
                  <c:v>80000</c:v>
                </c:pt>
                <c:pt idx="88">
                  <c:v>30000</c:v>
                </c:pt>
                <c:pt idx="89">
                  <c:v>20000</c:v>
                </c:pt>
                <c:pt idx="90">
                  <c:v>30000</c:v>
                </c:pt>
                <c:pt idx="91">
                  <c:v>30000</c:v>
                </c:pt>
                <c:pt idx="92">
                  <c:v>60000</c:v>
                </c:pt>
                <c:pt idx="93">
                  <c:v>30000</c:v>
                </c:pt>
                <c:pt idx="94">
                  <c:v>30000</c:v>
                </c:pt>
                <c:pt idx="95">
                  <c:v>90000</c:v>
                </c:pt>
                <c:pt idx="96">
                  <c:v>30000</c:v>
                </c:pt>
                <c:pt idx="97">
                  <c:v>40000</c:v>
                </c:pt>
                <c:pt idx="98">
                  <c:v>40000</c:v>
                </c:pt>
                <c:pt idx="99">
                  <c:v>20000</c:v>
                </c:pt>
                <c:pt idx="100">
                  <c:v>10000</c:v>
                </c:pt>
                <c:pt idx="101">
                  <c:v>60000</c:v>
                </c:pt>
                <c:pt idx="102">
                  <c:v>10000</c:v>
                </c:pt>
                <c:pt idx="103">
                  <c:v>60000</c:v>
                </c:pt>
                <c:pt idx="104">
                  <c:v>70000</c:v>
                </c:pt>
                <c:pt idx="105">
                  <c:v>30000</c:v>
                </c:pt>
                <c:pt idx="106">
                  <c:v>70000</c:v>
                </c:pt>
                <c:pt idx="107">
                  <c:v>40000</c:v>
                </c:pt>
                <c:pt idx="108">
                  <c:v>40000</c:v>
                </c:pt>
                <c:pt idx="109">
                  <c:v>40000</c:v>
                </c:pt>
                <c:pt idx="110">
                  <c:v>60000</c:v>
                </c:pt>
                <c:pt idx="111">
                  <c:v>70000</c:v>
                </c:pt>
                <c:pt idx="112">
                  <c:v>40000</c:v>
                </c:pt>
                <c:pt idx="113">
                  <c:v>130000</c:v>
                </c:pt>
                <c:pt idx="114">
                  <c:v>20000</c:v>
                </c:pt>
                <c:pt idx="115">
                  <c:v>10000</c:v>
                </c:pt>
                <c:pt idx="116">
                  <c:v>30000</c:v>
                </c:pt>
                <c:pt idx="117">
                  <c:v>20000</c:v>
                </c:pt>
                <c:pt idx="118">
                  <c:v>80000</c:v>
                </c:pt>
                <c:pt idx="119">
                  <c:v>30000</c:v>
                </c:pt>
                <c:pt idx="120">
                  <c:v>40000</c:v>
                </c:pt>
                <c:pt idx="121">
                  <c:v>150000</c:v>
                </c:pt>
                <c:pt idx="122">
                  <c:v>80000</c:v>
                </c:pt>
                <c:pt idx="123">
                  <c:v>100000</c:v>
                </c:pt>
                <c:pt idx="124">
                  <c:v>40000</c:v>
                </c:pt>
                <c:pt idx="125">
                  <c:v>80000</c:v>
                </c:pt>
                <c:pt idx="126">
                  <c:v>30000</c:v>
                </c:pt>
                <c:pt idx="127">
                  <c:v>30000</c:v>
                </c:pt>
                <c:pt idx="128">
                  <c:v>10000</c:v>
                </c:pt>
                <c:pt idx="129">
                  <c:v>10000</c:v>
                </c:pt>
                <c:pt idx="130">
                  <c:v>60000</c:v>
                </c:pt>
                <c:pt idx="131">
                  <c:v>90000</c:v>
                </c:pt>
                <c:pt idx="132">
                  <c:v>40000</c:v>
                </c:pt>
                <c:pt idx="133">
                  <c:v>40000</c:v>
                </c:pt>
                <c:pt idx="134">
                  <c:v>30000</c:v>
                </c:pt>
                <c:pt idx="135">
                  <c:v>10000</c:v>
                </c:pt>
                <c:pt idx="136">
                  <c:v>10000</c:v>
                </c:pt>
                <c:pt idx="137">
                  <c:v>20000</c:v>
                </c:pt>
                <c:pt idx="138">
                  <c:v>20000</c:v>
                </c:pt>
                <c:pt idx="139">
                  <c:v>30000</c:v>
                </c:pt>
                <c:pt idx="140">
                  <c:v>40000</c:v>
                </c:pt>
                <c:pt idx="141">
                  <c:v>10000</c:v>
                </c:pt>
                <c:pt idx="142">
                  <c:v>40000</c:v>
                </c:pt>
                <c:pt idx="143">
                  <c:v>80000</c:v>
                </c:pt>
                <c:pt idx="144">
                  <c:v>30000</c:v>
                </c:pt>
                <c:pt idx="145">
                  <c:v>40000</c:v>
                </c:pt>
                <c:pt idx="146">
                  <c:v>40000</c:v>
                </c:pt>
                <c:pt idx="147">
                  <c:v>40000</c:v>
                </c:pt>
                <c:pt idx="148">
                  <c:v>20000</c:v>
                </c:pt>
                <c:pt idx="149">
                  <c:v>30000</c:v>
                </c:pt>
                <c:pt idx="150">
                  <c:v>60000</c:v>
                </c:pt>
                <c:pt idx="151">
                  <c:v>100000</c:v>
                </c:pt>
                <c:pt idx="152">
                  <c:v>20000</c:v>
                </c:pt>
                <c:pt idx="153">
                  <c:v>100000</c:v>
                </c:pt>
                <c:pt idx="154">
                  <c:v>80000</c:v>
                </c:pt>
                <c:pt idx="155">
                  <c:v>10000</c:v>
                </c:pt>
                <c:pt idx="156">
                  <c:v>130000</c:v>
                </c:pt>
                <c:pt idx="157">
                  <c:v>10000</c:v>
                </c:pt>
                <c:pt idx="158">
                  <c:v>20000</c:v>
                </c:pt>
                <c:pt idx="159">
                  <c:v>10000</c:v>
                </c:pt>
                <c:pt idx="160">
                  <c:v>60000</c:v>
                </c:pt>
                <c:pt idx="161">
                  <c:v>20000</c:v>
                </c:pt>
                <c:pt idx="162">
                  <c:v>60000</c:v>
                </c:pt>
                <c:pt idx="163">
                  <c:v>40000</c:v>
                </c:pt>
                <c:pt idx="164">
                  <c:v>10000</c:v>
                </c:pt>
                <c:pt idx="165">
                  <c:v>10000</c:v>
                </c:pt>
                <c:pt idx="166">
                  <c:v>90000</c:v>
                </c:pt>
                <c:pt idx="167">
                  <c:v>100000</c:v>
                </c:pt>
                <c:pt idx="168">
                  <c:v>70000</c:v>
                </c:pt>
                <c:pt idx="169">
                  <c:v>30000</c:v>
                </c:pt>
                <c:pt idx="170">
                  <c:v>130000</c:v>
                </c:pt>
                <c:pt idx="171">
                  <c:v>80000</c:v>
                </c:pt>
                <c:pt idx="172">
                  <c:v>10000</c:v>
                </c:pt>
                <c:pt idx="173">
                  <c:v>10000</c:v>
                </c:pt>
                <c:pt idx="174">
                  <c:v>50000</c:v>
                </c:pt>
                <c:pt idx="175">
                  <c:v>80000</c:v>
                </c:pt>
                <c:pt idx="176">
                  <c:v>20000</c:v>
                </c:pt>
                <c:pt idx="177">
                  <c:v>110000</c:v>
                </c:pt>
                <c:pt idx="178">
                  <c:v>160000</c:v>
                </c:pt>
                <c:pt idx="179">
                  <c:v>10000</c:v>
                </c:pt>
                <c:pt idx="180">
                  <c:v>10000</c:v>
                </c:pt>
                <c:pt idx="181">
                  <c:v>30000</c:v>
                </c:pt>
                <c:pt idx="182">
                  <c:v>10000</c:v>
                </c:pt>
                <c:pt idx="183">
                  <c:v>40000</c:v>
                </c:pt>
                <c:pt idx="184">
                  <c:v>130000</c:v>
                </c:pt>
                <c:pt idx="185">
                  <c:v>90000</c:v>
                </c:pt>
                <c:pt idx="186">
                  <c:v>30000</c:v>
                </c:pt>
                <c:pt idx="187">
                  <c:v>80000</c:v>
                </c:pt>
                <c:pt idx="188">
                  <c:v>70000</c:v>
                </c:pt>
                <c:pt idx="189">
                  <c:v>30000</c:v>
                </c:pt>
                <c:pt idx="190">
                  <c:v>30000</c:v>
                </c:pt>
                <c:pt idx="191">
                  <c:v>60000</c:v>
                </c:pt>
                <c:pt idx="192">
                  <c:v>80000</c:v>
                </c:pt>
                <c:pt idx="193">
                  <c:v>70000</c:v>
                </c:pt>
                <c:pt idx="194">
                  <c:v>10000</c:v>
                </c:pt>
                <c:pt idx="195">
                  <c:v>20000</c:v>
                </c:pt>
                <c:pt idx="196">
                  <c:v>50000</c:v>
                </c:pt>
                <c:pt idx="197">
                  <c:v>60000</c:v>
                </c:pt>
                <c:pt idx="198">
                  <c:v>100000</c:v>
                </c:pt>
                <c:pt idx="199">
                  <c:v>80000</c:v>
                </c:pt>
                <c:pt idx="200">
                  <c:v>60000</c:v>
                </c:pt>
                <c:pt idx="201">
                  <c:v>10000</c:v>
                </c:pt>
                <c:pt idx="202">
                  <c:v>40000</c:v>
                </c:pt>
                <c:pt idx="203">
                  <c:v>60000</c:v>
                </c:pt>
                <c:pt idx="204">
                  <c:v>90000</c:v>
                </c:pt>
                <c:pt idx="205">
                  <c:v>30000</c:v>
                </c:pt>
                <c:pt idx="206">
                  <c:v>90000</c:v>
                </c:pt>
                <c:pt idx="207">
                  <c:v>20000</c:v>
                </c:pt>
                <c:pt idx="208">
                  <c:v>40000</c:v>
                </c:pt>
                <c:pt idx="209">
                  <c:v>30000</c:v>
                </c:pt>
                <c:pt idx="210">
                  <c:v>80000</c:v>
                </c:pt>
                <c:pt idx="211">
                  <c:v>50000</c:v>
                </c:pt>
                <c:pt idx="212">
                  <c:v>30000</c:v>
                </c:pt>
                <c:pt idx="213">
                  <c:v>70000</c:v>
                </c:pt>
                <c:pt idx="214">
                  <c:v>30000</c:v>
                </c:pt>
                <c:pt idx="215">
                  <c:v>80000</c:v>
                </c:pt>
                <c:pt idx="216">
                  <c:v>20000</c:v>
                </c:pt>
                <c:pt idx="217">
                  <c:v>20000</c:v>
                </c:pt>
                <c:pt idx="218">
                  <c:v>10000</c:v>
                </c:pt>
                <c:pt idx="219">
                  <c:v>10000</c:v>
                </c:pt>
                <c:pt idx="220">
                  <c:v>60000</c:v>
                </c:pt>
                <c:pt idx="221">
                  <c:v>10000</c:v>
                </c:pt>
                <c:pt idx="222">
                  <c:v>30000</c:v>
                </c:pt>
                <c:pt idx="223">
                  <c:v>70000</c:v>
                </c:pt>
                <c:pt idx="224">
                  <c:v>30000</c:v>
                </c:pt>
                <c:pt idx="225">
                  <c:v>20000</c:v>
                </c:pt>
                <c:pt idx="226">
                  <c:v>20000</c:v>
                </c:pt>
                <c:pt idx="227">
                  <c:v>10000</c:v>
                </c:pt>
                <c:pt idx="228">
                  <c:v>20000</c:v>
                </c:pt>
                <c:pt idx="229">
                  <c:v>80000</c:v>
                </c:pt>
                <c:pt idx="230">
                  <c:v>120000</c:v>
                </c:pt>
                <c:pt idx="231">
                  <c:v>40000</c:v>
                </c:pt>
                <c:pt idx="232">
                  <c:v>30000</c:v>
                </c:pt>
                <c:pt idx="233">
                  <c:v>20000</c:v>
                </c:pt>
                <c:pt idx="234">
                  <c:v>90000</c:v>
                </c:pt>
                <c:pt idx="235">
                  <c:v>10000</c:v>
                </c:pt>
                <c:pt idx="236">
                  <c:v>30000</c:v>
                </c:pt>
                <c:pt idx="237">
                  <c:v>10000</c:v>
                </c:pt>
                <c:pt idx="238">
                  <c:v>70000</c:v>
                </c:pt>
                <c:pt idx="239">
                  <c:v>30000</c:v>
                </c:pt>
                <c:pt idx="240">
                  <c:v>10000</c:v>
                </c:pt>
                <c:pt idx="241">
                  <c:v>30000</c:v>
                </c:pt>
                <c:pt idx="242">
                  <c:v>30000</c:v>
                </c:pt>
                <c:pt idx="243">
                  <c:v>20000</c:v>
                </c:pt>
                <c:pt idx="244">
                  <c:v>120000</c:v>
                </c:pt>
                <c:pt idx="245">
                  <c:v>110000</c:v>
                </c:pt>
                <c:pt idx="246">
                  <c:v>130000</c:v>
                </c:pt>
                <c:pt idx="247">
                  <c:v>100000</c:v>
                </c:pt>
                <c:pt idx="248">
                  <c:v>10000</c:v>
                </c:pt>
                <c:pt idx="249">
                  <c:v>70000</c:v>
                </c:pt>
                <c:pt idx="250">
                  <c:v>100000</c:v>
                </c:pt>
                <c:pt idx="251">
                  <c:v>130000</c:v>
                </c:pt>
                <c:pt idx="252">
                  <c:v>60000</c:v>
                </c:pt>
                <c:pt idx="253">
                  <c:v>100000</c:v>
                </c:pt>
                <c:pt idx="254">
                  <c:v>20000</c:v>
                </c:pt>
                <c:pt idx="255">
                  <c:v>30000</c:v>
                </c:pt>
                <c:pt idx="256">
                  <c:v>20000</c:v>
                </c:pt>
                <c:pt idx="257">
                  <c:v>50000</c:v>
                </c:pt>
                <c:pt idx="258">
                  <c:v>100000</c:v>
                </c:pt>
                <c:pt idx="259">
                  <c:v>150000</c:v>
                </c:pt>
                <c:pt idx="260">
                  <c:v>30000</c:v>
                </c:pt>
                <c:pt idx="261">
                  <c:v>40000</c:v>
                </c:pt>
                <c:pt idx="262">
                  <c:v>10000</c:v>
                </c:pt>
                <c:pt idx="263">
                  <c:v>70000</c:v>
                </c:pt>
                <c:pt idx="264">
                  <c:v>40000</c:v>
                </c:pt>
                <c:pt idx="265">
                  <c:v>30000</c:v>
                </c:pt>
                <c:pt idx="266">
                  <c:v>20000</c:v>
                </c:pt>
                <c:pt idx="267">
                  <c:v>100000</c:v>
                </c:pt>
                <c:pt idx="268">
                  <c:v>70000</c:v>
                </c:pt>
                <c:pt idx="269">
                  <c:v>50000</c:v>
                </c:pt>
                <c:pt idx="270">
                  <c:v>10000</c:v>
                </c:pt>
                <c:pt idx="271">
                  <c:v>20000</c:v>
                </c:pt>
                <c:pt idx="272">
                  <c:v>10000</c:v>
                </c:pt>
                <c:pt idx="273">
                  <c:v>20000</c:v>
                </c:pt>
                <c:pt idx="274">
                  <c:v>30000</c:v>
                </c:pt>
                <c:pt idx="275">
                  <c:v>90000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100000</c:v>
                </c:pt>
                <c:pt idx="279">
                  <c:v>30000</c:v>
                </c:pt>
                <c:pt idx="280">
                  <c:v>10000</c:v>
                </c:pt>
                <c:pt idx="281">
                  <c:v>20000</c:v>
                </c:pt>
                <c:pt idx="282">
                  <c:v>10000</c:v>
                </c:pt>
                <c:pt idx="283">
                  <c:v>70000</c:v>
                </c:pt>
                <c:pt idx="284">
                  <c:v>10000</c:v>
                </c:pt>
                <c:pt idx="285">
                  <c:v>60000</c:v>
                </c:pt>
                <c:pt idx="286">
                  <c:v>100000</c:v>
                </c:pt>
                <c:pt idx="287">
                  <c:v>30000</c:v>
                </c:pt>
                <c:pt idx="288">
                  <c:v>130000</c:v>
                </c:pt>
                <c:pt idx="289">
                  <c:v>30000</c:v>
                </c:pt>
                <c:pt idx="290">
                  <c:v>60000</c:v>
                </c:pt>
                <c:pt idx="291">
                  <c:v>40000</c:v>
                </c:pt>
                <c:pt idx="292">
                  <c:v>40000</c:v>
                </c:pt>
                <c:pt idx="293">
                  <c:v>10000</c:v>
                </c:pt>
                <c:pt idx="294">
                  <c:v>20000</c:v>
                </c:pt>
                <c:pt idx="295">
                  <c:v>110000</c:v>
                </c:pt>
                <c:pt idx="296">
                  <c:v>60000</c:v>
                </c:pt>
                <c:pt idx="297">
                  <c:v>100000</c:v>
                </c:pt>
                <c:pt idx="298">
                  <c:v>90000</c:v>
                </c:pt>
                <c:pt idx="299">
                  <c:v>30000</c:v>
                </c:pt>
                <c:pt idx="300">
                  <c:v>10000</c:v>
                </c:pt>
                <c:pt idx="301">
                  <c:v>60000</c:v>
                </c:pt>
                <c:pt idx="302">
                  <c:v>30000</c:v>
                </c:pt>
                <c:pt idx="303">
                  <c:v>30000</c:v>
                </c:pt>
                <c:pt idx="304">
                  <c:v>80000</c:v>
                </c:pt>
                <c:pt idx="305">
                  <c:v>10000</c:v>
                </c:pt>
                <c:pt idx="306">
                  <c:v>90000</c:v>
                </c:pt>
                <c:pt idx="307">
                  <c:v>10000</c:v>
                </c:pt>
                <c:pt idx="308">
                  <c:v>40000</c:v>
                </c:pt>
                <c:pt idx="309">
                  <c:v>20000</c:v>
                </c:pt>
                <c:pt idx="310">
                  <c:v>120000</c:v>
                </c:pt>
                <c:pt idx="311">
                  <c:v>60000</c:v>
                </c:pt>
                <c:pt idx="312">
                  <c:v>20000</c:v>
                </c:pt>
                <c:pt idx="313">
                  <c:v>40000</c:v>
                </c:pt>
                <c:pt idx="314">
                  <c:v>80000</c:v>
                </c:pt>
                <c:pt idx="315">
                  <c:v>70000</c:v>
                </c:pt>
                <c:pt idx="316">
                  <c:v>50000</c:v>
                </c:pt>
                <c:pt idx="317">
                  <c:v>30000</c:v>
                </c:pt>
                <c:pt idx="318">
                  <c:v>130000</c:v>
                </c:pt>
                <c:pt idx="319">
                  <c:v>30000</c:v>
                </c:pt>
                <c:pt idx="320">
                  <c:v>100000</c:v>
                </c:pt>
                <c:pt idx="321">
                  <c:v>160000</c:v>
                </c:pt>
                <c:pt idx="322">
                  <c:v>10000</c:v>
                </c:pt>
                <c:pt idx="323">
                  <c:v>40000</c:v>
                </c:pt>
                <c:pt idx="324">
                  <c:v>90000</c:v>
                </c:pt>
                <c:pt idx="325">
                  <c:v>40000</c:v>
                </c:pt>
                <c:pt idx="326">
                  <c:v>20000</c:v>
                </c:pt>
                <c:pt idx="327">
                  <c:v>30000</c:v>
                </c:pt>
                <c:pt idx="328">
                  <c:v>40000</c:v>
                </c:pt>
                <c:pt idx="329">
                  <c:v>90000</c:v>
                </c:pt>
                <c:pt idx="330">
                  <c:v>80000</c:v>
                </c:pt>
                <c:pt idx="331">
                  <c:v>10000</c:v>
                </c:pt>
                <c:pt idx="332">
                  <c:v>20000</c:v>
                </c:pt>
                <c:pt idx="333">
                  <c:v>130000</c:v>
                </c:pt>
                <c:pt idx="334">
                  <c:v>90000</c:v>
                </c:pt>
                <c:pt idx="335">
                  <c:v>80000</c:v>
                </c:pt>
                <c:pt idx="336">
                  <c:v>20000</c:v>
                </c:pt>
                <c:pt idx="337">
                  <c:v>10000</c:v>
                </c:pt>
                <c:pt idx="338">
                  <c:v>120000</c:v>
                </c:pt>
                <c:pt idx="339">
                  <c:v>20000</c:v>
                </c:pt>
                <c:pt idx="340">
                  <c:v>30000</c:v>
                </c:pt>
                <c:pt idx="341">
                  <c:v>30000</c:v>
                </c:pt>
                <c:pt idx="342">
                  <c:v>10000</c:v>
                </c:pt>
                <c:pt idx="343">
                  <c:v>30000</c:v>
                </c:pt>
                <c:pt idx="344">
                  <c:v>30000</c:v>
                </c:pt>
                <c:pt idx="345">
                  <c:v>20000</c:v>
                </c:pt>
                <c:pt idx="346">
                  <c:v>40000</c:v>
                </c:pt>
                <c:pt idx="347">
                  <c:v>60000</c:v>
                </c:pt>
                <c:pt idx="348">
                  <c:v>20000</c:v>
                </c:pt>
                <c:pt idx="349">
                  <c:v>30000</c:v>
                </c:pt>
                <c:pt idx="350">
                  <c:v>20000</c:v>
                </c:pt>
                <c:pt idx="351">
                  <c:v>10000</c:v>
                </c:pt>
                <c:pt idx="352">
                  <c:v>80000</c:v>
                </c:pt>
                <c:pt idx="353">
                  <c:v>40000</c:v>
                </c:pt>
                <c:pt idx="354">
                  <c:v>30000</c:v>
                </c:pt>
                <c:pt idx="355">
                  <c:v>80000</c:v>
                </c:pt>
                <c:pt idx="356">
                  <c:v>150000</c:v>
                </c:pt>
                <c:pt idx="357">
                  <c:v>10000</c:v>
                </c:pt>
                <c:pt idx="358">
                  <c:v>90000</c:v>
                </c:pt>
                <c:pt idx="359">
                  <c:v>80000</c:v>
                </c:pt>
                <c:pt idx="360">
                  <c:v>130000</c:v>
                </c:pt>
                <c:pt idx="361">
                  <c:v>30000</c:v>
                </c:pt>
                <c:pt idx="362">
                  <c:v>40000</c:v>
                </c:pt>
                <c:pt idx="363">
                  <c:v>40000</c:v>
                </c:pt>
                <c:pt idx="364">
                  <c:v>10000</c:v>
                </c:pt>
                <c:pt idx="365">
                  <c:v>40000</c:v>
                </c:pt>
                <c:pt idx="366">
                  <c:v>60000</c:v>
                </c:pt>
                <c:pt idx="367">
                  <c:v>130000</c:v>
                </c:pt>
                <c:pt idx="368">
                  <c:v>30000</c:v>
                </c:pt>
                <c:pt idx="369">
                  <c:v>20000</c:v>
                </c:pt>
                <c:pt idx="370">
                  <c:v>100000</c:v>
                </c:pt>
                <c:pt idx="371">
                  <c:v>80000</c:v>
                </c:pt>
                <c:pt idx="372">
                  <c:v>40000</c:v>
                </c:pt>
                <c:pt idx="373">
                  <c:v>20000</c:v>
                </c:pt>
                <c:pt idx="374">
                  <c:v>80000</c:v>
                </c:pt>
                <c:pt idx="375">
                  <c:v>40000</c:v>
                </c:pt>
                <c:pt idx="376">
                  <c:v>20000</c:v>
                </c:pt>
                <c:pt idx="377">
                  <c:v>130000</c:v>
                </c:pt>
                <c:pt idx="378">
                  <c:v>30000</c:v>
                </c:pt>
                <c:pt idx="379">
                  <c:v>60000</c:v>
                </c:pt>
                <c:pt idx="380">
                  <c:v>70000</c:v>
                </c:pt>
                <c:pt idx="381">
                  <c:v>30000</c:v>
                </c:pt>
                <c:pt idx="382">
                  <c:v>80000</c:v>
                </c:pt>
                <c:pt idx="383">
                  <c:v>40000</c:v>
                </c:pt>
                <c:pt idx="384">
                  <c:v>10000</c:v>
                </c:pt>
                <c:pt idx="385">
                  <c:v>30000</c:v>
                </c:pt>
                <c:pt idx="386">
                  <c:v>120000</c:v>
                </c:pt>
                <c:pt idx="387">
                  <c:v>20000</c:v>
                </c:pt>
                <c:pt idx="388">
                  <c:v>30000</c:v>
                </c:pt>
                <c:pt idx="389">
                  <c:v>80000</c:v>
                </c:pt>
                <c:pt idx="390">
                  <c:v>70000</c:v>
                </c:pt>
                <c:pt idx="391">
                  <c:v>70000</c:v>
                </c:pt>
                <c:pt idx="392">
                  <c:v>20000</c:v>
                </c:pt>
                <c:pt idx="393">
                  <c:v>10000</c:v>
                </c:pt>
                <c:pt idx="394">
                  <c:v>40000</c:v>
                </c:pt>
                <c:pt idx="395">
                  <c:v>30000</c:v>
                </c:pt>
                <c:pt idx="396">
                  <c:v>60000</c:v>
                </c:pt>
                <c:pt idx="397">
                  <c:v>10000</c:v>
                </c:pt>
                <c:pt idx="398">
                  <c:v>30000</c:v>
                </c:pt>
                <c:pt idx="399">
                  <c:v>40000</c:v>
                </c:pt>
                <c:pt idx="400">
                  <c:v>110000</c:v>
                </c:pt>
                <c:pt idx="401">
                  <c:v>40000</c:v>
                </c:pt>
                <c:pt idx="402">
                  <c:v>10000</c:v>
                </c:pt>
                <c:pt idx="403">
                  <c:v>20000</c:v>
                </c:pt>
                <c:pt idx="404">
                  <c:v>30000</c:v>
                </c:pt>
                <c:pt idx="405">
                  <c:v>30000</c:v>
                </c:pt>
                <c:pt idx="406">
                  <c:v>40000</c:v>
                </c:pt>
                <c:pt idx="407">
                  <c:v>90000</c:v>
                </c:pt>
                <c:pt idx="408">
                  <c:v>40000</c:v>
                </c:pt>
                <c:pt idx="409">
                  <c:v>130000</c:v>
                </c:pt>
                <c:pt idx="410">
                  <c:v>20000</c:v>
                </c:pt>
                <c:pt idx="411">
                  <c:v>70000</c:v>
                </c:pt>
                <c:pt idx="412">
                  <c:v>40000</c:v>
                </c:pt>
                <c:pt idx="413">
                  <c:v>30000</c:v>
                </c:pt>
                <c:pt idx="414">
                  <c:v>40000</c:v>
                </c:pt>
                <c:pt idx="415">
                  <c:v>80000</c:v>
                </c:pt>
                <c:pt idx="416">
                  <c:v>60000</c:v>
                </c:pt>
                <c:pt idx="417">
                  <c:v>30000</c:v>
                </c:pt>
                <c:pt idx="418">
                  <c:v>30000</c:v>
                </c:pt>
                <c:pt idx="419">
                  <c:v>10000</c:v>
                </c:pt>
                <c:pt idx="420">
                  <c:v>100000</c:v>
                </c:pt>
                <c:pt idx="421">
                  <c:v>10000</c:v>
                </c:pt>
                <c:pt idx="422">
                  <c:v>110000</c:v>
                </c:pt>
                <c:pt idx="423">
                  <c:v>30000</c:v>
                </c:pt>
                <c:pt idx="424">
                  <c:v>10000</c:v>
                </c:pt>
                <c:pt idx="425">
                  <c:v>40000</c:v>
                </c:pt>
                <c:pt idx="426">
                  <c:v>30000</c:v>
                </c:pt>
                <c:pt idx="427">
                  <c:v>90000</c:v>
                </c:pt>
                <c:pt idx="428">
                  <c:v>110000</c:v>
                </c:pt>
                <c:pt idx="429">
                  <c:v>30000</c:v>
                </c:pt>
                <c:pt idx="430">
                  <c:v>30000</c:v>
                </c:pt>
                <c:pt idx="431">
                  <c:v>20000</c:v>
                </c:pt>
                <c:pt idx="432">
                  <c:v>110000</c:v>
                </c:pt>
                <c:pt idx="433">
                  <c:v>30000</c:v>
                </c:pt>
                <c:pt idx="434">
                  <c:v>30000</c:v>
                </c:pt>
                <c:pt idx="435">
                  <c:v>10000</c:v>
                </c:pt>
                <c:pt idx="436">
                  <c:v>80000</c:v>
                </c:pt>
                <c:pt idx="437">
                  <c:v>30000</c:v>
                </c:pt>
                <c:pt idx="438">
                  <c:v>80000</c:v>
                </c:pt>
                <c:pt idx="439">
                  <c:v>70000</c:v>
                </c:pt>
                <c:pt idx="440">
                  <c:v>90000</c:v>
                </c:pt>
                <c:pt idx="441">
                  <c:v>60000</c:v>
                </c:pt>
                <c:pt idx="442">
                  <c:v>80000</c:v>
                </c:pt>
                <c:pt idx="443">
                  <c:v>40000</c:v>
                </c:pt>
                <c:pt idx="444">
                  <c:v>30000</c:v>
                </c:pt>
                <c:pt idx="445">
                  <c:v>40000</c:v>
                </c:pt>
                <c:pt idx="446">
                  <c:v>130000</c:v>
                </c:pt>
                <c:pt idx="447">
                  <c:v>40000</c:v>
                </c:pt>
                <c:pt idx="448">
                  <c:v>30000</c:v>
                </c:pt>
                <c:pt idx="449">
                  <c:v>40000</c:v>
                </c:pt>
                <c:pt idx="450">
                  <c:v>10000</c:v>
                </c:pt>
                <c:pt idx="451">
                  <c:v>40000</c:v>
                </c:pt>
                <c:pt idx="452">
                  <c:v>30000</c:v>
                </c:pt>
                <c:pt idx="453">
                  <c:v>70000</c:v>
                </c:pt>
                <c:pt idx="454">
                  <c:v>30000</c:v>
                </c:pt>
                <c:pt idx="455">
                  <c:v>80000</c:v>
                </c:pt>
                <c:pt idx="456">
                  <c:v>120000</c:v>
                </c:pt>
                <c:pt idx="457">
                  <c:v>20000</c:v>
                </c:pt>
                <c:pt idx="458">
                  <c:v>120000</c:v>
                </c:pt>
                <c:pt idx="459">
                  <c:v>80000</c:v>
                </c:pt>
                <c:pt idx="460">
                  <c:v>20000</c:v>
                </c:pt>
                <c:pt idx="461">
                  <c:v>120000</c:v>
                </c:pt>
                <c:pt idx="462">
                  <c:v>40000</c:v>
                </c:pt>
                <c:pt idx="463">
                  <c:v>20000</c:v>
                </c:pt>
                <c:pt idx="464">
                  <c:v>30000</c:v>
                </c:pt>
                <c:pt idx="465">
                  <c:v>40000</c:v>
                </c:pt>
                <c:pt idx="466">
                  <c:v>30000</c:v>
                </c:pt>
                <c:pt idx="467">
                  <c:v>100000</c:v>
                </c:pt>
                <c:pt idx="468">
                  <c:v>80000</c:v>
                </c:pt>
                <c:pt idx="469">
                  <c:v>30000</c:v>
                </c:pt>
                <c:pt idx="470">
                  <c:v>30000</c:v>
                </c:pt>
                <c:pt idx="471">
                  <c:v>70000</c:v>
                </c:pt>
                <c:pt idx="472">
                  <c:v>40000</c:v>
                </c:pt>
                <c:pt idx="473">
                  <c:v>30000</c:v>
                </c:pt>
                <c:pt idx="474">
                  <c:v>90000</c:v>
                </c:pt>
                <c:pt idx="475">
                  <c:v>20000</c:v>
                </c:pt>
                <c:pt idx="476">
                  <c:v>70000</c:v>
                </c:pt>
                <c:pt idx="477">
                  <c:v>70000</c:v>
                </c:pt>
                <c:pt idx="478">
                  <c:v>30000</c:v>
                </c:pt>
                <c:pt idx="479">
                  <c:v>40000</c:v>
                </c:pt>
                <c:pt idx="480">
                  <c:v>90000</c:v>
                </c:pt>
                <c:pt idx="481">
                  <c:v>40000</c:v>
                </c:pt>
                <c:pt idx="482">
                  <c:v>40000</c:v>
                </c:pt>
                <c:pt idx="483">
                  <c:v>10000</c:v>
                </c:pt>
                <c:pt idx="484">
                  <c:v>30000</c:v>
                </c:pt>
                <c:pt idx="485">
                  <c:v>30000</c:v>
                </c:pt>
                <c:pt idx="486">
                  <c:v>90000</c:v>
                </c:pt>
                <c:pt idx="487">
                  <c:v>40000</c:v>
                </c:pt>
                <c:pt idx="488">
                  <c:v>10000</c:v>
                </c:pt>
                <c:pt idx="489">
                  <c:v>20000</c:v>
                </c:pt>
                <c:pt idx="490">
                  <c:v>60000</c:v>
                </c:pt>
                <c:pt idx="491">
                  <c:v>70000</c:v>
                </c:pt>
                <c:pt idx="492">
                  <c:v>40000</c:v>
                </c:pt>
                <c:pt idx="493">
                  <c:v>70000</c:v>
                </c:pt>
                <c:pt idx="494">
                  <c:v>70000</c:v>
                </c:pt>
                <c:pt idx="495">
                  <c:v>60000</c:v>
                </c:pt>
                <c:pt idx="496">
                  <c:v>60000</c:v>
                </c:pt>
                <c:pt idx="497">
                  <c:v>70000</c:v>
                </c:pt>
                <c:pt idx="498">
                  <c:v>80000</c:v>
                </c:pt>
                <c:pt idx="499">
                  <c:v>40000</c:v>
                </c:pt>
                <c:pt idx="500">
                  <c:v>60000</c:v>
                </c:pt>
                <c:pt idx="501">
                  <c:v>50000</c:v>
                </c:pt>
                <c:pt idx="502">
                  <c:v>40000</c:v>
                </c:pt>
                <c:pt idx="503">
                  <c:v>130000</c:v>
                </c:pt>
                <c:pt idx="504">
                  <c:v>70000</c:v>
                </c:pt>
                <c:pt idx="505">
                  <c:v>100000</c:v>
                </c:pt>
                <c:pt idx="506">
                  <c:v>70000</c:v>
                </c:pt>
                <c:pt idx="507">
                  <c:v>40000</c:v>
                </c:pt>
                <c:pt idx="508">
                  <c:v>60000</c:v>
                </c:pt>
                <c:pt idx="509">
                  <c:v>60000</c:v>
                </c:pt>
                <c:pt idx="510">
                  <c:v>70000</c:v>
                </c:pt>
                <c:pt idx="511">
                  <c:v>80000</c:v>
                </c:pt>
                <c:pt idx="512">
                  <c:v>60000</c:v>
                </c:pt>
                <c:pt idx="513">
                  <c:v>60000</c:v>
                </c:pt>
                <c:pt idx="514">
                  <c:v>40000</c:v>
                </c:pt>
                <c:pt idx="515">
                  <c:v>70000</c:v>
                </c:pt>
                <c:pt idx="516">
                  <c:v>60000</c:v>
                </c:pt>
                <c:pt idx="517">
                  <c:v>60000</c:v>
                </c:pt>
                <c:pt idx="518">
                  <c:v>80000</c:v>
                </c:pt>
                <c:pt idx="519">
                  <c:v>80000</c:v>
                </c:pt>
                <c:pt idx="520">
                  <c:v>100000</c:v>
                </c:pt>
                <c:pt idx="521">
                  <c:v>40000</c:v>
                </c:pt>
                <c:pt idx="522">
                  <c:v>60000</c:v>
                </c:pt>
                <c:pt idx="523">
                  <c:v>80000</c:v>
                </c:pt>
                <c:pt idx="524">
                  <c:v>80000</c:v>
                </c:pt>
                <c:pt idx="525">
                  <c:v>60000</c:v>
                </c:pt>
                <c:pt idx="526">
                  <c:v>110000</c:v>
                </c:pt>
                <c:pt idx="527">
                  <c:v>50000</c:v>
                </c:pt>
                <c:pt idx="528">
                  <c:v>30000</c:v>
                </c:pt>
                <c:pt idx="529">
                  <c:v>60000</c:v>
                </c:pt>
                <c:pt idx="530">
                  <c:v>60000</c:v>
                </c:pt>
                <c:pt idx="531">
                  <c:v>30000</c:v>
                </c:pt>
                <c:pt idx="532">
                  <c:v>60000</c:v>
                </c:pt>
                <c:pt idx="533">
                  <c:v>60000</c:v>
                </c:pt>
                <c:pt idx="534">
                  <c:v>40000</c:v>
                </c:pt>
                <c:pt idx="535">
                  <c:v>50000</c:v>
                </c:pt>
                <c:pt idx="536">
                  <c:v>80000</c:v>
                </c:pt>
                <c:pt idx="537">
                  <c:v>40000</c:v>
                </c:pt>
                <c:pt idx="538">
                  <c:v>80000</c:v>
                </c:pt>
                <c:pt idx="539">
                  <c:v>70000</c:v>
                </c:pt>
                <c:pt idx="540">
                  <c:v>70000</c:v>
                </c:pt>
                <c:pt idx="541">
                  <c:v>50000</c:v>
                </c:pt>
                <c:pt idx="542">
                  <c:v>40000</c:v>
                </c:pt>
                <c:pt idx="543">
                  <c:v>70000</c:v>
                </c:pt>
                <c:pt idx="544">
                  <c:v>120000</c:v>
                </c:pt>
                <c:pt idx="545">
                  <c:v>60000</c:v>
                </c:pt>
                <c:pt idx="546">
                  <c:v>60000</c:v>
                </c:pt>
                <c:pt idx="547">
                  <c:v>60000</c:v>
                </c:pt>
                <c:pt idx="548">
                  <c:v>80000</c:v>
                </c:pt>
                <c:pt idx="549">
                  <c:v>130000</c:v>
                </c:pt>
                <c:pt idx="550">
                  <c:v>70000</c:v>
                </c:pt>
                <c:pt idx="551">
                  <c:v>50000</c:v>
                </c:pt>
                <c:pt idx="552">
                  <c:v>60000</c:v>
                </c:pt>
                <c:pt idx="553">
                  <c:v>40000</c:v>
                </c:pt>
                <c:pt idx="554">
                  <c:v>60000</c:v>
                </c:pt>
                <c:pt idx="555">
                  <c:v>50000</c:v>
                </c:pt>
                <c:pt idx="556">
                  <c:v>80000</c:v>
                </c:pt>
                <c:pt idx="557">
                  <c:v>40000</c:v>
                </c:pt>
                <c:pt idx="558">
                  <c:v>50000</c:v>
                </c:pt>
                <c:pt idx="559">
                  <c:v>60000</c:v>
                </c:pt>
                <c:pt idx="560">
                  <c:v>60000</c:v>
                </c:pt>
                <c:pt idx="561">
                  <c:v>20000</c:v>
                </c:pt>
                <c:pt idx="562">
                  <c:v>70000</c:v>
                </c:pt>
                <c:pt idx="563">
                  <c:v>30000</c:v>
                </c:pt>
                <c:pt idx="564">
                  <c:v>30000</c:v>
                </c:pt>
                <c:pt idx="565">
                  <c:v>40000</c:v>
                </c:pt>
                <c:pt idx="566">
                  <c:v>60000</c:v>
                </c:pt>
                <c:pt idx="567">
                  <c:v>40000</c:v>
                </c:pt>
                <c:pt idx="568">
                  <c:v>70000</c:v>
                </c:pt>
                <c:pt idx="569">
                  <c:v>50000</c:v>
                </c:pt>
                <c:pt idx="570">
                  <c:v>70000</c:v>
                </c:pt>
                <c:pt idx="571">
                  <c:v>40000</c:v>
                </c:pt>
                <c:pt idx="572">
                  <c:v>30000</c:v>
                </c:pt>
                <c:pt idx="573">
                  <c:v>60000</c:v>
                </c:pt>
                <c:pt idx="574">
                  <c:v>80000</c:v>
                </c:pt>
                <c:pt idx="575">
                  <c:v>60000</c:v>
                </c:pt>
                <c:pt idx="576">
                  <c:v>40000</c:v>
                </c:pt>
                <c:pt idx="577">
                  <c:v>120000</c:v>
                </c:pt>
                <c:pt idx="578">
                  <c:v>60000</c:v>
                </c:pt>
                <c:pt idx="579">
                  <c:v>40000</c:v>
                </c:pt>
                <c:pt idx="580">
                  <c:v>60000</c:v>
                </c:pt>
                <c:pt idx="581">
                  <c:v>40000</c:v>
                </c:pt>
                <c:pt idx="582">
                  <c:v>80000</c:v>
                </c:pt>
                <c:pt idx="583">
                  <c:v>60000</c:v>
                </c:pt>
                <c:pt idx="584">
                  <c:v>70000</c:v>
                </c:pt>
                <c:pt idx="585">
                  <c:v>120000</c:v>
                </c:pt>
                <c:pt idx="586">
                  <c:v>60000</c:v>
                </c:pt>
                <c:pt idx="587">
                  <c:v>130000</c:v>
                </c:pt>
                <c:pt idx="588">
                  <c:v>90000</c:v>
                </c:pt>
                <c:pt idx="589">
                  <c:v>60000</c:v>
                </c:pt>
                <c:pt idx="590">
                  <c:v>60000</c:v>
                </c:pt>
                <c:pt idx="591">
                  <c:v>40000</c:v>
                </c:pt>
                <c:pt idx="592">
                  <c:v>80000</c:v>
                </c:pt>
                <c:pt idx="593">
                  <c:v>70000</c:v>
                </c:pt>
                <c:pt idx="594">
                  <c:v>80000</c:v>
                </c:pt>
                <c:pt idx="595">
                  <c:v>20000</c:v>
                </c:pt>
                <c:pt idx="596">
                  <c:v>90000</c:v>
                </c:pt>
                <c:pt idx="597">
                  <c:v>40000</c:v>
                </c:pt>
                <c:pt idx="598">
                  <c:v>130000</c:v>
                </c:pt>
                <c:pt idx="599">
                  <c:v>60000</c:v>
                </c:pt>
                <c:pt idx="600">
                  <c:v>30000</c:v>
                </c:pt>
                <c:pt idx="601">
                  <c:v>80000</c:v>
                </c:pt>
                <c:pt idx="602">
                  <c:v>60000</c:v>
                </c:pt>
                <c:pt idx="603">
                  <c:v>60000</c:v>
                </c:pt>
                <c:pt idx="604">
                  <c:v>40000</c:v>
                </c:pt>
                <c:pt idx="605">
                  <c:v>70000</c:v>
                </c:pt>
                <c:pt idx="606">
                  <c:v>40000</c:v>
                </c:pt>
                <c:pt idx="607">
                  <c:v>70000</c:v>
                </c:pt>
                <c:pt idx="608">
                  <c:v>60000</c:v>
                </c:pt>
                <c:pt idx="609">
                  <c:v>70000</c:v>
                </c:pt>
                <c:pt idx="610">
                  <c:v>60000</c:v>
                </c:pt>
                <c:pt idx="611">
                  <c:v>80000</c:v>
                </c:pt>
                <c:pt idx="612">
                  <c:v>30000</c:v>
                </c:pt>
                <c:pt idx="613">
                  <c:v>110000</c:v>
                </c:pt>
                <c:pt idx="614">
                  <c:v>100000</c:v>
                </c:pt>
                <c:pt idx="615">
                  <c:v>60000</c:v>
                </c:pt>
                <c:pt idx="616">
                  <c:v>80000</c:v>
                </c:pt>
                <c:pt idx="617">
                  <c:v>40000</c:v>
                </c:pt>
                <c:pt idx="618">
                  <c:v>20000</c:v>
                </c:pt>
                <c:pt idx="619">
                  <c:v>40000</c:v>
                </c:pt>
                <c:pt idx="620">
                  <c:v>100000</c:v>
                </c:pt>
                <c:pt idx="621">
                  <c:v>70000</c:v>
                </c:pt>
                <c:pt idx="622">
                  <c:v>60000</c:v>
                </c:pt>
                <c:pt idx="623">
                  <c:v>70000</c:v>
                </c:pt>
                <c:pt idx="624">
                  <c:v>70000</c:v>
                </c:pt>
                <c:pt idx="625">
                  <c:v>60000</c:v>
                </c:pt>
                <c:pt idx="626">
                  <c:v>60000</c:v>
                </c:pt>
                <c:pt idx="627">
                  <c:v>60000</c:v>
                </c:pt>
                <c:pt idx="628">
                  <c:v>80000</c:v>
                </c:pt>
                <c:pt idx="629">
                  <c:v>50000</c:v>
                </c:pt>
                <c:pt idx="630">
                  <c:v>40000</c:v>
                </c:pt>
                <c:pt idx="631">
                  <c:v>70000</c:v>
                </c:pt>
                <c:pt idx="632">
                  <c:v>80000</c:v>
                </c:pt>
                <c:pt idx="633">
                  <c:v>130000</c:v>
                </c:pt>
                <c:pt idx="634">
                  <c:v>60000</c:v>
                </c:pt>
                <c:pt idx="635">
                  <c:v>30000</c:v>
                </c:pt>
                <c:pt idx="636">
                  <c:v>120000</c:v>
                </c:pt>
                <c:pt idx="637">
                  <c:v>40000</c:v>
                </c:pt>
                <c:pt idx="638">
                  <c:v>70000</c:v>
                </c:pt>
                <c:pt idx="639">
                  <c:v>100000</c:v>
                </c:pt>
                <c:pt idx="640">
                  <c:v>60000</c:v>
                </c:pt>
                <c:pt idx="641">
                  <c:v>50000</c:v>
                </c:pt>
                <c:pt idx="642">
                  <c:v>70000</c:v>
                </c:pt>
                <c:pt idx="643">
                  <c:v>70000</c:v>
                </c:pt>
                <c:pt idx="644">
                  <c:v>60000</c:v>
                </c:pt>
                <c:pt idx="645">
                  <c:v>60000</c:v>
                </c:pt>
                <c:pt idx="646">
                  <c:v>60000</c:v>
                </c:pt>
                <c:pt idx="647">
                  <c:v>40000</c:v>
                </c:pt>
                <c:pt idx="648">
                  <c:v>70000</c:v>
                </c:pt>
                <c:pt idx="649">
                  <c:v>70000</c:v>
                </c:pt>
                <c:pt idx="650">
                  <c:v>70000</c:v>
                </c:pt>
                <c:pt idx="651">
                  <c:v>60000</c:v>
                </c:pt>
                <c:pt idx="652">
                  <c:v>70000</c:v>
                </c:pt>
                <c:pt idx="653">
                  <c:v>30000</c:v>
                </c:pt>
                <c:pt idx="654">
                  <c:v>40000</c:v>
                </c:pt>
                <c:pt idx="655">
                  <c:v>40000</c:v>
                </c:pt>
                <c:pt idx="656">
                  <c:v>60000</c:v>
                </c:pt>
                <c:pt idx="657">
                  <c:v>70000</c:v>
                </c:pt>
                <c:pt idx="658">
                  <c:v>50000</c:v>
                </c:pt>
                <c:pt idx="659">
                  <c:v>60000</c:v>
                </c:pt>
                <c:pt idx="660">
                  <c:v>60000</c:v>
                </c:pt>
                <c:pt idx="661">
                  <c:v>40000</c:v>
                </c:pt>
                <c:pt idx="662">
                  <c:v>100000</c:v>
                </c:pt>
                <c:pt idx="663">
                  <c:v>70000</c:v>
                </c:pt>
                <c:pt idx="664">
                  <c:v>80000</c:v>
                </c:pt>
                <c:pt idx="665">
                  <c:v>130000</c:v>
                </c:pt>
                <c:pt idx="666">
                  <c:v>60000</c:v>
                </c:pt>
                <c:pt idx="667">
                  <c:v>40000</c:v>
                </c:pt>
                <c:pt idx="668">
                  <c:v>60000</c:v>
                </c:pt>
                <c:pt idx="669">
                  <c:v>60000</c:v>
                </c:pt>
                <c:pt idx="670">
                  <c:v>70000</c:v>
                </c:pt>
                <c:pt idx="671">
                  <c:v>60000</c:v>
                </c:pt>
                <c:pt idx="672">
                  <c:v>40000</c:v>
                </c:pt>
                <c:pt idx="673">
                  <c:v>70000</c:v>
                </c:pt>
                <c:pt idx="674">
                  <c:v>30000</c:v>
                </c:pt>
                <c:pt idx="675">
                  <c:v>100000</c:v>
                </c:pt>
                <c:pt idx="676">
                  <c:v>40000</c:v>
                </c:pt>
                <c:pt idx="677">
                  <c:v>60000</c:v>
                </c:pt>
                <c:pt idx="678">
                  <c:v>80000</c:v>
                </c:pt>
                <c:pt idx="679">
                  <c:v>60000</c:v>
                </c:pt>
                <c:pt idx="680">
                  <c:v>60000</c:v>
                </c:pt>
                <c:pt idx="681">
                  <c:v>80000</c:v>
                </c:pt>
                <c:pt idx="682">
                  <c:v>20000</c:v>
                </c:pt>
                <c:pt idx="683">
                  <c:v>90000</c:v>
                </c:pt>
                <c:pt idx="684">
                  <c:v>60000</c:v>
                </c:pt>
                <c:pt idx="685">
                  <c:v>60000</c:v>
                </c:pt>
                <c:pt idx="686">
                  <c:v>40000</c:v>
                </c:pt>
                <c:pt idx="687">
                  <c:v>30000</c:v>
                </c:pt>
                <c:pt idx="688">
                  <c:v>60000</c:v>
                </c:pt>
                <c:pt idx="689">
                  <c:v>30000</c:v>
                </c:pt>
                <c:pt idx="690">
                  <c:v>130000</c:v>
                </c:pt>
                <c:pt idx="691">
                  <c:v>50000</c:v>
                </c:pt>
                <c:pt idx="692">
                  <c:v>70000</c:v>
                </c:pt>
                <c:pt idx="693">
                  <c:v>60000</c:v>
                </c:pt>
                <c:pt idx="694">
                  <c:v>80000</c:v>
                </c:pt>
                <c:pt idx="695">
                  <c:v>80000</c:v>
                </c:pt>
                <c:pt idx="696">
                  <c:v>60000</c:v>
                </c:pt>
                <c:pt idx="697">
                  <c:v>30000</c:v>
                </c:pt>
                <c:pt idx="698">
                  <c:v>20000</c:v>
                </c:pt>
                <c:pt idx="699">
                  <c:v>90000</c:v>
                </c:pt>
                <c:pt idx="700">
                  <c:v>70000</c:v>
                </c:pt>
                <c:pt idx="701">
                  <c:v>30000</c:v>
                </c:pt>
                <c:pt idx="702">
                  <c:v>120000</c:v>
                </c:pt>
                <c:pt idx="703">
                  <c:v>50000</c:v>
                </c:pt>
                <c:pt idx="704">
                  <c:v>40000</c:v>
                </c:pt>
                <c:pt idx="705">
                  <c:v>70000</c:v>
                </c:pt>
                <c:pt idx="706">
                  <c:v>60000</c:v>
                </c:pt>
                <c:pt idx="707">
                  <c:v>70000</c:v>
                </c:pt>
                <c:pt idx="708">
                  <c:v>70000</c:v>
                </c:pt>
                <c:pt idx="709">
                  <c:v>70000</c:v>
                </c:pt>
                <c:pt idx="710">
                  <c:v>60000</c:v>
                </c:pt>
                <c:pt idx="711">
                  <c:v>70000</c:v>
                </c:pt>
                <c:pt idx="712">
                  <c:v>40000</c:v>
                </c:pt>
                <c:pt idx="713">
                  <c:v>70000</c:v>
                </c:pt>
                <c:pt idx="714">
                  <c:v>40000</c:v>
                </c:pt>
                <c:pt idx="715">
                  <c:v>60000</c:v>
                </c:pt>
                <c:pt idx="716">
                  <c:v>80000</c:v>
                </c:pt>
                <c:pt idx="717">
                  <c:v>90000</c:v>
                </c:pt>
                <c:pt idx="718">
                  <c:v>70000</c:v>
                </c:pt>
                <c:pt idx="719">
                  <c:v>70000</c:v>
                </c:pt>
                <c:pt idx="720">
                  <c:v>40000</c:v>
                </c:pt>
                <c:pt idx="721">
                  <c:v>110000</c:v>
                </c:pt>
                <c:pt idx="722">
                  <c:v>70000</c:v>
                </c:pt>
                <c:pt idx="723">
                  <c:v>80000</c:v>
                </c:pt>
                <c:pt idx="724">
                  <c:v>30000</c:v>
                </c:pt>
                <c:pt idx="725">
                  <c:v>130000</c:v>
                </c:pt>
                <c:pt idx="726">
                  <c:v>20000</c:v>
                </c:pt>
                <c:pt idx="727">
                  <c:v>70000</c:v>
                </c:pt>
                <c:pt idx="728">
                  <c:v>40000</c:v>
                </c:pt>
                <c:pt idx="729">
                  <c:v>60000</c:v>
                </c:pt>
                <c:pt idx="730">
                  <c:v>60000</c:v>
                </c:pt>
                <c:pt idx="731">
                  <c:v>60000</c:v>
                </c:pt>
                <c:pt idx="732">
                  <c:v>60000</c:v>
                </c:pt>
                <c:pt idx="733">
                  <c:v>130000</c:v>
                </c:pt>
                <c:pt idx="734">
                  <c:v>130000</c:v>
                </c:pt>
                <c:pt idx="735">
                  <c:v>30000</c:v>
                </c:pt>
                <c:pt idx="736">
                  <c:v>40000</c:v>
                </c:pt>
                <c:pt idx="737">
                  <c:v>70000</c:v>
                </c:pt>
                <c:pt idx="738">
                  <c:v>40000</c:v>
                </c:pt>
                <c:pt idx="739">
                  <c:v>60000</c:v>
                </c:pt>
                <c:pt idx="740">
                  <c:v>40000</c:v>
                </c:pt>
                <c:pt idx="741">
                  <c:v>40000</c:v>
                </c:pt>
                <c:pt idx="742">
                  <c:v>30000</c:v>
                </c:pt>
                <c:pt idx="743">
                  <c:v>110000</c:v>
                </c:pt>
                <c:pt idx="744">
                  <c:v>70000</c:v>
                </c:pt>
                <c:pt idx="745">
                  <c:v>60000</c:v>
                </c:pt>
                <c:pt idx="746">
                  <c:v>60000</c:v>
                </c:pt>
                <c:pt idx="747">
                  <c:v>70000</c:v>
                </c:pt>
                <c:pt idx="748">
                  <c:v>130000</c:v>
                </c:pt>
                <c:pt idx="749">
                  <c:v>70000</c:v>
                </c:pt>
                <c:pt idx="750">
                  <c:v>30000</c:v>
                </c:pt>
                <c:pt idx="751">
                  <c:v>60000</c:v>
                </c:pt>
                <c:pt idx="752">
                  <c:v>60000</c:v>
                </c:pt>
                <c:pt idx="753">
                  <c:v>40000</c:v>
                </c:pt>
                <c:pt idx="754">
                  <c:v>40000</c:v>
                </c:pt>
                <c:pt idx="755">
                  <c:v>60000</c:v>
                </c:pt>
                <c:pt idx="756">
                  <c:v>40000</c:v>
                </c:pt>
                <c:pt idx="757">
                  <c:v>30000</c:v>
                </c:pt>
                <c:pt idx="758">
                  <c:v>80000</c:v>
                </c:pt>
                <c:pt idx="759">
                  <c:v>60000</c:v>
                </c:pt>
                <c:pt idx="760">
                  <c:v>20000</c:v>
                </c:pt>
                <c:pt idx="761">
                  <c:v>60000</c:v>
                </c:pt>
                <c:pt idx="762">
                  <c:v>50000</c:v>
                </c:pt>
                <c:pt idx="763">
                  <c:v>50000</c:v>
                </c:pt>
                <c:pt idx="764">
                  <c:v>60000</c:v>
                </c:pt>
                <c:pt idx="765">
                  <c:v>70000</c:v>
                </c:pt>
                <c:pt idx="766">
                  <c:v>50000</c:v>
                </c:pt>
                <c:pt idx="767">
                  <c:v>60000</c:v>
                </c:pt>
                <c:pt idx="768">
                  <c:v>120000</c:v>
                </c:pt>
                <c:pt idx="769">
                  <c:v>100000</c:v>
                </c:pt>
                <c:pt idx="770">
                  <c:v>60000</c:v>
                </c:pt>
                <c:pt idx="771">
                  <c:v>80000</c:v>
                </c:pt>
                <c:pt idx="772">
                  <c:v>60000</c:v>
                </c:pt>
                <c:pt idx="773">
                  <c:v>60000</c:v>
                </c:pt>
                <c:pt idx="774">
                  <c:v>80000</c:v>
                </c:pt>
                <c:pt idx="775">
                  <c:v>70000</c:v>
                </c:pt>
                <c:pt idx="776">
                  <c:v>70000</c:v>
                </c:pt>
                <c:pt idx="777">
                  <c:v>40000</c:v>
                </c:pt>
                <c:pt idx="778">
                  <c:v>90000</c:v>
                </c:pt>
                <c:pt idx="779">
                  <c:v>80000</c:v>
                </c:pt>
                <c:pt idx="780">
                  <c:v>60000</c:v>
                </c:pt>
                <c:pt idx="781">
                  <c:v>80000</c:v>
                </c:pt>
                <c:pt idx="782">
                  <c:v>70000</c:v>
                </c:pt>
                <c:pt idx="783">
                  <c:v>60000</c:v>
                </c:pt>
                <c:pt idx="784">
                  <c:v>10000</c:v>
                </c:pt>
                <c:pt idx="785">
                  <c:v>40000</c:v>
                </c:pt>
                <c:pt idx="786">
                  <c:v>50000</c:v>
                </c:pt>
                <c:pt idx="787">
                  <c:v>70000</c:v>
                </c:pt>
                <c:pt idx="788">
                  <c:v>20000</c:v>
                </c:pt>
                <c:pt idx="789">
                  <c:v>60000</c:v>
                </c:pt>
                <c:pt idx="790">
                  <c:v>80000</c:v>
                </c:pt>
                <c:pt idx="791">
                  <c:v>40000</c:v>
                </c:pt>
                <c:pt idx="792">
                  <c:v>30000</c:v>
                </c:pt>
                <c:pt idx="793">
                  <c:v>30000</c:v>
                </c:pt>
                <c:pt idx="794">
                  <c:v>50000</c:v>
                </c:pt>
                <c:pt idx="795">
                  <c:v>60000</c:v>
                </c:pt>
                <c:pt idx="796">
                  <c:v>70000</c:v>
                </c:pt>
                <c:pt idx="797">
                  <c:v>60000</c:v>
                </c:pt>
                <c:pt idx="798">
                  <c:v>30000</c:v>
                </c:pt>
                <c:pt idx="799">
                  <c:v>50000</c:v>
                </c:pt>
                <c:pt idx="800">
                  <c:v>60000</c:v>
                </c:pt>
                <c:pt idx="801">
                  <c:v>70000</c:v>
                </c:pt>
                <c:pt idx="802">
                  <c:v>40000</c:v>
                </c:pt>
                <c:pt idx="803">
                  <c:v>40000</c:v>
                </c:pt>
                <c:pt idx="804">
                  <c:v>40000</c:v>
                </c:pt>
                <c:pt idx="805">
                  <c:v>40000</c:v>
                </c:pt>
                <c:pt idx="806">
                  <c:v>10000</c:v>
                </c:pt>
                <c:pt idx="807">
                  <c:v>60000</c:v>
                </c:pt>
                <c:pt idx="808">
                  <c:v>30000</c:v>
                </c:pt>
                <c:pt idx="809">
                  <c:v>40000</c:v>
                </c:pt>
                <c:pt idx="810">
                  <c:v>70000</c:v>
                </c:pt>
                <c:pt idx="811">
                  <c:v>60000</c:v>
                </c:pt>
                <c:pt idx="812">
                  <c:v>70000</c:v>
                </c:pt>
                <c:pt idx="813">
                  <c:v>70000</c:v>
                </c:pt>
                <c:pt idx="814">
                  <c:v>70000</c:v>
                </c:pt>
                <c:pt idx="815">
                  <c:v>40000</c:v>
                </c:pt>
                <c:pt idx="816">
                  <c:v>60000</c:v>
                </c:pt>
                <c:pt idx="817">
                  <c:v>60000</c:v>
                </c:pt>
                <c:pt idx="818">
                  <c:v>40000</c:v>
                </c:pt>
                <c:pt idx="819">
                  <c:v>40000</c:v>
                </c:pt>
                <c:pt idx="820">
                  <c:v>110000</c:v>
                </c:pt>
                <c:pt idx="821">
                  <c:v>60000</c:v>
                </c:pt>
                <c:pt idx="822">
                  <c:v>30000</c:v>
                </c:pt>
                <c:pt idx="823">
                  <c:v>70000</c:v>
                </c:pt>
                <c:pt idx="824">
                  <c:v>110000</c:v>
                </c:pt>
                <c:pt idx="825">
                  <c:v>70000</c:v>
                </c:pt>
                <c:pt idx="826">
                  <c:v>70000</c:v>
                </c:pt>
                <c:pt idx="827">
                  <c:v>80000</c:v>
                </c:pt>
                <c:pt idx="828">
                  <c:v>40000</c:v>
                </c:pt>
                <c:pt idx="829">
                  <c:v>170000</c:v>
                </c:pt>
                <c:pt idx="830">
                  <c:v>60000</c:v>
                </c:pt>
                <c:pt idx="831">
                  <c:v>70000</c:v>
                </c:pt>
                <c:pt idx="832">
                  <c:v>60000</c:v>
                </c:pt>
                <c:pt idx="833">
                  <c:v>70000</c:v>
                </c:pt>
                <c:pt idx="834">
                  <c:v>70000</c:v>
                </c:pt>
                <c:pt idx="835">
                  <c:v>60000</c:v>
                </c:pt>
                <c:pt idx="836">
                  <c:v>40000</c:v>
                </c:pt>
                <c:pt idx="837">
                  <c:v>60000</c:v>
                </c:pt>
                <c:pt idx="838">
                  <c:v>80000</c:v>
                </c:pt>
                <c:pt idx="839">
                  <c:v>80000</c:v>
                </c:pt>
                <c:pt idx="840">
                  <c:v>70000</c:v>
                </c:pt>
                <c:pt idx="841">
                  <c:v>120000</c:v>
                </c:pt>
                <c:pt idx="842">
                  <c:v>60000</c:v>
                </c:pt>
                <c:pt idx="843">
                  <c:v>80000</c:v>
                </c:pt>
                <c:pt idx="844">
                  <c:v>40000</c:v>
                </c:pt>
                <c:pt idx="845">
                  <c:v>20000</c:v>
                </c:pt>
                <c:pt idx="846">
                  <c:v>70000</c:v>
                </c:pt>
                <c:pt idx="847">
                  <c:v>40000</c:v>
                </c:pt>
                <c:pt idx="848">
                  <c:v>130000</c:v>
                </c:pt>
                <c:pt idx="849">
                  <c:v>40000</c:v>
                </c:pt>
                <c:pt idx="850">
                  <c:v>130000</c:v>
                </c:pt>
                <c:pt idx="851">
                  <c:v>60000</c:v>
                </c:pt>
                <c:pt idx="852">
                  <c:v>50000</c:v>
                </c:pt>
                <c:pt idx="853">
                  <c:v>60000</c:v>
                </c:pt>
                <c:pt idx="854">
                  <c:v>60000</c:v>
                </c:pt>
                <c:pt idx="855">
                  <c:v>30000</c:v>
                </c:pt>
                <c:pt idx="856">
                  <c:v>40000</c:v>
                </c:pt>
                <c:pt idx="857">
                  <c:v>60000</c:v>
                </c:pt>
                <c:pt idx="858">
                  <c:v>40000</c:v>
                </c:pt>
                <c:pt idx="859">
                  <c:v>30000</c:v>
                </c:pt>
                <c:pt idx="860">
                  <c:v>30000</c:v>
                </c:pt>
                <c:pt idx="861">
                  <c:v>20000</c:v>
                </c:pt>
                <c:pt idx="862">
                  <c:v>50000</c:v>
                </c:pt>
                <c:pt idx="863">
                  <c:v>80000</c:v>
                </c:pt>
                <c:pt idx="864">
                  <c:v>40000</c:v>
                </c:pt>
                <c:pt idx="865">
                  <c:v>80000</c:v>
                </c:pt>
                <c:pt idx="866">
                  <c:v>60000</c:v>
                </c:pt>
                <c:pt idx="867">
                  <c:v>70000</c:v>
                </c:pt>
                <c:pt idx="868">
                  <c:v>30000</c:v>
                </c:pt>
                <c:pt idx="869">
                  <c:v>110000</c:v>
                </c:pt>
                <c:pt idx="870">
                  <c:v>60000</c:v>
                </c:pt>
                <c:pt idx="871">
                  <c:v>60000</c:v>
                </c:pt>
                <c:pt idx="872">
                  <c:v>70000</c:v>
                </c:pt>
                <c:pt idx="873">
                  <c:v>50000</c:v>
                </c:pt>
                <c:pt idx="874">
                  <c:v>30000</c:v>
                </c:pt>
                <c:pt idx="875">
                  <c:v>70000</c:v>
                </c:pt>
                <c:pt idx="876">
                  <c:v>30000</c:v>
                </c:pt>
                <c:pt idx="877">
                  <c:v>70000</c:v>
                </c:pt>
                <c:pt idx="878">
                  <c:v>50000</c:v>
                </c:pt>
                <c:pt idx="879">
                  <c:v>90000</c:v>
                </c:pt>
                <c:pt idx="880">
                  <c:v>80000</c:v>
                </c:pt>
                <c:pt idx="881">
                  <c:v>80000</c:v>
                </c:pt>
                <c:pt idx="882">
                  <c:v>30000</c:v>
                </c:pt>
                <c:pt idx="883">
                  <c:v>60000</c:v>
                </c:pt>
                <c:pt idx="884">
                  <c:v>80000</c:v>
                </c:pt>
                <c:pt idx="885">
                  <c:v>20000</c:v>
                </c:pt>
                <c:pt idx="886">
                  <c:v>70000</c:v>
                </c:pt>
                <c:pt idx="887">
                  <c:v>50000</c:v>
                </c:pt>
                <c:pt idx="888">
                  <c:v>60000</c:v>
                </c:pt>
                <c:pt idx="889">
                  <c:v>70000</c:v>
                </c:pt>
                <c:pt idx="890">
                  <c:v>40000</c:v>
                </c:pt>
                <c:pt idx="891">
                  <c:v>100000</c:v>
                </c:pt>
                <c:pt idx="892">
                  <c:v>70000</c:v>
                </c:pt>
                <c:pt idx="893">
                  <c:v>60000</c:v>
                </c:pt>
                <c:pt idx="894">
                  <c:v>70000</c:v>
                </c:pt>
                <c:pt idx="895">
                  <c:v>50000</c:v>
                </c:pt>
                <c:pt idx="896">
                  <c:v>50000</c:v>
                </c:pt>
                <c:pt idx="897">
                  <c:v>30000</c:v>
                </c:pt>
                <c:pt idx="898">
                  <c:v>70000</c:v>
                </c:pt>
                <c:pt idx="899">
                  <c:v>70000</c:v>
                </c:pt>
                <c:pt idx="900">
                  <c:v>40000</c:v>
                </c:pt>
                <c:pt idx="901">
                  <c:v>60000</c:v>
                </c:pt>
                <c:pt idx="902">
                  <c:v>80000</c:v>
                </c:pt>
                <c:pt idx="903">
                  <c:v>90000</c:v>
                </c:pt>
                <c:pt idx="904">
                  <c:v>60000</c:v>
                </c:pt>
                <c:pt idx="905">
                  <c:v>90000</c:v>
                </c:pt>
                <c:pt idx="906">
                  <c:v>60000</c:v>
                </c:pt>
                <c:pt idx="907">
                  <c:v>50000</c:v>
                </c:pt>
                <c:pt idx="908">
                  <c:v>50000</c:v>
                </c:pt>
                <c:pt idx="909">
                  <c:v>60000</c:v>
                </c:pt>
                <c:pt idx="910">
                  <c:v>40000</c:v>
                </c:pt>
                <c:pt idx="911">
                  <c:v>80000</c:v>
                </c:pt>
                <c:pt idx="912">
                  <c:v>40000</c:v>
                </c:pt>
                <c:pt idx="913">
                  <c:v>60000</c:v>
                </c:pt>
                <c:pt idx="914">
                  <c:v>80000</c:v>
                </c:pt>
                <c:pt idx="915">
                  <c:v>60000</c:v>
                </c:pt>
                <c:pt idx="916">
                  <c:v>70000</c:v>
                </c:pt>
                <c:pt idx="917">
                  <c:v>110000</c:v>
                </c:pt>
                <c:pt idx="918">
                  <c:v>70000</c:v>
                </c:pt>
                <c:pt idx="919">
                  <c:v>40000</c:v>
                </c:pt>
                <c:pt idx="920">
                  <c:v>30000</c:v>
                </c:pt>
                <c:pt idx="921">
                  <c:v>70000</c:v>
                </c:pt>
                <c:pt idx="922">
                  <c:v>40000</c:v>
                </c:pt>
                <c:pt idx="923">
                  <c:v>70000</c:v>
                </c:pt>
                <c:pt idx="924">
                  <c:v>90000</c:v>
                </c:pt>
                <c:pt idx="925">
                  <c:v>50000</c:v>
                </c:pt>
                <c:pt idx="926">
                  <c:v>40000</c:v>
                </c:pt>
                <c:pt idx="927">
                  <c:v>70000</c:v>
                </c:pt>
                <c:pt idx="928">
                  <c:v>60000</c:v>
                </c:pt>
                <c:pt idx="929">
                  <c:v>60000</c:v>
                </c:pt>
                <c:pt idx="930">
                  <c:v>70000</c:v>
                </c:pt>
                <c:pt idx="931">
                  <c:v>40000</c:v>
                </c:pt>
                <c:pt idx="932">
                  <c:v>40000</c:v>
                </c:pt>
                <c:pt idx="933">
                  <c:v>60000</c:v>
                </c:pt>
                <c:pt idx="934">
                  <c:v>60000</c:v>
                </c:pt>
                <c:pt idx="935">
                  <c:v>60000</c:v>
                </c:pt>
                <c:pt idx="936">
                  <c:v>60000</c:v>
                </c:pt>
                <c:pt idx="937">
                  <c:v>70000</c:v>
                </c:pt>
                <c:pt idx="938">
                  <c:v>40000</c:v>
                </c:pt>
                <c:pt idx="939">
                  <c:v>80000</c:v>
                </c:pt>
                <c:pt idx="940">
                  <c:v>60000</c:v>
                </c:pt>
                <c:pt idx="941">
                  <c:v>60000</c:v>
                </c:pt>
                <c:pt idx="942">
                  <c:v>40000</c:v>
                </c:pt>
                <c:pt idx="943">
                  <c:v>60000</c:v>
                </c:pt>
                <c:pt idx="944">
                  <c:v>50000</c:v>
                </c:pt>
                <c:pt idx="945">
                  <c:v>50000</c:v>
                </c:pt>
                <c:pt idx="946">
                  <c:v>90000</c:v>
                </c:pt>
                <c:pt idx="947">
                  <c:v>90000</c:v>
                </c:pt>
                <c:pt idx="948">
                  <c:v>60000</c:v>
                </c:pt>
                <c:pt idx="949">
                  <c:v>70000</c:v>
                </c:pt>
                <c:pt idx="950">
                  <c:v>70000</c:v>
                </c:pt>
                <c:pt idx="951">
                  <c:v>70000</c:v>
                </c:pt>
                <c:pt idx="952">
                  <c:v>70000</c:v>
                </c:pt>
                <c:pt idx="953">
                  <c:v>40000</c:v>
                </c:pt>
                <c:pt idx="954">
                  <c:v>60000</c:v>
                </c:pt>
                <c:pt idx="955">
                  <c:v>40000</c:v>
                </c:pt>
                <c:pt idx="956">
                  <c:v>70000</c:v>
                </c:pt>
                <c:pt idx="957">
                  <c:v>60000</c:v>
                </c:pt>
                <c:pt idx="958">
                  <c:v>90000</c:v>
                </c:pt>
                <c:pt idx="959">
                  <c:v>60000</c:v>
                </c:pt>
                <c:pt idx="960">
                  <c:v>100000</c:v>
                </c:pt>
                <c:pt idx="961">
                  <c:v>120000</c:v>
                </c:pt>
                <c:pt idx="962">
                  <c:v>60000</c:v>
                </c:pt>
                <c:pt idx="963">
                  <c:v>90000</c:v>
                </c:pt>
                <c:pt idx="964">
                  <c:v>70000</c:v>
                </c:pt>
                <c:pt idx="965">
                  <c:v>50000</c:v>
                </c:pt>
                <c:pt idx="966">
                  <c:v>50000</c:v>
                </c:pt>
                <c:pt idx="967">
                  <c:v>80000</c:v>
                </c:pt>
                <c:pt idx="968">
                  <c:v>30000</c:v>
                </c:pt>
                <c:pt idx="969">
                  <c:v>60000</c:v>
                </c:pt>
                <c:pt idx="970">
                  <c:v>60000</c:v>
                </c:pt>
                <c:pt idx="971">
                  <c:v>60000</c:v>
                </c:pt>
                <c:pt idx="972">
                  <c:v>30000</c:v>
                </c:pt>
                <c:pt idx="973">
                  <c:v>60000</c:v>
                </c:pt>
                <c:pt idx="974">
                  <c:v>70000</c:v>
                </c:pt>
                <c:pt idx="975">
                  <c:v>70000</c:v>
                </c:pt>
                <c:pt idx="976">
                  <c:v>60000</c:v>
                </c:pt>
                <c:pt idx="977">
                  <c:v>80000</c:v>
                </c:pt>
                <c:pt idx="978">
                  <c:v>80000</c:v>
                </c:pt>
                <c:pt idx="979">
                  <c:v>40000</c:v>
                </c:pt>
                <c:pt idx="980">
                  <c:v>80000</c:v>
                </c:pt>
                <c:pt idx="981">
                  <c:v>110000</c:v>
                </c:pt>
                <c:pt idx="982">
                  <c:v>40000</c:v>
                </c:pt>
                <c:pt idx="983">
                  <c:v>130000</c:v>
                </c:pt>
                <c:pt idx="984">
                  <c:v>60000</c:v>
                </c:pt>
                <c:pt idx="985">
                  <c:v>50000</c:v>
                </c:pt>
                <c:pt idx="986">
                  <c:v>40000</c:v>
                </c:pt>
                <c:pt idx="987">
                  <c:v>60000</c:v>
                </c:pt>
                <c:pt idx="988">
                  <c:v>70000</c:v>
                </c:pt>
                <c:pt idx="989">
                  <c:v>60000</c:v>
                </c:pt>
                <c:pt idx="990">
                  <c:v>30000</c:v>
                </c:pt>
                <c:pt idx="991">
                  <c:v>60000</c:v>
                </c:pt>
                <c:pt idx="992">
                  <c:v>90000</c:v>
                </c:pt>
                <c:pt idx="993">
                  <c:v>150000</c:v>
                </c:pt>
                <c:pt idx="994">
                  <c:v>80000</c:v>
                </c:pt>
                <c:pt idx="995">
                  <c:v>60000</c:v>
                </c:pt>
                <c:pt idx="996">
                  <c:v>70000</c:v>
                </c:pt>
                <c:pt idx="997">
                  <c:v>60000</c:v>
                </c:pt>
                <c:pt idx="998">
                  <c:v>100000</c:v>
                </c:pt>
                <c:pt idx="999">
                  <c:v>60000</c:v>
                </c:pt>
              </c:numCache>
            </c:numRef>
          </c:xVal>
          <c:yVal>
            <c:numRef>
              <c:f>'Corr heatmap'!$D$2:$D$1001</c:f>
              <c:numCache>
                <c:formatCode>General</c:formatCode>
                <c:ptCount val="1000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43</c:v>
                </c:pt>
                <c:pt idx="8">
                  <c:v>58</c:v>
                </c:pt>
                <c:pt idx="9">
                  <c:v>40</c:v>
                </c:pt>
                <c:pt idx="10">
                  <c:v>54</c:v>
                </c:pt>
                <c:pt idx="11">
                  <c:v>36</c:v>
                </c:pt>
                <c:pt idx="12">
                  <c:v>55</c:v>
                </c:pt>
                <c:pt idx="13">
                  <c:v>35</c:v>
                </c:pt>
                <c:pt idx="14">
                  <c:v>45</c:v>
                </c:pt>
                <c:pt idx="15">
                  <c:v>38</c:v>
                </c:pt>
                <c:pt idx="16">
                  <c:v>59</c:v>
                </c:pt>
                <c:pt idx="17">
                  <c:v>47</c:v>
                </c:pt>
                <c:pt idx="18">
                  <c:v>35</c:v>
                </c:pt>
                <c:pt idx="19">
                  <c:v>55</c:v>
                </c:pt>
                <c:pt idx="20">
                  <c:v>36</c:v>
                </c:pt>
                <c:pt idx="21">
                  <c:v>35</c:v>
                </c:pt>
                <c:pt idx="22">
                  <c:v>35</c:v>
                </c:pt>
                <c:pt idx="23">
                  <c:v>56</c:v>
                </c:pt>
                <c:pt idx="24">
                  <c:v>34</c:v>
                </c:pt>
                <c:pt idx="25">
                  <c:v>63</c:v>
                </c:pt>
                <c:pt idx="26">
                  <c:v>29</c:v>
                </c:pt>
                <c:pt idx="27">
                  <c:v>40</c:v>
                </c:pt>
                <c:pt idx="28">
                  <c:v>44</c:v>
                </c:pt>
                <c:pt idx="29">
                  <c:v>32</c:v>
                </c:pt>
                <c:pt idx="30">
                  <c:v>63</c:v>
                </c:pt>
                <c:pt idx="31">
                  <c:v>26</c:v>
                </c:pt>
                <c:pt idx="32">
                  <c:v>31</c:v>
                </c:pt>
                <c:pt idx="33">
                  <c:v>50</c:v>
                </c:pt>
                <c:pt idx="34">
                  <c:v>62</c:v>
                </c:pt>
                <c:pt idx="35">
                  <c:v>41</c:v>
                </c:pt>
                <c:pt idx="36">
                  <c:v>50</c:v>
                </c:pt>
                <c:pt idx="37">
                  <c:v>30</c:v>
                </c:pt>
                <c:pt idx="38">
                  <c:v>28</c:v>
                </c:pt>
                <c:pt idx="39">
                  <c:v>40</c:v>
                </c:pt>
                <c:pt idx="40">
                  <c:v>43</c:v>
                </c:pt>
                <c:pt idx="41">
                  <c:v>65</c:v>
                </c:pt>
                <c:pt idx="42">
                  <c:v>40</c:v>
                </c:pt>
                <c:pt idx="43">
                  <c:v>48</c:v>
                </c:pt>
                <c:pt idx="44">
                  <c:v>41</c:v>
                </c:pt>
                <c:pt idx="45">
                  <c:v>66</c:v>
                </c:pt>
                <c:pt idx="46">
                  <c:v>46</c:v>
                </c:pt>
                <c:pt idx="47">
                  <c:v>52</c:v>
                </c:pt>
                <c:pt idx="48">
                  <c:v>42</c:v>
                </c:pt>
                <c:pt idx="49">
                  <c:v>39</c:v>
                </c:pt>
                <c:pt idx="50">
                  <c:v>28</c:v>
                </c:pt>
                <c:pt idx="51">
                  <c:v>35</c:v>
                </c:pt>
                <c:pt idx="52">
                  <c:v>65</c:v>
                </c:pt>
                <c:pt idx="53">
                  <c:v>56</c:v>
                </c:pt>
                <c:pt idx="54">
                  <c:v>42</c:v>
                </c:pt>
                <c:pt idx="55">
                  <c:v>54</c:v>
                </c:pt>
                <c:pt idx="56">
                  <c:v>38</c:v>
                </c:pt>
                <c:pt idx="57">
                  <c:v>61</c:v>
                </c:pt>
                <c:pt idx="58">
                  <c:v>43</c:v>
                </c:pt>
                <c:pt idx="59">
                  <c:v>38</c:v>
                </c:pt>
                <c:pt idx="60">
                  <c:v>45</c:v>
                </c:pt>
                <c:pt idx="61">
                  <c:v>35</c:v>
                </c:pt>
                <c:pt idx="62">
                  <c:v>52</c:v>
                </c:pt>
                <c:pt idx="63">
                  <c:v>41</c:v>
                </c:pt>
                <c:pt idx="64">
                  <c:v>37</c:v>
                </c:pt>
                <c:pt idx="65">
                  <c:v>68</c:v>
                </c:pt>
                <c:pt idx="66">
                  <c:v>37</c:v>
                </c:pt>
                <c:pt idx="67">
                  <c:v>33</c:v>
                </c:pt>
                <c:pt idx="68">
                  <c:v>43</c:v>
                </c:pt>
                <c:pt idx="69">
                  <c:v>30</c:v>
                </c:pt>
                <c:pt idx="70">
                  <c:v>36</c:v>
                </c:pt>
                <c:pt idx="71">
                  <c:v>35</c:v>
                </c:pt>
                <c:pt idx="72">
                  <c:v>52</c:v>
                </c:pt>
                <c:pt idx="73">
                  <c:v>36</c:v>
                </c:pt>
                <c:pt idx="74">
                  <c:v>62</c:v>
                </c:pt>
                <c:pt idx="75">
                  <c:v>31</c:v>
                </c:pt>
                <c:pt idx="76">
                  <c:v>26</c:v>
                </c:pt>
                <c:pt idx="77">
                  <c:v>29</c:v>
                </c:pt>
                <c:pt idx="78">
                  <c:v>50</c:v>
                </c:pt>
                <c:pt idx="79">
                  <c:v>63</c:v>
                </c:pt>
                <c:pt idx="80">
                  <c:v>45</c:v>
                </c:pt>
                <c:pt idx="81">
                  <c:v>40</c:v>
                </c:pt>
                <c:pt idx="82">
                  <c:v>47</c:v>
                </c:pt>
                <c:pt idx="83">
                  <c:v>29</c:v>
                </c:pt>
                <c:pt idx="84">
                  <c:v>52</c:v>
                </c:pt>
                <c:pt idx="85">
                  <c:v>26</c:v>
                </c:pt>
                <c:pt idx="86">
                  <c:v>51</c:v>
                </c:pt>
                <c:pt idx="87">
                  <c:v>40</c:v>
                </c:pt>
                <c:pt idx="88">
                  <c:v>29</c:v>
                </c:pt>
                <c:pt idx="89">
                  <c:v>40</c:v>
                </c:pt>
                <c:pt idx="90">
                  <c:v>29</c:v>
                </c:pt>
                <c:pt idx="91">
                  <c:v>30</c:v>
                </c:pt>
                <c:pt idx="92">
                  <c:v>37</c:v>
                </c:pt>
                <c:pt idx="93">
                  <c:v>33</c:v>
                </c:pt>
                <c:pt idx="94">
                  <c:v>55</c:v>
                </c:pt>
                <c:pt idx="95">
                  <c:v>62</c:v>
                </c:pt>
                <c:pt idx="96">
                  <c:v>43</c:v>
                </c:pt>
                <c:pt idx="97">
                  <c:v>44</c:v>
                </c:pt>
                <c:pt idx="98">
                  <c:v>40</c:v>
                </c:pt>
                <c:pt idx="99">
                  <c:v>43</c:v>
                </c:pt>
                <c:pt idx="100">
                  <c:v>35</c:v>
                </c:pt>
                <c:pt idx="101">
                  <c:v>43</c:v>
                </c:pt>
                <c:pt idx="102">
                  <c:v>49</c:v>
                </c:pt>
                <c:pt idx="103">
                  <c:v>45</c:v>
                </c:pt>
                <c:pt idx="104">
                  <c:v>49</c:v>
                </c:pt>
                <c:pt idx="105">
                  <c:v>30</c:v>
                </c:pt>
                <c:pt idx="106">
                  <c:v>52</c:v>
                </c:pt>
                <c:pt idx="107">
                  <c:v>53</c:v>
                </c:pt>
                <c:pt idx="108">
                  <c:v>38</c:v>
                </c:pt>
                <c:pt idx="109">
                  <c:v>39</c:v>
                </c:pt>
                <c:pt idx="110">
                  <c:v>46</c:v>
                </c:pt>
                <c:pt idx="111">
                  <c:v>38</c:v>
                </c:pt>
                <c:pt idx="112">
                  <c:v>35</c:v>
                </c:pt>
                <c:pt idx="113">
                  <c:v>36</c:v>
                </c:pt>
                <c:pt idx="114">
                  <c:v>26</c:v>
                </c:pt>
                <c:pt idx="115">
                  <c:v>30</c:v>
                </c:pt>
                <c:pt idx="116">
                  <c:v>42</c:v>
                </c:pt>
                <c:pt idx="117">
                  <c:v>40</c:v>
                </c:pt>
                <c:pt idx="118">
                  <c:v>62</c:v>
                </c:pt>
                <c:pt idx="119">
                  <c:v>29</c:v>
                </c:pt>
                <c:pt idx="120">
                  <c:v>66</c:v>
                </c:pt>
                <c:pt idx="121">
                  <c:v>48</c:v>
                </c:pt>
                <c:pt idx="122">
                  <c:v>31</c:v>
                </c:pt>
                <c:pt idx="123">
                  <c:v>56</c:v>
                </c:pt>
                <c:pt idx="124">
                  <c:v>38</c:v>
                </c:pt>
                <c:pt idx="125">
                  <c:v>40</c:v>
                </c:pt>
                <c:pt idx="126">
                  <c:v>32</c:v>
                </c:pt>
                <c:pt idx="127">
                  <c:v>39</c:v>
                </c:pt>
                <c:pt idx="128">
                  <c:v>52</c:v>
                </c:pt>
                <c:pt idx="129">
                  <c:v>39</c:v>
                </c:pt>
                <c:pt idx="130">
                  <c:v>37</c:v>
                </c:pt>
                <c:pt idx="131">
                  <c:v>56</c:v>
                </c:pt>
                <c:pt idx="132">
                  <c:v>40</c:v>
                </c:pt>
                <c:pt idx="133">
                  <c:v>65</c:v>
                </c:pt>
                <c:pt idx="134">
                  <c:v>42</c:v>
                </c:pt>
                <c:pt idx="135">
                  <c:v>52</c:v>
                </c:pt>
                <c:pt idx="136">
                  <c:v>35</c:v>
                </c:pt>
                <c:pt idx="137">
                  <c:v>42</c:v>
                </c:pt>
                <c:pt idx="138">
                  <c:v>55</c:v>
                </c:pt>
                <c:pt idx="139">
                  <c:v>60</c:v>
                </c:pt>
                <c:pt idx="140">
                  <c:v>40</c:v>
                </c:pt>
                <c:pt idx="141">
                  <c:v>26</c:v>
                </c:pt>
                <c:pt idx="142">
                  <c:v>42</c:v>
                </c:pt>
                <c:pt idx="143">
                  <c:v>32</c:v>
                </c:pt>
                <c:pt idx="144">
                  <c:v>37</c:v>
                </c:pt>
                <c:pt idx="145">
                  <c:v>34</c:v>
                </c:pt>
                <c:pt idx="146">
                  <c:v>37</c:v>
                </c:pt>
                <c:pt idx="147">
                  <c:v>40</c:v>
                </c:pt>
                <c:pt idx="148">
                  <c:v>60</c:v>
                </c:pt>
                <c:pt idx="149">
                  <c:v>27</c:v>
                </c:pt>
                <c:pt idx="150">
                  <c:v>43</c:v>
                </c:pt>
                <c:pt idx="151">
                  <c:v>48</c:v>
                </c:pt>
                <c:pt idx="152">
                  <c:v>32</c:v>
                </c:pt>
                <c:pt idx="153">
                  <c:v>47</c:v>
                </c:pt>
                <c:pt idx="154">
                  <c:v>40</c:v>
                </c:pt>
                <c:pt idx="155">
                  <c:v>41</c:v>
                </c:pt>
                <c:pt idx="156">
                  <c:v>59</c:v>
                </c:pt>
                <c:pt idx="157">
                  <c:v>50</c:v>
                </c:pt>
                <c:pt idx="158">
                  <c:v>54</c:v>
                </c:pt>
                <c:pt idx="159">
                  <c:v>48</c:v>
                </c:pt>
                <c:pt idx="160">
                  <c:v>44</c:v>
                </c:pt>
                <c:pt idx="161">
                  <c:v>40</c:v>
                </c:pt>
                <c:pt idx="162">
                  <c:v>38</c:v>
                </c:pt>
                <c:pt idx="163">
                  <c:v>52</c:v>
                </c:pt>
                <c:pt idx="164">
                  <c:v>25</c:v>
                </c:pt>
                <c:pt idx="165">
                  <c:v>25</c:v>
                </c:pt>
                <c:pt idx="166">
                  <c:v>47</c:v>
                </c:pt>
                <c:pt idx="167">
                  <c:v>35</c:v>
                </c:pt>
                <c:pt idx="168">
                  <c:v>41</c:v>
                </c:pt>
                <c:pt idx="169">
                  <c:v>47</c:v>
                </c:pt>
                <c:pt idx="170">
                  <c:v>61</c:v>
                </c:pt>
                <c:pt idx="171">
                  <c:v>61</c:v>
                </c:pt>
                <c:pt idx="172">
                  <c:v>33</c:v>
                </c:pt>
                <c:pt idx="173">
                  <c:v>27</c:v>
                </c:pt>
                <c:pt idx="174">
                  <c:v>37</c:v>
                </c:pt>
                <c:pt idx="175">
                  <c:v>52</c:v>
                </c:pt>
                <c:pt idx="176">
                  <c:v>29</c:v>
                </c:pt>
                <c:pt idx="177">
                  <c:v>48</c:v>
                </c:pt>
                <c:pt idx="178">
                  <c:v>55</c:v>
                </c:pt>
                <c:pt idx="179">
                  <c:v>37</c:v>
                </c:pt>
                <c:pt idx="180">
                  <c:v>44</c:v>
                </c:pt>
                <c:pt idx="181">
                  <c:v>55</c:v>
                </c:pt>
                <c:pt idx="182">
                  <c:v>38</c:v>
                </c:pt>
                <c:pt idx="183">
                  <c:v>66</c:v>
                </c:pt>
                <c:pt idx="184">
                  <c:v>58</c:v>
                </c:pt>
                <c:pt idx="185">
                  <c:v>47</c:v>
                </c:pt>
                <c:pt idx="186">
                  <c:v>56</c:v>
                </c:pt>
                <c:pt idx="187">
                  <c:v>59</c:v>
                </c:pt>
                <c:pt idx="188">
                  <c:v>32</c:v>
                </c:pt>
                <c:pt idx="189">
                  <c:v>44</c:v>
                </c:pt>
                <c:pt idx="190">
                  <c:v>55</c:v>
                </c:pt>
                <c:pt idx="191">
                  <c:v>36</c:v>
                </c:pt>
                <c:pt idx="192">
                  <c:v>62</c:v>
                </c:pt>
                <c:pt idx="193">
                  <c:v>41</c:v>
                </c:pt>
                <c:pt idx="194">
                  <c:v>32</c:v>
                </c:pt>
                <c:pt idx="195">
                  <c:v>25</c:v>
                </c:pt>
                <c:pt idx="196">
                  <c:v>36</c:v>
                </c:pt>
                <c:pt idx="197">
                  <c:v>67</c:v>
                </c:pt>
                <c:pt idx="198">
                  <c:v>39</c:v>
                </c:pt>
                <c:pt idx="199">
                  <c:v>33</c:v>
                </c:pt>
                <c:pt idx="200">
                  <c:v>31</c:v>
                </c:pt>
                <c:pt idx="201">
                  <c:v>27</c:v>
                </c:pt>
                <c:pt idx="202">
                  <c:v>33</c:v>
                </c:pt>
                <c:pt idx="203">
                  <c:v>46</c:v>
                </c:pt>
                <c:pt idx="204">
                  <c:v>51</c:v>
                </c:pt>
                <c:pt idx="205">
                  <c:v>46</c:v>
                </c:pt>
                <c:pt idx="206">
                  <c:v>62</c:v>
                </c:pt>
                <c:pt idx="207">
                  <c:v>26</c:v>
                </c:pt>
                <c:pt idx="208">
                  <c:v>37</c:v>
                </c:pt>
                <c:pt idx="209">
                  <c:v>42</c:v>
                </c:pt>
                <c:pt idx="210">
                  <c:v>36</c:v>
                </c:pt>
                <c:pt idx="211">
                  <c:v>36</c:v>
                </c:pt>
                <c:pt idx="212">
                  <c:v>30</c:v>
                </c:pt>
                <c:pt idx="213">
                  <c:v>31</c:v>
                </c:pt>
                <c:pt idx="214">
                  <c:v>65</c:v>
                </c:pt>
                <c:pt idx="215">
                  <c:v>54</c:v>
                </c:pt>
                <c:pt idx="216">
                  <c:v>54</c:v>
                </c:pt>
                <c:pt idx="217">
                  <c:v>25</c:v>
                </c:pt>
                <c:pt idx="218">
                  <c:v>48</c:v>
                </c:pt>
                <c:pt idx="219">
                  <c:v>26</c:v>
                </c:pt>
                <c:pt idx="220">
                  <c:v>43</c:v>
                </c:pt>
                <c:pt idx="221">
                  <c:v>35</c:v>
                </c:pt>
                <c:pt idx="222">
                  <c:v>42</c:v>
                </c:pt>
                <c:pt idx="223">
                  <c:v>39</c:v>
                </c:pt>
                <c:pt idx="224">
                  <c:v>67</c:v>
                </c:pt>
                <c:pt idx="225">
                  <c:v>40</c:v>
                </c:pt>
                <c:pt idx="226">
                  <c:v>42</c:v>
                </c:pt>
                <c:pt idx="227">
                  <c:v>43</c:v>
                </c:pt>
                <c:pt idx="228">
                  <c:v>45</c:v>
                </c:pt>
                <c:pt idx="229">
                  <c:v>57</c:v>
                </c:pt>
                <c:pt idx="230">
                  <c:v>56</c:v>
                </c:pt>
                <c:pt idx="231">
                  <c:v>38</c:v>
                </c:pt>
                <c:pt idx="232">
                  <c:v>45</c:v>
                </c:pt>
                <c:pt idx="233">
                  <c:v>27</c:v>
                </c:pt>
                <c:pt idx="234">
                  <c:v>35</c:v>
                </c:pt>
                <c:pt idx="235">
                  <c:v>70</c:v>
                </c:pt>
                <c:pt idx="236">
                  <c:v>44</c:v>
                </c:pt>
                <c:pt idx="237">
                  <c:v>26</c:v>
                </c:pt>
                <c:pt idx="238">
                  <c:v>46</c:v>
                </c:pt>
                <c:pt idx="239">
                  <c:v>34</c:v>
                </c:pt>
                <c:pt idx="240">
                  <c:v>37</c:v>
                </c:pt>
                <c:pt idx="241">
                  <c:v>27</c:v>
                </c:pt>
                <c:pt idx="242">
                  <c:v>39</c:v>
                </c:pt>
                <c:pt idx="243">
                  <c:v>29</c:v>
                </c:pt>
                <c:pt idx="244">
                  <c:v>52</c:v>
                </c:pt>
                <c:pt idx="245">
                  <c:v>48</c:v>
                </c:pt>
                <c:pt idx="246">
                  <c:v>51</c:v>
                </c:pt>
                <c:pt idx="247">
                  <c:v>34</c:v>
                </c:pt>
                <c:pt idx="248">
                  <c:v>62</c:v>
                </c:pt>
                <c:pt idx="249">
                  <c:v>37</c:v>
                </c:pt>
                <c:pt idx="250">
                  <c:v>78</c:v>
                </c:pt>
                <c:pt idx="251">
                  <c:v>55</c:v>
                </c:pt>
                <c:pt idx="252">
                  <c:v>31</c:v>
                </c:pt>
                <c:pt idx="253">
                  <c:v>59</c:v>
                </c:pt>
                <c:pt idx="254">
                  <c:v>57</c:v>
                </c:pt>
                <c:pt idx="255">
                  <c:v>47</c:v>
                </c:pt>
                <c:pt idx="256">
                  <c:v>43</c:v>
                </c:pt>
                <c:pt idx="257">
                  <c:v>36</c:v>
                </c:pt>
                <c:pt idx="258">
                  <c:v>56</c:v>
                </c:pt>
                <c:pt idx="259">
                  <c:v>37</c:v>
                </c:pt>
                <c:pt idx="260">
                  <c:v>43</c:v>
                </c:pt>
                <c:pt idx="261">
                  <c:v>33</c:v>
                </c:pt>
                <c:pt idx="262">
                  <c:v>51</c:v>
                </c:pt>
                <c:pt idx="263">
                  <c:v>39</c:v>
                </c:pt>
                <c:pt idx="264">
                  <c:v>37</c:v>
                </c:pt>
                <c:pt idx="265">
                  <c:v>42</c:v>
                </c:pt>
                <c:pt idx="266">
                  <c:v>27</c:v>
                </c:pt>
                <c:pt idx="267">
                  <c:v>47</c:v>
                </c:pt>
                <c:pt idx="268">
                  <c:v>45</c:v>
                </c:pt>
                <c:pt idx="269">
                  <c:v>37</c:v>
                </c:pt>
                <c:pt idx="270">
                  <c:v>51</c:v>
                </c:pt>
                <c:pt idx="271">
                  <c:v>28</c:v>
                </c:pt>
                <c:pt idx="272">
                  <c:v>40</c:v>
                </c:pt>
                <c:pt idx="273">
                  <c:v>30</c:v>
                </c:pt>
                <c:pt idx="274">
                  <c:v>36</c:v>
                </c:pt>
                <c:pt idx="275">
                  <c:v>37</c:v>
                </c:pt>
                <c:pt idx="276">
                  <c:v>49</c:v>
                </c:pt>
                <c:pt idx="277">
                  <c:v>37</c:v>
                </c:pt>
                <c:pt idx="278">
                  <c:v>35</c:v>
                </c:pt>
                <c:pt idx="279">
                  <c:v>38</c:v>
                </c:pt>
                <c:pt idx="280">
                  <c:v>43</c:v>
                </c:pt>
                <c:pt idx="281">
                  <c:v>37</c:v>
                </c:pt>
                <c:pt idx="282">
                  <c:v>34</c:v>
                </c:pt>
                <c:pt idx="283">
                  <c:v>46</c:v>
                </c:pt>
                <c:pt idx="284">
                  <c:v>49</c:v>
                </c:pt>
                <c:pt idx="285">
                  <c:v>45</c:v>
                </c:pt>
                <c:pt idx="286">
                  <c:v>48</c:v>
                </c:pt>
                <c:pt idx="287">
                  <c:v>46</c:v>
                </c:pt>
                <c:pt idx="288">
                  <c:v>48</c:v>
                </c:pt>
                <c:pt idx="289">
                  <c:v>54</c:v>
                </c:pt>
                <c:pt idx="290">
                  <c:v>46</c:v>
                </c:pt>
                <c:pt idx="291">
                  <c:v>38</c:v>
                </c:pt>
                <c:pt idx="292">
                  <c:v>42</c:v>
                </c:pt>
                <c:pt idx="293">
                  <c:v>46</c:v>
                </c:pt>
                <c:pt idx="294">
                  <c:v>36</c:v>
                </c:pt>
                <c:pt idx="295">
                  <c:v>32</c:v>
                </c:pt>
                <c:pt idx="296">
                  <c:v>39</c:v>
                </c:pt>
                <c:pt idx="297">
                  <c:v>36</c:v>
                </c:pt>
                <c:pt idx="298">
                  <c:v>54</c:v>
                </c:pt>
                <c:pt idx="299">
                  <c:v>69</c:v>
                </c:pt>
                <c:pt idx="300">
                  <c:v>62</c:v>
                </c:pt>
                <c:pt idx="301">
                  <c:v>28</c:v>
                </c:pt>
                <c:pt idx="302">
                  <c:v>62</c:v>
                </c:pt>
                <c:pt idx="303">
                  <c:v>40</c:v>
                </c:pt>
                <c:pt idx="304">
                  <c:v>36</c:v>
                </c:pt>
                <c:pt idx="305">
                  <c:v>58</c:v>
                </c:pt>
                <c:pt idx="306">
                  <c:v>40</c:v>
                </c:pt>
                <c:pt idx="307">
                  <c:v>66</c:v>
                </c:pt>
                <c:pt idx="308">
                  <c:v>35</c:v>
                </c:pt>
                <c:pt idx="309">
                  <c:v>47</c:v>
                </c:pt>
                <c:pt idx="310">
                  <c:v>47</c:v>
                </c:pt>
                <c:pt idx="311">
                  <c:v>46</c:v>
                </c:pt>
                <c:pt idx="312">
                  <c:v>58</c:v>
                </c:pt>
                <c:pt idx="313">
                  <c:v>52</c:v>
                </c:pt>
                <c:pt idx="314">
                  <c:v>47</c:v>
                </c:pt>
                <c:pt idx="315">
                  <c:v>41</c:v>
                </c:pt>
                <c:pt idx="316">
                  <c:v>64</c:v>
                </c:pt>
                <c:pt idx="317">
                  <c:v>35</c:v>
                </c:pt>
                <c:pt idx="318">
                  <c:v>54</c:v>
                </c:pt>
                <c:pt idx="319">
                  <c:v>45</c:v>
                </c:pt>
                <c:pt idx="320">
                  <c:v>40</c:v>
                </c:pt>
                <c:pt idx="321">
                  <c:v>47</c:v>
                </c:pt>
                <c:pt idx="322">
                  <c:v>41</c:v>
                </c:pt>
                <c:pt idx="323">
                  <c:v>37</c:v>
                </c:pt>
                <c:pt idx="324">
                  <c:v>38</c:v>
                </c:pt>
                <c:pt idx="325">
                  <c:v>36</c:v>
                </c:pt>
                <c:pt idx="326">
                  <c:v>26</c:v>
                </c:pt>
                <c:pt idx="327">
                  <c:v>40</c:v>
                </c:pt>
                <c:pt idx="328">
                  <c:v>36</c:v>
                </c:pt>
                <c:pt idx="329">
                  <c:v>59</c:v>
                </c:pt>
                <c:pt idx="330">
                  <c:v>32</c:v>
                </c:pt>
                <c:pt idx="331">
                  <c:v>30</c:v>
                </c:pt>
                <c:pt idx="332">
                  <c:v>35</c:v>
                </c:pt>
                <c:pt idx="333">
                  <c:v>51</c:v>
                </c:pt>
                <c:pt idx="334">
                  <c:v>47</c:v>
                </c:pt>
                <c:pt idx="335">
                  <c:v>39</c:v>
                </c:pt>
                <c:pt idx="336">
                  <c:v>34</c:v>
                </c:pt>
                <c:pt idx="337">
                  <c:v>32</c:v>
                </c:pt>
                <c:pt idx="338">
                  <c:v>50</c:v>
                </c:pt>
                <c:pt idx="339">
                  <c:v>66</c:v>
                </c:pt>
                <c:pt idx="340">
                  <c:v>30</c:v>
                </c:pt>
                <c:pt idx="341">
                  <c:v>32</c:v>
                </c:pt>
                <c:pt idx="342">
                  <c:v>35</c:v>
                </c:pt>
                <c:pt idx="343">
                  <c:v>32</c:v>
                </c:pt>
                <c:pt idx="344">
                  <c:v>31</c:v>
                </c:pt>
                <c:pt idx="345">
                  <c:v>50</c:v>
                </c:pt>
                <c:pt idx="346">
                  <c:v>43</c:v>
                </c:pt>
                <c:pt idx="347">
                  <c:v>45</c:v>
                </c:pt>
                <c:pt idx="348">
                  <c:v>42</c:v>
                </c:pt>
                <c:pt idx="349">
                  <c:v>29</c:v>
                </c:pt>
                <c:pt idx="350">
                  <c:v>28</c:v>
                </c:pt>
                <c:pt idx="351">
                  <c:v>37</c:v>
                </c:pt>
                <c:pt idx="352">
                  <c:v>53</c:v>
                </c:pt>
                <c:pt idx="353">
                  <c:v>38</c:v>
                </c:pt>
                <c:pt idx="354">
                  <c:v>39</c:v>
                </c:pt>
                <c:pt idx="355">
                  <c:v>32</c:v>
                </c:pt>
                <c:pt idx="356">
                  <c:v>51</c:v>
                </c:pt>
                <c:pt idx="357">
                  <c:v>33</c:v>
                </c:pt>
                <c:pt idx="358">
                  <c:v>58</c:v>
                </c:pt>
                <c:pt idx="359">
                  <c:v>30</c:v>
                </c:pt>
                <c:pt idx="360">
                  <c:v>48</c:v>
                </c:pt>
                <c:pt idx="361">
                  <c:v>27</c:v>
                </c:pt>
                <c:pt idx="362">
                  <c:v>33</c:v>
                </c:pt>
                <c:pt idx="363">
                  <c:v>66</c:v>
                </c:pt>
                <c:pt idx="364">
                  <c:v>38</c:v>
                </c:pt>
                <c:pt idx="365">
                  <c:v>38</c:v>
                </c:pt>
                <c:pt idx="366">
                  <c:v>45</c:v>
                </c:pt>
                <c:pt idx="367">
                  <c:v>50</c:v>
                </c:pt>
                <c:pt idx="368">
                  <c:v>60</c:v>
                </c:pt>
                <c:pt idx="369">
                  <c:v>53</c:v>
                </c:pt>
                <c:pt idx="370">
                  <c:v>46</c:v>
                </c:pt>
                <c:pt idx="371">
                  <c:v>40</c:v>
                </c:pt>
                <c:pt idx="372">
                  <c:v>43</c:v>
                </c:pt>
                <c:pt idx="373">
                  <c:v>30</c:v>
                </c:pt>
                <c:pt idx="374">
                  <c:v>38</c:v>
                </c:pt>
                <c:pt idx="375">
                  <c:v>89</c:v>
                </c:pt>
                <c:pt idx="376">
                  <c:v>64</c:v>
                </c:pt>
                <c:pt idx="377">
                  <c:v>51</c:v>
                </c:pt>
                <c:pt idx="378">
                  <c:v>56</c:v>
                </c:pt>
                <c:pt idx="379">
                  <c:v>43</c:v>
                </c:pt>
                <c:pt idx="380">
                  <c:v>30</c:v>
                </c:pt>
                <c:pt idx="381">
                  <c:v>69</c:v>
                </c:pt>
                <c:pt idx="382">
                  <c:v>53</c:v>
                </c:pt>
                <c:pt idx="383">
                  <c:v>37</c:v>
                </c:pt>
                <c:pt idx="384">
                  <c:v>28</c:v>
                </c:pt>
                <c:pt idx="385">
                  <c:v>43</c:v>
                </c:pt>
                <c:pt idx="386">
                  <c:v>34</c:v>
                </c:pt>
                <c:pt idx="387">
                  <c:v>34</c:v>
                </c:pt>
                <c:pt idx="388">
                  <c:v>64</c:v>
                </c:pt>
                <c:pt idx="389">
                  <c:v>41</c:v>
                </c:pt>
                <c:pt idx="390">
                  <c:v>38</c:v>
                </c:pt>
                <c:pt idx="391">
                  <c:v>41</c:v>
                </c:pt>
                <c:pt idx="392">
                  <c:v>51</c:v>
                </c:pt>
                <c:pt idx="393">
                  <c:v>32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58</c:v>
                </c:pt>
                <c:pt idx="398">
                  <c:v>39</c:v>
                </c:pt>
                <c:pt idx="399">
                  <c:v>53</c:v>
                </c:pt>
                <c:pt idx="400">
                  <c:v>53</c:v>
                </c:pt>
                <c:pt idx="401">
                  <c:v>80</c:v>
                </c:pt>
                <c:pt idx="402">
                  <c:v>44</c:v>
                </c:pt>
                <c:pt idx="403">
                  <c:v>44</c:v>
                </c:pt>
                <c:pt idx="404">
                  <c:v>54</c:v>
                </c:pt>
                <c:pt idx="405">
                  <c:v>37</c:v>
                </c:pt>
                <c:pt idx="406">
                  <c:v>41</c:v>
                </c:pt>
                <c:pt idx="407">
                  <c:v>36</c:v>
                </c:pt>
                <c:pt idx="408">
                  <c:v>33</c:v>
                </c:pt>
                <c:pt idx="409">
                  <c:v>52</c:v>
                </c:pt>
                <c:pt idx="410">
                  <c:v>46</c:v>
                </c:pt>
                <c:pt idx="411">
                  <c:v>43</c:v>
                </c:pt>
                <c:pt idx="412">
                  <c:v>34</c:v>
                </c:pt>
                <c:pt idx="413">
                  <c:v>67</c:v>
                </c:pt>
                <c:pt idx="414">
                  <c:v>35</c:v>
                </c:pt>
                <c:pt idx="415">
                  <c:v>40</c:v>
                </c:pt>
                <c:pt idx="416">
                  <c:v>37</c:v>
                </c:pt>
                <c:pt idx="417">
                  <c:v>67</c:v>
                </c:pt>
                <c:pt idx="418">
                  <c:v>41</c:v>
                </c:pt>
                <c:pt idx="419">
                  <c:v>51</c:v>
                </c:pt>
                <c:pt idx="420">
                  <c:v>59</c:v>
                </c:pt>
                <c:pt idx="421">
                  <c:v>51</c:v>
                </c:pt>
                <c:pt idx="422">
                  <c:v>32</c:v>
                </c:pt>
                <c:pt idx="423">
                  <c:v>34</c:v>
                </c:pt>
                <c:pt idx="424">
                  <c:v>43</c:v>
                </c:pt>
                <c:pt idx="425">
                  <c:v>67</c:v>
                </c:pt>
                <c:pt idx="426">
                  <c:v>28</c:v>
                </c:pt>
                <c:pt idx="427">
                  <c:v>36</c:v>
                </c:pt>
                <c:pt idx="428">
                  <c:v>48</c:v>
                </c:pt>
                <c:pt idx="429">
                  <c:v>31</c:v>
                </c:pt>
                <c:pt idx="430">
                  <c:v>55</c:v>
                </c:pt>
                <c:pt idx="431">
                  <c:v>28</c:v>
                </c:pt>
                <c:pt idx="432">
                  <c:v>34</c:v>
                </c:pt>
                <c:pt idx="433">
                  <c:v>26</c:v>
                </c:pt>
                <c:pt idx="434">
                  <c:v>53</c:v>
                </c:pt>
                <c:pt idx="435">
                  <c:v>68</c:v>
                </c:pt>
                <c:pt idx="436">
                  <c:v>50</c:v>
                </c:pt>
                <c:pt idx="437">
                  <c:v>28</c:v>
                </c:pt>
                <c:pt idx="438">
                  <c:v>40</c:v>
                </c:pt>
                <c:pt idx="439">
                  <c:v>44</c:v>
                </c:pt>
                <c:pt idx="440">
                  <c:v>34</c:v>
                </c:pt>
                <c:pt idx="441">
                  <c:v>52</c:v>
                </c:pt>
                <c:pt idx="442">
                  <c:v>36</c:v>
                </c:pt>
                <c:pt idx="443">
                  <c:v>43</c:v>
                </c:pt>
                <c:pt idx="444">
                  <c:v>32</c:v>
                </c:pt>
                <c:pt idx="445">
                  <c:v>32</c:v>
                </c:pt>
                <c:pt idx="446">
                  <c:v>48</c:v>
                </c:pt>
                <c:pt idx="447">
                  <c:v>32</c:v>
                </c:pt>
                <c:pt idx="448">
                  <c:v>46</c:v>
                </c:pt>
                <c:pt idx="449">
                  <c:v>42</c:v>
                </c:pt>
                <c:pt idx="450">
                  <c:v>36</c:v>
                </c:pt>
                <c:pt idx="451">
                  <c:v>41</c:v>
                </c:pt>
                <c:pt idx="452">
                  <c:v>69</c:v>
                </c:pt>
                <c:pt idx="453">
                  <c:v>45</c:v>
                </c:pt>
                <c:pt idx="454">
                  <c:v>34</c:v>
                </c:pt>
                <c:pt idx="455">
                  <c:v>53</c:v>
                </c:pt>
                <c:pt idx="456">
                  <c:v>50</c:v>
                </c:pt>
                <c:pt idx="457">
                  <c:v>65</c:v>
                </c:pt>
                <c:pt idx="458">
                  <c:v>32</c:v>
                </c:pt>
                <c:pt idx="459">
                  <c:v>33</c:v>
                </c:pt>
                <c:pt idx="460">
                  <c:v>31</c:v>
                </c:pt>
                <c:pt idx="461">
                  <c:v>46</c:v>
                </c:pt>
                <c:pt idx="462">
                  <c:v>39</c:v>
                </c:pt>
                <c:pt idx="463">
                  <c:v>40</c:v>
                </c:pt>
                <c:pt idx="464">
                  <c:v>46</c:v>
                </c:pt>
                <c:pt idx="465">
                  <c:v>65</c:v>
                </c:pt>
                <c:pt idx="466">
                  <c:v>47</c:v>
                </c:pt>
                <c:pt idx="467">
                  <c:v>46</c:v>
                </c:pt>
                <c:pt idx="468">
                  <c:v>40</c:v>
                </c:pt>
                <c:pt idx="469">
                  <c:v>65</c:v>
                </c:pt>
                <c:pt idx="470">
                  <c:v>28</c:v>
                </c:pt>
                <c:pt idx="471">
                  <c:v>43</c:v>
                </c:pt>
                <c:pt idx="472">
                  <c:v>38</c:v>
                </c:pt>
                <c:pt idx="473">
                  <c:v>47</c:v>
                </c:pt>
                <c:pt idx="474">
                  <c:v>36</c:v>
                </c:pt>
                <c:pt idx="475">
                  <c:v>60</c:v>
                </c:pt>
                <c:pt idx="476">
                  <c:v>42</c:v>
                </c:pt>
                <c:pt idx="477">
                  <c:v>50</c:v>
                </c:pt>
                <c:pt idx="478">
                  <c:v>35</c:v>
                </c:pt>
                <c:pt idx="479">
                  <c:v>32</c:v>
                </c:pt>
                <c:pt idx="480">
                  <c:v>46</c:v>
                </c:pt>
                <c:pt idx="481">
                  <c:v>33</c:v>
                </c:pt>
                <c:pt idx="482">
                  <c:v>36</c:v>
                </c:pt>
                <c:pt idx="483">
                  <c:v>70</c:v>
                </c:pt>
                <c:pt idx="484">
                  <c:v>31</c:v>
                </c:pt>
                <c:pt idx="485">
                  <c:v>42</c:v>
                </c:pt>
                <c:pt idx="486">
                  <c:v>58</c:v>
                </c:pt>
                <c:pt idx="487">
                  <c:v>39</c:v>
                </c:pt>
                <c:pt idx="488">
                  <c:v>34</c:v>
                </c:pt>
                <c:pt idx="489">
                  <c:v>32</c:v>
                </c:pt>
                <c:pt idx="490">
                  <c:v>46</c:v>
                </c:pt>
                <c:pt idx="491">
                  <c:v>48</c:v>
                </c:pt>
                <c:pt idx="492">
                  <c:v>31</c:v>
                </c:pt>
                <c:pt idx="493">
                  <c:v>60</c:v>
                </c:pt>
                <c:pt idx="494">
                  <c:v>51</c:v>
                </c:pt>
                <c:pt idx="495">
                  <c:v>56</c:v>
                </c:pt>
                <c:pt idx="496">
                  <c:v>40</c:v>
                </c:pt>
                <c:pt idx="497">
                  <c:v>34</c:v>
                </c:pt>
                <c:pt idx="498">
                  <c:v>48</c:v>
                </c:pt>
                <c:pt idx="499">
                  <c:v>31</c:v>
                </c:pt>
                <c:pt idx="500">
                  <c:v>47</c:v>
                </c:pt>
                <c:pt idx="501">
                  <c:v>34</c:v>
                </c:pt>
                <c:pt idx="502">
                  <c:v>29</c:v>
                </c:pt>
                <c:pt idx="503">
                  <c:v>44</c:v>
                </c:pt>
                <c:pt idx="504">
                  <c:v>38</c:v>
                </c:pt>
                <c:pt idx="505">
                  <c:v>40</c:v>
                </c:pt>
                <c:pt idx="506">
                  <c:v>42</c:v>
                </c:pt>
                <c:pt idx="507">
                  <c:v>51</c:v>
                </c:pt>
                <c:pt idx="508">
                  <c:v>29</c:v>
                </c:pt>
                <c:pt idx="509">
                  <c:v>48</c:v>
                </c:pt>
                <c:pt idx="510">
                  <c:v>37</c:v>
                </c:pt>
                <c:pt idx="511">
                  <c:v>66</c:v>
                </c:pt>
                <c:pt idx="512">
                  <c:v>45</c:v>
                </c:pt>
                <c:pt idx="513">
                  <c:v>61</c:v>
                </c:pt>
                <c:pt idx="514">
                  <c:v>45</c:v>
                </c:pt>
                <c:pt idx="515">
                  <c:v>47</c:v>
                </c:pt>
                <c:pt idx="516">
                  <c:v>49</c:v>
                </c:pt>
                <c:pt idx="517">
                  <c:v>47</c:v>
                </c:pt>
                <c:pt idx="518">
                  <c:v>34</c:v>
                </c:pt>
                <c:pt idx="519">
                  <c:v>64</c:v>
                </c:pt>
                <c:pt idx="520">
                  <c:v>44</c:v>
                </c:pt>
                <c:pt idx="521">
                  <c:v>62</c:v>
                </c:pt>
                <c:pt idx="522">
                  <c:v>47</c:v>
                </c:pt>
                <c:pt idx="523">
                  <c:v>49</c:v>
                </c:pt>
                <c:pt idx="524">
                  <c:v>67</c:v>
                </c:pt>
                <c:pt idx="525">
                  <c:v>59</c:v>
                </c:pt>
                <c:pt idx="526">
                  <c:v>44</c:v>
                </c:pt>
                <c:pt idx="527">
                  <c:v>36</c:v>
                </c:pt>
                <c:pt idx="528">
                  <c:v>28</c:v>
                </c:pt>
                <c:pt idx="529">
                  <c:v>57</c:v>
                </c:pt>
                <c:pt idx="530">
                  <c:v>27</c:v>
                </c:pt>
                <c:pt idx="531">
                  <c:v>28</c:v>
                </c:pt>
                <c:pt idx="532">
                  <c:v>44</c:v>
                </c:pt>
                <c:pt idx="533">
                  <c:v>66</c:v>
                </c:pt>
                <c:pt idx="534">
                  <c:v>64</c:v>
                </c:pt>
                <c:pt idx="535">
                  <c:v>41</c:v>
                </c:pt>
                <c:pt idx="536">
                  <c:v>41</c:v>
                </c:pt>
                <c:pt idx="537">
                  <c:v>49</c:v>
                </c:pt>
                <c:pt idx="538">
                  <c:v>42</c:v>
                </c:pt>
                <c:pt idx="539">
                  <c:v>37</c:v>
                </c:pt>
                <c:pt idx="540">
                  <c:v>52</c:v>
                </c:pt>
                <c:pt idx="541">
                  <c:v>34</c:v>
                </c:pt>
                <c:pt idx="542">
                  <c:v>29</c:v>
                </c:pt>
                <c:pt idx="543">
                  <c:v>53</c:v>
                </c:pt>
                <c:pt idx="544">
                  <c:v>40</c:v>
                </c:pt>
                <c:pt idx="545">
                  <c:v>29</c:v>
                </c:pt>
                <c:pt idx="546">
                  <c:v>43</c:v>
                </c:pt>
                <c:pt idx="547">
                  <c:v>55</c:v>
                </c:pt>
                <c:pt idx="548">
                  <c:v>48</c:v>
                </c:pt>
                <c:pt idx="549">
                  <c:v>45</c:v>
                </c:pt>
                <c:pt idx="550">
                  <c:v>42</c:v>
                </c:pt>
                <c:pt idx="551">
                  <c:v>63</c:v>
                </c:pt>
                <c:pt idx="552">
                  <c:v>54</c:v>
                </c:pt>
                <c:pt idx="553">
                  <c:v>73</c:v>
                </c:pt>
                <c:pt idx="554">
                  <c:v>40</c:v>
                </c:pt>
                <c:pt idx="555">
                  <c:v>39</c:v>
                </c:pt>
                <c:pt idx="556">
                  <c:v>42</c:v>
                </c:pt>
                <c:pt idx="557">
                  <c:v>31</c:v>
                </c:pt>
                <c:pt idx="558">
                  <c:v>41</c:v>
                </c:pt>
                <c:pt idx="559">
                  <c:v>58</c:v>
                </c:pt>
                <c:pt idx="560">
                  <c:v>40</c:v>
                </c:pt>
                <c:pt idx="561">
                  <c:v>48</c:v>
                </c:pt>
                <c:pt idx="562">
                  <c:v>34</c:v>
                </c:pt>
                <c:pt idx="563">
                  <c:v>28</c:v>
                </c:pt>
                <c:pt idx="564">
                  <c:v>27</c:v>
                </c:pt>
                <c:pt idx="565">
                  <c:v>54</c:v>
                </c:pt>
                <c:pt idx="566">
                  <c:v>70</c:v>
                </c:pt>
                <c:pt idx="567">
                  <c:v>48</c:v>
                </c:pt>
                <c:pt idx="568">
                  <c:v>44</c:v>
                </c:pt>
                <c:pt idx="569">
                  <c:v>69</c:v>
                </c:pt>
                <c:pt idx="570">
                  <c:v>52</c:v>
                </c:pt>
                <c:pt idx="571">
                  <c:v>55</c:v>
                </c:pt>
                <c:pt idx="572">
                  <c:v>30</c:v>
                </c:pt>
                <c:pt idx="573">
                  <c:v>63</c:v>
                </c:pt>
                <c:pt idx="574">
                  <c:v>34</c:v>
                </c:pt>
                <c:pt idx="575">
                  <c:v>56</c:v>
                </c:pt>
                <c:pt idx="576">
                  <c:v>31</c:v>
                </c:pt>
                <c:pt idx="577">
                  <c:v>38</c:v>
                </c:pt>
                <c:pt idx="578">
                  <c:v>59</c:v>
                </c:pt>
                <c:pt idx="579">
                  <c:v>32</c:v>
                </c:pt>
                <c:pt idx="580">
                  <c:v>69</c:v>
                </c:pt>
                <c:pt idx="581">
                  <c:v>28</c:v>
                </c:pt>
                <c:pt idx="582">
                  <c:v>47</c:v>
                </c:pt>
                <c:pt idx="583">
                  <c:v>66</c:v>
                </c:pt>
                <c:pt idx="584">
                  <c:v>37</c:v>
                </c:pt>
                <c:pt idx="585">
                  <c:v>39</c:v>
                </c:pt>
                <c:pt idx="586">
                  <c:v>51</c:v>
                </c:pt>
                <c:pt idx="587">
                  <c:v>40</c:v>
                </c:pt>
                <c:pt idx="588">
                  <c:v>51</c:v>
                </c:pt>
                <c:pt idx="589">
                  <c:v>57</c:v>
                </c:pt>
                <c:pt idx="590">
                  <c:v>35</c:v>
                </c:pt>
                <c:pt idx="591">
                  <c:v>61</c:v>
                </c:pt>
                <c:pt idx="592">
                  <c:v>44</c:v>
                </c:pt>
                <c:pt idx="593">
                  <c:v>49</c:v>
                </c:pt>
                <c:pt idx="594">
                  <c:v>70</c:v>
                </c:pt>
                <c:pt idx="595">
                  <c:v>78</c:v>
                </c:pt>
                <c:pt idx="596">
                  <c:v>45</c:v>
                </c:pt>
                <c:pt idx="597">
                  <c:v>58</c:v>
                </c:pt>
                <c:pt idx="598">
                  <c:v>41</c:v>
                </c:pt>
                <c:pt idx="599">
                  <c:v>57</c:v>
                </c:pt>
                <c:pt idx="600">
                  <c:v>49</c:v>
                </c:pt>
                <c:pt idx="601">
                  <c:v>43</c:v>
                </c:pt>
                <c:pt idx="602">
                  <c:v>52</c:v>
                </c:pt>
                <c:pt idx="603">
                  <c:v>35</c:v>
                </c:pt>
                <c:pt idx="604">
                  <c:v>27</c:v>
                </c:pt>
                <c:pt idx="605">
                  <c:v>52</c:v>
                </c:pt>
                <c:pt idx="606">
                  <c:v>36</c:v>
                </c:pt>
                <c:pt idx="607">
                  <c:v>46</c:v>
                </c:pt>
                <c:pt idx="608">
                  <c:v>52</c:v>
                </c:pt>
                <c:pt idx="609">
                  <c:v>43</c:v>
                </c:pt>
                <c:pt idx="610">
                  <c:v>44</c:v>
                </c:pt>
                <c:pt idx="611">
                  <c:v>34</c:v>
                </c:pt>
                <c:pt idx="612">
                  <c:v>27</c:v>
                </c:pt>
                <c:pt idx="613">
                  <c:v>45</c:v>
                </c:pt>
                <c:pt idx="614">
                  <c:v>45</c:v>
                </c:pt>
                <c:pt idx="615">
                  <c:v>47</c:v>
                </c:pt>
                <c:pt idx="616">
                  <c:v>47</c:v>
                </c:pt>
                <c:pt idx="617">
                  <c:v>44</c:v>
                </c:pt>
                <c:pt idx="618">
                  <c:v>49</c:v>
                </c:pt>
                <c:pt idx="619">
                  <c:v>30</c:v>
                </c:pt>
                <c:pt idx="620">
                  <c:v>41</c:v>
                </c:pt>
                <c:pt idx="621">
                  <c:v>58</c:v>
                </c:pt>
                <c:pt idx="622">
                  <c:v>47</c:v>
                </c:pt>
                <c:pt idx="623">
                  <c:v>55</c:v>
                </c:pt>
                <c:pt idx="624">
                  <c:v>27</c:v>
                </c:pt>
                <c:pt idx="625">
                  <c:v>67</c:v>
                </c:pt>
                <c:pt idx="626">
                  <c:v>29</c:v>
                </c:pt>
                <c:pt idx="627">
                  <c:v>67</c:v>
                </c:pt>
                <c:pt idx="628">
                  <c:v>51</c:v>
                </c:pt>
                <c:pt idx="629">
                  <c:v>35</c:v>
                </c:pt>
                <c:pt idx="630">
                  <c:v>30</c:v>
                </c:pt>
                <c:pt idx="631">
                  <c:v>44</c:v>
                </c:pt>
                <c:pt idx="632">
                  <c:v>48</c:v>
                </c:pt>
                <c:pt idx="633">
                  <c:v>45</c:v>
                </c:pt>
                <c:pt idx="634">
                  <c:v>66</c:v>
                </c:pt>
                <c:pt idx="635">
                  <c:v>49</c:v>
                </c:pt>
                <c:pt idx="636">
                  <c:v>43</c:v>
                </c:pt>
                <c:pt idx="637">
                  <c:v>30</c:v>
                </c:pt>
                <c:pt idx="638">
                  <c:v>74</c:v>
                </c:pt>
                <c:pt idx="639">
                  <c:v>65</c:v>
                </c:pt>
                <c:pt idx="640">
                  <c:v>56</c:v>
                </c:pt>
                <c:pt idx="641">
                  <c:v>64</c:v>
                </c:pt>
                <c:pt idx="642">
                  <c:v>50</c:v>
                </c:pt>
                <c:pt idx="643">
                  <c:v>35</c:v>
                </c:pt>
                <c:pt idx="644">
                  <c:v>41</c:v>
                </c:pt>
                <c:pt idx="645">
                  <c:v>39</c:v>
                </c:pt>
                <c:pt idx="646">
                  <c:v>47</c:v>
                </c:pt>
                <c:pt idx="647">
                  <c:v>31</c:v>
                </c:pt>
                <c:pt idx="648">
                  <c:v>58</c:v>
                </c:pt>
                <c:pt idx="649">
                  <c:v>38</c:v>
                </c:pt>
                <c:pt idx="650">
                  <c:v>67</c:v>
                </c:pt>
                <c:pt idx="651">
                  <c:v>32</c:v>
                </c:pt>
                <c:pt idx="652">
                  <c:v>45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50</c:v>
                </c:pt>
                <c:pt idx="657">
                  <c:v>44</c:v>
                </c:pt>
                <c:pt idx="658">
                  <c:v>38</c:v>
                </c:pt>
                <c:pt idx="659">
                  <c:v>63</c:v>
                </c:pt>
                <c:pt idx="660">
                  <c:v>36</c:v>
                </c:pt>
                <c:pt idx="661">
                  <c:v>28</c:v>
                </c:pt>
                <c:pt idx="662">
                  <c:v>44</c:v>
                </c:pt>
                <c:pt idx="663">
                  <c:v>47</c:v>
                </c:pt>
                <c:pt idx="664">
                  <c:v>40</c:v>
                </c:pt>
                <c:pt idx="665">
                  <c:v>40</c:v>
                </c:pt>
                <c:pt idx="666">
                  <c:v>46</c:v>
                </c:pt>
                <c:pt idx="667">
                  <c:v>61</c:v>
                </c:pt>
                <c:pt idx="668">
                  <c:v>40</c:v>
                </c:pt>
                <c:pt idx="669">
                  <c:v>50</c:v>
                </c:pt>
                <c:pt idx="670">
                  <c:v>59</c:v>
                </c:pt>
                <c:pt idx="671">
                  <c:v>36</c:v>
                </c:pt>
                <c:pt idx="672">
                  <c:v>30</c:v>
                </c:pt>
                <c:pt idx="673">
                  <c:v>35</c:v>
                </c:pt>
                <c:pt idx="674">
                  <c:v>48</c:v>
                </c:pt>
                <c:pt idx="675">
                  <c:v>41</c:v>
                </c:pt>
                <c:pt idx="676">
                  <c:v>47</c:v>
                </c:pt>
                <c:pt idx="677">
                  <c:v>47</c:v>
                </c:pt>
                <c:pt idx="678">
                  <c:v>62</c:v>
                </c:pt>
                <c:pt idx="679">
                  <c:v>60</c:v>
                </c:pt>
                <c:pt idx="680">
                  <c:v>33</c:v>
                </c:pt>
                <c:pt idx="681">
                  <c:v>47</c:v>
                </c:pt>
                <c:pt idx="682">
                  <c:v>52</c:v>
                </c:pt>
                <c:pt idx="683">
                  <c:v>40</c:v>
                </c:pt>
                <c:pt idx="684">
                  <c:v>42</c:v>
                </c:pt>
                <c:pt idx="685">
                  <c:v>53</c:v>
                </c:pt>
                <c:pt idx="686">
                  <c:v>51</c:v>
                </c:pt>
                <c:pt idx="687">
                  <c:v>30</c:v>
                </c:pt>
                <c:pt idx="688">
                  <c:v>40</c:v>
                </c:pt>
                <c:pt idx="689">
                  <c:v>26</c:v>
                </c:pt>
                <c:pt idx="690">
                  <c:v>45</c:v>
                </c:pt>
                <c:pt idx="691">
                  <c:v>34</c:v>
                </c:pt>
                <c:pt idx="692">
                  <c:v>44</c:v>
                </c:pt>
                <c:pt idx="693">
                  <c:v>41</c:v>
                </c:pt>
                <c:pt idx="694">
                  <c:v>36</c:v>
                </c:pt>
                <c:pt idx="695">
                  <c:v>44</c:v>
                </c:pt>
                <c:pt idx="696">
                  <c:v>30</c:v>
                </c:pt>
                <c:pt idx="697">
                  <c:v>28</c:v>
                </c:pt>
                <c:pt idx="698">
                  <c:v>49</c:v>
                </c:pt>
                <c:pt idx="699">
                  <c:v>43</c:v>
                </c:pt>
                <c:pt idx="700">
                  <c:v>59</c:v>
                </c:pt>
                <c:pt idx="701">
                  <c:v>26</c:v>
                </c:pt>
                <c:pt idx="702">
                  <c:v>46</c:v>
                </c:pt>
                <c:pt idx="703">
                  <c:v>33</c:v>
                </c:pt>
                <c:pt idx="704">
                  <c:v>42</c:v>
                </c:pt>
                <c:pt idx="705">
                  <c:v>59</c:v>
                </c:pt>
                <c:pt idx="706">
                  <c:v>33</c:v>
                </c:pt>
                <c:pt idx="707">
                  <c:v>44</c:v>
                </c:pt>
                <c:pt idx="708">
                  <c:v>60</c:v>
                </c:pt>
                <c:pt idx="709">
                  <c:v>59</c:v>
                </c:pt>
                <c:pt idx="710">
                  <c:v>32</c:v>
                </c:pt>
                <c:pt idx="711">
                  <c:v>58</c:v>
                </c:pt>
                <c:pt idx="712">
                  <c:v>59</c:v>
                </c:pt>
                <c:pt idx="713">
                  <c:v>38</c:v>
                </c:pt>
                <c:pt idx="714">
                  <c:v>28</c:v>
                </c:pt>
                <c:pt idx="715">
                  <c:v>37</c:v>
                </c:pt>
                <c:pt idx="716">
                  <c:v>40</c:v>
                </c:pt>
                <c:pt idx="717">
                  <c:v>38</c:v>
                </c:pt>
                <c:pt idx="718">
                  <c:v>36</c:v>
                </c:pt>
                <c:pt idx="719">
                  <c:v>37</c:v>
                </c:pt>
                <c:pt idx="720">
                  <c:v>60</c:v>
                </c:pt>
                <c:pt idx="721">
                  <c:v>42</c:v>
                </c:pt>
                <c:pt idx="722">
                  <c:v>53</c:v>
                </c:pt>
                <c:pt idx="723">
                  <c:v>49</c:v>
                </c:pt>
                <c:pt idx="724">
                  <c:v>49</c:v>
                </c:pt>
                <c:pt idx="725">
                  <c:v>42</c:v>
                </c:pt>
                <c:pt idx="726">
                  <c:v>53</c:v>
                </c:pt>
                <c:pt idx="727">
                  <c:v>46</c:v>
                </c:pt>
                <c:pt idx="728">
                  <c:v>27</c:v>
                </c:pt>
                <c:pt idx="729">
                  <c:v>48</c:v>
                </c:pt>
                <c:pt idx="730">
                  <c:v>41</c:v>
                </c:pt>
                <c:pt idx="731">
                  <c:v>49</c:v>
                </c:pt>
                <c:pt idx="732">
                  <c:v>38</c:v>
                </c:pt>
                <c:pt idx="733">
                  <c:v>44</c:v>
                </c:pt>
                <c:pt idx="734">
                  <c:v>45</c:v>
                </c:pt>
                <c:pt idx="735">
                  <c:v>26</c:v>
                </c:pt>
                <c:pt idx="736">
                  <c:v>31</c:v>
                </c:pt>
                <c:pt idx="737">
                  <c:v>49</c:v>
                </c:pt>
                <c:pt idx="738">
                  <c:v>47</c:v>
                </c:pt>
                <c:pt idx="739">
                  <c:v>55</c:v>
                </c:pt>
                <c:pt idx="740">
                  <c:v>30</c:v>
                </c:pt>
                <c:pt idx="741">
                  <c:v>48</c:v>
                </c:pt>
                <c:pt idx="742">
                  <c:v>30</c:v>
                </c:pt>
                <c:pt idx="743">
                  <c:v>45</c:v>
                </c:pt>
                <c:pt idx="744">
                  <c:v>56</c:v>
                </c:pt>
                <c:pt idx="745">
                  <c:v>47</c:v>
                </c:pt>
                <c:pt idx="746">
                  <c:v>56</c:v>
                </c:pt>
                <c:pt idx="747">
                  <c:v>44</c:v>
                </c:pt>
                <c:pt idx="748">
                  <c:v>69</c:v>
                </c:pt>
                <c:pt idx="749">
                  <c:v>59</c:v>
                </c:pt>
                <c:pt idx="750">
                  <c:v>50</c:v>
                </c:pt>
                <c:pt idx="751">
                  <c:v>36</c:v>
                </c:pt>
                <c:pt idx="752">
                  <c:v>32</c:v>
                </c:pt>
                <c:pt idx="753">
                  <c:v>27</c:v>
                </c:pt>
                <c:pt idx="754">
                  <c:v>59</c:v>
                </c:pt>
                <c:pt idx="755">
                  <c:v>53</c:v>
                </c:pt>
                <c:pt idx="756">
                  <c:v>36</c:v>
                </c:pt>
                <c:pt idx="757">
                  <c:v>51</c:v>
                </c:pt>
                <c:pt idx="758">
                  <c:v>47</c:v>
                </c:pt>
                <c:pt idx="759">
                  <c:v>43</c:v>
                </c:pt>
                <c:pt idx="760">
                  <c:v>50</c:v>
                </c:pt>
                <c:pt idx="761">
                  <c:v>59</c:v>
                </c:pt>
                <c:pt idx="762">
                  <c:v>37</c:v>
                </c:pt>
                <c:pt idx="763">
                  <c:v>33</c:v>
                </c:pt>
                <c:pt idx="764">
                  <c:v>27</c:v>
                </c:pt>
                <c:pt idx="765">
                  <c:v>34</c:v>
                </c:pt>
                <c:pt idx="766">
                  <c:v>42</c:v>
                </c:pt>
                <c:pt idx="767">
                  <c:v>57</c:v>
                </c:pt>
                <c:pt idx="768">
                  <c:v>45</c:v>
                </c:pt>
                <c:pt idx="769">
                  <c:v>40</c:v>
                </c:pt>
                <c:pt idx="770">
                  <c:v>40</c:v>
                </c:pt>
                <c:pt idx="771">
                  <c:v>47</c:v>
                </c:pt>
                <c:pt idx="772">
                  <c:v>47</c:v>
                </c:pt>
                <c:pt idx="773">
                  <c:v>34</c:v>
                </c:pt>
                <c:pt idx="774">
                  <c:v>36</c:v>
                </c:pt>
                <c:pt idx="775">
                  <c:v>54</c:v>
                </c:pt>
                <c:pt idx="776">
                  <c:v>59</c:v>
                </c:pt>
                <c:pt idx="777">
                  <c:v>27</c:v>
                </c:pt>
                <c:pt idx="778">
                  <c:v>41</c:v>
                </c:pt>
                <c:pt idx="779">
                  <c:v>50</c:v>
                </c:pt>
                <c:pt idx="780">
                  <c:v>55</c:v>
                </c:pt>
                <c:pt idx="781">
                  <c:v>43</c:v>
                </c:pt>
                <c:pt idx="782">
                  <c:v>43</c:v>
                </c:pt>
                <c:pt idx="783">
                  <c:v>42</c:v>
                </c:pt>
                <c:pt idx="784">
                  <c:v>53</c:v>
                </c:pt>
                <c:pt idx="785">
                  <c:v>28</c:v>
                </c:pt>
                <c:pt idx="786">
                  <c:v>35</c:v>
                </c:pt>
                <c:pt idx="787">
                  <c:v>59</c:v>
                </c:pt>
                <c:pt idx="788">
                  <c:v>49</c:v>
                </c:pt>
                <c:pt idx="789">
                  <c:v>48</c:v>
                </c:pt>
                <c:pt idx="790">
                  <c:v>50</c:v>
                </c:pt>
                <c:pt idx="791">
                  <c:v>28</c:v>
                </c:pt>
                <c:pt idx="792">
                  <c:v>52</c:v>
                </c:pt>
                <c:pt idx="793">
                  <c:v>52</c:v>
                </c:pt>
                <c:pt idx="794">
                  <c:v>69</c:v>
                </c:pt>
                <c:pt idx="795">
                  <c:v>51</c:v>
                </c:pt>
                <c:pt idx="796">
                  <c:v>57</c:v>
                </c:pt>
                <c:pt idx="797">
                  <c:v>27</c:v>
                </c:pt>
                <c:pt idx="798">
                  <c:v>25</c:v>
                </c:pt>
                <c:pt idx="799">
                  <c:v>33</c:v>
                </c:pt>
                <c:pt idx="800">
                  <c:v>43</c:v>
                </c:pt>
                <c:pt idx="801">
                  <c:v>73</c:v>
                </c:pt>
                <c:pt idx="802">
                  <c:v>27</c:v>
                </c:pt>
                <c:pt idx="803">
                  <c:v>28</c:v>
                </c:pt>
                <c:pt idx="804">
                  <c:v>27</c:v>
                </c:pt>
                <c:pt idx="805">
                  <c:v>31</c:v>
                </c:pt>
                <c:pt idx="806">
                  <c:v>53</c:v>
                </c:pt>
                <c:pt idx="807">
                  <c:v>32</c:v>
                </c:pt>
                <c:pt idx="808">
                  <c:v>50</c:v>
                </c:pt>
                <c:pt idx="809">
                  <c:v>69</c:v>
                </c:pt>
                <c:pt idx="810">
                  <c:v>52</c:v>
                </c:pt>
                <c:pt idx="811">
                  <c:v>31</c:v>
                </c:pt>
                <c:pt idx="812">
                  <c:v>61</c:v>
                </c:pt>
                <c:pt idx="813">
                  <c:v>53</c:v>
                </c:pt>
                <c:pt idx="814">
                  <c:v>62</c:v>
                </c:pt>
                <c:pt idx="815">
                  <c:v>30</c:v>
                </c:pt>
                <c:pt idx="816">
                  <c:v>43</c:v>
                </c:pt>
                <c:pt idx="817">
                  <c:v>42</c:v>
                </c:pt>
                <c:pt idx="818">
                  <c:v>30</c:v>
                </c:pt>
                <c:pt idx="819">
                  <c:v>30</c:v>
                </c:pt>
                <c:pt idx="820">
                  <c:v>43</c:v>
                </c:pt>
                <c:pt idx="821">
                  <c:v>33</c:v>
                </c:pt>
                <c:pt idx="822">
                  <c:v>32</c:v>
                </c:pt>
                <c:pt idx="823">
                  <c:v>50</c:v>
                </c:pt>
                <c:pt idx="824">
                  <c:v>37</c:v>
                </c:pt>
                <c:pt idx="825">
                  <c:v>52</c:v>
                </c:pt>
                <c:pt idx="826">
                  <c:v>36</c:v>
                </c:pt>
                <c:pt idx="827">
                  <c:v>41</c:v>
                </c:pt>
                <c:pt idx="828">
                  <c:v>26</c:v>
                </c:pt>
                <c:pt idx="829">
                  <c:v>66</c:v>
                </c:pt>
                <c:pt idx="830">
                  <c:v>51</c:v>
                </c:pt>
                <c:pt idx="831">
                  <c:v>43</c:v>
                </c:pt>
                <c:pt idx="832">
                  <c:v>39</c:v>
                </c:pt>
                <c:pt idx="833">
                  <c:v>37</c:v>
                </c:pt>
                <c:pt idx="834">
                  <c:v>54</c:v>
                </c:pt>
                <c:pt idx="835">
                  <c:v>40</c:v>
                </c:pt>
                <c:pt idx="836">
                  <c:v>28</c:v>
                </c:pt>
                <c:pt idx="837">
                  <c:v>33</c:v>
                </c:pt>
                <c:pt idx="838">
                  <c:v>41</c:v>
                </c:pt>
                <c:pt idx="839">
                  <c:v>37</c:v>
                </c:pt>
                <c:pt idx="840">
                  <c:v>53</c:v>
                </c:pt>
                <c:pt idx="841">
                  <c:v>64</c:v>
                </c:pt>
                <c:pt idx="842">
                  <c:v>45</c:v>
                </c:pt>
                <c:pt idx="843">
                  <c:v>52</c:v>
                </c:pt>
                <c:pt idx="844">
                  <c:v>60</c:v>
                </c:pt>
                <c:pt idx="845">
                  <c:v>50</c:v>
                </c:pt>
                <c:pt idx="846">
                  <c:v>56</c:v>
                </c:pt>
                <c:pt idx="847">
                  <c:v>29</c:v>
                </c:pt>
                <c:pt idx="848">
                  <c:v>38</c:v>
                </c:pt>
                <c:pt idx="849">
                  <c:v>60</c:v>
                </c:pt>
                <c:pt idx="850">
                  <c:v>67</c:v>
                </c:pt>
                <c:pt idx="851">
                  <c:v>32</c:v>
                </c:pt>
                <c:pt idx="852">
                  <c:v>39</c:v>
                </c:pt>
                <c:pt idx="853">
                  <c:v>35</c:v>
                </c:pt>
                <c:pt idx="854">
                  <c:v>32</c:v>
                </c:pt>
                <c:pt idx="855">
                  <c:v>31</c:v>
                </c:pt>
                <c:pt idx="856">
                  <c:v>27</c:v>
                </c:pt>
                <c:pt idx="857">
                  <c:v>47</c:v>
                </c:pt>
                <c:pt idx="858">
                  <c:v>42</c:v>
                </c:pt>
                <c:pt idx="859">
                  <c:v>49</c:v>
                </c:pt>
                <c:pt idx="860">
                  <c:v>32</c:v>
                </c:pt>
                <c:pt idx="861">
                  <c:v>53</c:v>
                </c:pt>
                <c:pt idx="862">
                  <c:v>32</c:v>
                </c:pt>
                <c:pt idx="863">
                  <c:v>38</c:v>
                </c:pt>
                <c:pt idx="864">
                  <c:v>31</c:v>
                </c:pt>
                <c:pt idx="865">
                  <c:v>38</c:v>
                </c:pt>
                <c:pt idx="866">
                  <c:v>55</c:v>
                </c:pt>
                <c:pt idx="867">
                  <c:v>49</c:v>
                </c:pt>
                <c:pt idx="868">
                  <c:v>60</c:v>
                </c:pt>
                <c:pt idx="869">
                  <c:v>42</c:v>
                </c:pt>
                <c:pt idx="870">
                  <c:v>46</c:v>
                </c:pt>
                <c:pt idx="871">
                  <c:v>55</c:v>
                </c:pt>
                <c:pt idx="872">
                  <c:v>53</c:v>
                </c:pt>
                <c:pt idx="873">
                  <c:v>40</c:v>
                </c:pt>
                <c:pt idx="874">
                  <c:v>53</c:v>
                </c:pt>
                <c:pt idx="875">
                  <c:v>38</c:v>
                </c:pt>
                <c:pt idx="876">
                  <c:v>26</c:v>
                </c:pt>
                <c:pt idx="877">
                  <c:v>61</c:v>
                </c:pt>
                <c:pt idx="878">
                  <c:v>71</c:v>
                </c:pt>
                <c:pt idx="879">
                  <c:v>45</c:v>
                </c:pt>
                <c:pt idx="880">
                  <c:v>37</c:v>
                </c:pt>
                <c:pt idx="881">
                  <c:v>72</c:v>
                </c:pt>
                <c:pt idx="882">
                  <c:v>32</c:v>
                </c:pt>
                <c:pt idx="883">
                  <c:v>48</c:v>
                </c:pt>
                <c:pt idx="884">
                  <c:v>68</c:v>
                </c:pt>
                <c:pt idx="885">
                  <c:v>49</c:v>
                </c:pt>
                <c:pt idx="886">
                  <c:v>34</c:v>
                </c:pt>
                <c:pt idx="887">
                  <c:v>32</c:v>
                </c:pt>
                <c:pt idx="888">
                  <c:v>42</c:v>
                </c:pt>
                <c:pt idx="889">
                  <c:v>35</c:v>
                </c:pt>
                <c:pt idx="890">
                  <c:v>48</c:v>
                </c:pt>
                <c:pt idx="891">
                  <c:v>73</c:v>
                </c:pt>
                <c:pt idx="892">
                  <c:v>43</c:v>
                </c:pt>
                <c:pt idx="893">
                  <c:v>35</c:v>
                </c:pt>
                <c:pt idx="894">
                  <c:v>35</c:v>
                </c:pt>
                <c:pt idx="895">
                  <c:v>64</c:v>
                </c:pt>
                <c:pt idx="896">
                  <c:v>34</c:v>
                </c:pt>
                <c:pt idx="897">
                  <c:v>28</c:v>
                </c:pt>
                <c:pt idx="898">
                  <c:v>60</c:v>
                </c:pt>
                <c:pt idx="899">
                  <c:v>46</c:v>
                </c:pt>
                <c:pt idx="900">
                  <c:v>44</c:v>
                </c:pt>
                <c:pt idx="901">
                  <c:v>42</c:v>
                </c:pt>
                <c:pt idx="902">
                  <c:v>40</c:v>
                </c:pt>
                <c:pt idx="903">
                  <c:v>73</c:v>
                </c:pt>
                <c:pt idx="904">
                  <c:v>36</c:v>
                </c:pt>
                <c:pt idx="905">
                  <c:v>38</c:v>
                </c:pt>
                <c:pt idx="906">
                  <c:v>34</c:v>
                </c:pt>
                <c:pt idx="907">
                  <c:v>63</c:v>
                </c:pt>
                <c:pt idx="908">
                  <c:v>41</c:v>
                </c:pt>
                <c:pt idx="909">
                  <c:v>39</c:v>
                </c:pt>
                <c:pt idx="910">
                  <c:v>46</c:v>
                </c:pt>
                <c:pt idx="911">
                  <c:v>64</c:v>
                </c:pt>
                <c:pt idx="912">
                  <c:v>32</c:v>
                </c:pt>
                <c:pt idx="913">
                  <c:v>36</c:v>
                </c:pt>
                <c:pt idx="914">
                  <c:v>47</c:v>
                </c:pt>
                <c:pt idx="915">
                  <c:v>64</c:v>
                </c:pt>
                <c:pt idx="916">
                  <c:v>35</c:v>
                </c:pt>
                <c:pt idx="917">
                  <c:v>40</c:v>
                </c:pt>
                <c:pt idx="918">
                  <c:v>34</c:v>
                </c:pt>
                <c:pt idx="919">
                  <c:v>61</c:v>
                </c:pt>
                <c:pt idx="920">
                  <c:v>51</c:v>
                </c:pt>
                <c:pt idx="921">
                  <c:v>49</c:v>
                </c:pt>
                <c:pt idx="922">
                  <c:v>54</c:v>
                </c:pt>
                <c:pt idx="923">
                  <c:v>53</c:v>
                </c:pt>
                <c:pt idx="924">
                  <c:v>48</c:v>
                </c:pt>
                <c:pt idx="925">
                  <c:v>33</c:v>
                </c:pt>
                <c:pt idx="926">
                  <c:v>57</c:v>
                </c:pt>
                <c:pt idx="927">
                  <c:v>39</c:v>
                </c:pt>
                <c:pt idx="928">
                  <c:v>48</c:v>
                </c:pt>
                <c:pt idx="929">
                  <c:v>50</c:v>
                </c:pt>
                <c:pt idx="930">
                  <c:v>47</c:v>
                </c:pt>
                <c:pt idx="931">
                  <c:v>49</c:v>
                </c:pt>
                <c:pt idx="932">
                  <c:v>27</c:v>
                </c:pt>
                <c:pt idx="933">
                  <c:v>29</c:v>
                </c:pt>
                <c:pt idx="934">
                  <c:v>59</c:v>
                </c:pt>
                <c:pt idx="935">
                  <c:v>45</c:v>
                </c:pt>
                <c:pt idx="936">
                  <c:v>60</c:v>
                </c:pt>
                <c:pt idx="937">
                  <c:v>36</c:v>
                </c:pt>
                <c:pt idx="938">
                  <c:v>27</c:v>
                </c:pt>
                <c:pt idx="939">
                  <c:v>50</c:v>
                </c:pt>
                <c:pt idx="940">
                  <c:v>35</c:v>
                </c:pt>
                <c:pt idx="941">
                  <c:v>34</c:v>
                </c:pt>
                <c:pt idx="942">
                  <c:v>54</c:v>
                </c:pt>
                <c:pt idx="943">
                  <c:v>42</c:v>
                </c:pt>
                <c:pt idx="944">
                  <c:v>34</c:v>
                </c:pt>
                <c:pt idx="945">
                  <c:v>38</c:v>
                </c:pt>
                <c:pt idx="946">
                  <c:v>63</c:v>
                </c:pt>
                <c:pt idx="947">
                  <c:v>45</c:v>
                </c:pt>
                <c:pt idx="948">
                  <c:v>40</c:v>
                </c:pt>
                <c:pt idx="949">
                  <c:v>53</c:v>
                </c:pt>
                <c:pt idx="950">
                  <c:v>34</c:v>
                </c:pt>
                <c:pt idx="951">
                  <c:v>38</c:v>
                </c:pt>
                <c:pt idx="952">
                  <c:v>59</c:v>
                </c:pt>
                <c:pt idx="953">
                  <c:v>30</c:v>
                </c:pt>
                <c:pt idx="954">
                  <c:v>48</c:v>
                </c:pt>
                <c:pt idx="955">
                  <c:v>43</c:v>
                </c:pt>
                <c:pt idx="956">
                  <c:v>35</c:v>
                </c:pt>
                <c:pt idx="957">
                  <c:v>30</c:v>
                </c:pt>
                <c:pt idx="958">
                  <c:v>47</c:v>
                </c:pt>
                <c:pt idx="959">
                  <c:v>45</c:v>
                </c:pt>
                <c:pt idx="960">
                  <c:v>45</c:v>
                </c:pt>
                <c:pt idx="961">
                  <c:v>62</c:v>
                </c:pt>
                <c:pt idx="962">
                  <c:v>55</c:v>
                </c:pt>
                <c:pt idx="963">
                  <c:v>66</c:v>
                </c:pt>
                <c:pt idx="964">
                  <c:v>56</c:v>
                </c:pt>
                <c:pt idx="965">
                  <c:v>40</c:v>
                </c:pt>
                <c:pt idx="966">
                  <c:v>33</c:v>
                </c:pt>
                <c:pt idx="967">
                  <c:v>56</c:v>
                </c:pt>
                <c:pt idx="968">
                  <c:v>27</c:v>
                </c:pt>
                <c:pt idx="969">
                  <c:v>39</c:v>
                </c:pt>
                <c:pt idx="970">
                  <c:v>31</c:v>
                </c:pt>
                <c:pt idx="971">
                  <c:v>51</c:v>
                </c:pt>
                <c:pt idx="972">
                  <c:v>52</c:v>
                </c:pt>
                <c:pt idx="973">
                  <c:v>47</c:v>
                </c:pt>
                <c:pt idx="974">
                  <c:v>53</c:v>
                </c:pt>
                <c:pt idx="975">
                  <c:v>35</c:v>
                </c:pt>
                <c:pt idx="976">
                  <c:v>66</c:v>
                </c:pt>
                <c:pt idx="977">
                  <c:v>65</c:v>
                </c:pt>
                <c:pt idx="978">
                  <c:v>45</c:v>
                </c:pt>
                <c:pt idx="979">
                  <c:v>31</c:v>
                </c:pt>
                <c:pt idx="980">
                  <c:v>40</c:v>
                </c:pt>
                <c:pt idx="981">
                  <c:v>46</c:v>
                </c:pt>
                <c:pt idx="982">
                  <c:v>47</c:v>
                </c:pt>
                <c:pt idx="983">
                  <c:v>41</c:v>
                </c:pt>
                <c:pt idx="984">
                  <c:v>48</c:v>
                </c:pt>
                <c:pt idx="985">
                  <c:v>42</c:v>
                </c:pt>
                <c:pt idx="986">
                  <c:v>40</c:v>
                </c:pt>
                <c:pt idx="987">
                  <c:v>66</c:v>
                </c:pt>
                <c:pt idx="988">
                  <c:v>63</c:v>
                </c:pt>
                <c:pt idx="989">
                  <c:v>42</c:v>
                </c:pt>
                <c:pt idx="990">
                  <c:v>26</c:v>
                </c:pt>
                <c:pt idx="991">
                  <c:v>36</c:v>
                </c:pt>
                <c:pt idx="992">
                  <c:v>49</c:v>
                </c:pt>
                <c:pt idx="993">
                  <c:v>44</c:v>
                </c:pt>
                <c:pt idx="994">
                  <c:v>46</c:v>
                </c:pt>
                <c:pt idx="995">
                  <c:v>54</c:v>
                </c:pt>
                <c:pt idx="996">
                  <c:v>35</c:v>
                </c:pt>
                <c:pt idx="997">
                  <c:v>38</c:v>
                </c:pt>
                <c:pt idx="998">
                  <c:v>38</c:v>
                </c:pt>
                <c:pt idx="99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37-40DB-A55C-C6B8597E2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06831"/>
        <c:axId val="723613583"/>
      </c:scatterChart>
      <c:valAx>
        <c:axId val="55400683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23613583"/>
        <c:crosses val="autoZero"/>
        <c:crossBetween val="midCat"/>
      </c:valAx>
      <c:valAx>
        <c:axId val="7236135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06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heatmap'!$A$1</c:f>
              <c:strCache>
                <c:ptCount val="1"/>
                <c:pt idx="0">
                  <c:v>Income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8409E"/>
              </a:solidFill>
              <a:ln w="9525">
                <a:noFill/>
              </a:ln>
              <a:effectLst/>
            </c:spPr>
          </c:marker>
          <c:xVal>
            <c:numRef>
              <c:f>'Corr heatmap'!$A$2:$A$1001</c:f>
              <c:numCache>
                <c:formatCode>General</c:formatCode>
                <c:ptCount val="1000"/>
                <c:pt idx="0">
                  <c:v>40000</c:v>
                </c:pt>
                <c:pt idx="1">
                  <c:v>30000</c:v>
                </c:pt>
                <c:pt idx="2">
                  <c:v>80000</c:v>
                </c:pt>
                <c:pt idx="3">
                  <c:v>70000</c:v>
                </c:pt>
                <c:pt idx="4">
                  <c:v>30000</c:v>
                </c:pt>
                <c:pt idx="5">
                  <c:v>10000</c:v>
                </c:pt>
                <c:pt idx="6">
                  <c:v>160000</c:v>
                </c:pt>
                <c:pt idx="7">
                  <c:v>40000</c:v>
                </c:pt>
                <c:pt idx="8">
                  <c:v>20000</c:v>
                </c:pt>
                <c:pt idx="9">
                  <c:v>60000</c:v>
                </c:pt>
                <c:pt idx="10">
                  <c:v>30000</c:v>
                </c:pt>
                <c:pt idx="11">
                  <c:v>90000</c:v>
                </c:pt>
                <c:pt idx="12">
                  <c:v>170000</c:v>
                </c:pt>
                <c:pt idx="13">
                  <c:v>40000</c:v>
                </c:pt>
                <c:pt idx="14">
                  <c:v>60000</c:v>
                </c:pt>
                <c:pt idx="15">
                  <c:v>10000</c:v>
                </c:pt>
                <c:pt idx="16">
                  <c:v>30000</c:v>
                </c:pt>
                <c:pt idx="17">
                  <c:v>30000</c:v>
                </c:pt>
                <c:pt idx="18">
                  <c:v>40000</c:v>
                </c:pt>
                <c:pt idx="19">
                  <c:v>20000</c:v>
                </c:pt>
                <c:pt idx="20">
                  <c:v>40000</c:v>
                </c:pt>
                <c:pt idx="21">
                  <c:v>80000</c:v>
                </c:pt>
                <c:pt idx="22">
                  <c:v>40000</c:v>
                </c:pt>
                <c:pt idx="23">
                  <c:v>80000</c:v>
                </c:pt>
                <c:pt idx="24">
                  <c:v>40000</c:v>
                </c:pt>
                <c:pt idx="25">
                  <c:v>30000</c:v>
                </c:pt>
                <c:pt idx="26">
                  <c:v>30000</c:v>
                </c:pt>
                <c:pt idx="27">
                  <c:v>100000</c:v>
                </c:pt>
                <c:pt idx="28">
                  <c:v>70000</c:v>
                </c:pt>
                <c:pt idx="29">
                  <c:v>20000</c:v>
                </c:pt>
                <c:pt idx="30">
                  <c:v>20000</c:v>
                </c:pt>
                <c:pt idx="31">
                  <c:v>10000</c:v>
                </c:pt>
                <c:pt idx="32">
                  <c:v>20000</c:v>
                </c:pt>
                <c:pt idx="33">
                  <c:v>80000</c:v>
                </c:pt>
                <c:pt idx="34">
                  <c:v>90000</c:v>
                </c:pt>
                <c:pt idx="35">
                  <c:v>10000</c:v>
                </c:pt>
                <c:pt idx="36">
                  <c:v>10000</c:v>
                </c:pt>
                <c:pt idx="37">
                  <c:v>30000</c:v>
                </c:pt>
                <c:pt idx="38">
                  <c:v>20000</c:v>
                </c:pt>
                <c:pt idx="39">
                  <c:v>10000</c:v>
                </c:pt>
                <c:pt idx="40">
                  <c:v>30000</c:v>
                </c:pt>
                <c:pt idx="41">
                  <c:v>40000</c:v>
                </c:pt>
                <c:pt idx="42">
                  <c:v>10000</c:v>
                </c:pt>
                <c:pt idx="43">
                  <c:v>170000</c:v>
                </c:pt>
                <c:pt idx="44">
                  <c:v>20000</c:v>
                </c:pt>
                <c:pt idx="45">
                  <c:v>20000</c:v>
                </c:pt>
                <c:pt idx="46">
                  <c:v>60000</c:v>
                </c:pt>
                <c:pt idx="47">
                  <c:v>40000</c:v>
                </c:pt>
                <c:pt idx="48">
                  <c:v>30000</c:v>
                </c:pt>
                <c:pt idx="49">
                  <c:v>40000</c:v>
                </c:pt>
                <c:pt idx="50">
                  <c:v>30000</c:v>
                </c:pt>
                <c:pt idx="51">
                  <c:v>80000</c:v>
                </c:pt>
                <c:pt idx="52">
                  <c:v>20000</c:v>
                </c:pt>
                <c:pt idx="53">
                  <c:v>90000</c:v>
                </c:pt>
                <c:pt idx="54">
                  <c:v>70000</c:v>
                </c:pt>
                <c:pt idx="55">
                  <c:v>80000</c:v>
                </c:pt>
                <c:pt idx="56">
                  <c:v>40000</c:v>
                </c:pt>
                <c:pt idx="57">
                  <c:v>130000</c:v>
                </c:pt>
                <c:pt idx="58">
                  <c:v>40000</c:v>
                </c:pt>
                <c:pt idx="59">
                  <c:v>60000</c:v>
                </c:pt>
                <c:pt idx="60">
                  <c:v>10000</c:v>
                </c:pt>
                <c:pt idx="61">
                  <c:v>10000</c:v>
                </c:pt>
                <c:pt idx="62">
                  <c:v>40000</c:v>
                </c:pt>
                <c:pt idx="63">
                  <c:v>60000</c:v>
                </c:pt>
                <c:pt idx="64">
                  <c:v>30000</c:v>
                </c:pt>
                <c:pt idx="65">
                  <c:v>30000</c:v>
                </c:pt>
                <c:pt idx="66">
                  <c:v>40000</c:v>
                </c:pt>
                <c:pt idx="67">
                  <c:v>30000</c:v>
                </c:pt>
                <c:pt idx="68">
                  <c:v>20000</c:v>
                </c:pt>
                <c:pt idx="69">
                  <c:v>10000</c:v>
                </c:pt>
                <c:pt idx="70">
                  <c:v>120000</c:v>
                </c:pt>
                <c:pt idx="71">
                  <c:v>10000</c:v>
                </c:pt>
                <c:pt idx="72">
                  <c:v>130000</c:v>
                </c:pt>
                <c:pt idx="73">
                  <c:v>20000</c:v>
                </c:pt>
                <c:pt idx="74">
                  <c:v>20000</c:v>
                </c:pt>
                <c:pt idx="75">
                  <c:v>130000</c:v>
                </c:pt>
                <c:pt idx="76">
                  <c:v>20000</c:v>
                </c:pt>
                <c:pt idx="77">
                  <c:v>80000</c:v>
                </c:pt>
                <c:pt idx="78">
                  <c:v>80000</c:v>
                </c:pt>
                <c:pt idx="79">
                  <c:v>40000</c:v>
                </c:pt>
                <c:pt idx="80">
                  <c:v>30000</c:v>
                </c:pt>
                <c:pt idx="81">
                  <c:v>10000</c:v>
                </c:pt>
                <c:pt idx="82">
                  <c:v>30000</c:v>
                </c:pt>
                <c:pt idx="83">
                  <c:v>20000</c:v>
                </c:pt>
                <c:pt idx="84">
                  <c:v>40000</c:v>
                </c:pt>
                <c:pt idx="85">
                  <c:v>10000</c:v>
                </c:pt>
                <c:pt idx="86">
                  <c:v>130000</c:v>
                </c:pt>
                <c:pt idx="87">
                  <c:v>80000</c:v>
                </c:pt>
                <c:pt idx="88">
                  <c:v>30000</c:v>
                </c:pt>
                <c:pt idx="89">
                  <c:v>20000</c:v>
                </c:pt>
                <c:pt idx="90">
                  <c:v>30000</c:v>
                </c:pt>
                <c:pt idx="91">
                  <c:v>30000</c:v>
                </c:pt>
                <c:pt idx="92">
                  <c:v>60000</c:v>
                </c:pt>
                <c:pt idx="93">
                  <c:v>30000</c:v>
                </c:pt>
                <c:pt idx="94">
                  <c:v>30000</c:v>
                </c:pt>
                <c:pt idx="95">
                  <c:v>90000</c:v>
                </c:pt>
                <c:pt idx="96">
                  <c:v>30000</c:v>
                </c:pt>
                <c:pt idx="97">
                  <c:v>40000</c:v>
                </c:pt>
                <c:pt idx="98">
                  <c:v>40000</c:v>
                </c:pt>
                <c:pt idx="99">
                  <c:v>20000</c:v>
                </c:pt>
                <c:pt idx="100">
                  <c:v>10000</c:v>
                </c:pt>
                <c:pt idx="101">
                  <c:v>60000</c:v>
                </c:pt>
                <c:pt idx="102">
                  <c:v>10000</c:v>
                </c:pt>
                <c:pt idx="103">
                  <c:v>60000</c:v>
                </c:pt>
                <c:pt idx="104">
                  <c:v>70000</c:v>
                </c:pt>
                <c:pt idx="105">
                  <c:v>30000</c:v>
                </c:pt>
                <c:pt idx="106">
                  <c:v>70000</c:v>
                </c:pt>
                <c:pt idx="107">
                  <c:v>40000</c:v>
                </c:pt>
                <c:pt idx="108">
                  <c:v>40000</c:v>
                </c:pt>
                <c:pt idx="109">
                  <c:v>40000</c:v>
                </c:pt>
                <c:pt idx="110">
                  <c:v>60000</c:v>
                </c:pt>
                <c:pt idx="111">
                  <c:v>70000</c:v>
                </c:pt>
                <c:pt idx="112">
                  <c:v>40000</c:v>
                </c:pt>
                <c:pt idx="113">
                  <c:v>130000</c:v>
                </c:pt>
                <c:pt idx="114">
                  <c:v>20000</c:v>
                </c:pt>
                <c:pt idx="115">
                  <c:v>10000</c:v>
                </c:pt>
                <c:pt idx="116">
                  <c:v>30000</c:v>
                </c:pt>
                <c:pt idx="117">
                  <c:v>20000</c:v>
                </c:pt>
                <c:pt idx="118">
                  <c:v>80000</c:v>
                </c:pt>
                <c:pt idx="119">
                  <c:v>30000</c:v>
                </c:pt>
                <c:pt idx="120">
                  <c:v>40000</c:v>
                </c:pt>
                <c:pt idx="121">
                  <c:v>150000</c:v>
                </c:pt>
                <c:pt idx="122">
                  <c:v>80000</c:v>
                </c:pt>
                <c:pt idx="123">
                  <c:v>100000</c:v>
                </c:pt>
                <c:pt idx="124">
                  <c:v>40000</c:v>
                </c:pt>
                <c:pt idx="125">
                  <c:v>80000</c:v>
                </c:pt>
                <c:pt idx="126">
                  <c:v>30000</c:v>
                </c:pt>
                <c:pt idx="127">
                  <c:v>30000</c:v>
                </c:pt>
                <c:pt idx="128">
                  <c:v>10000</c:v>
                </c:pt>
                <c:pt idx="129">
                  <c:v>10000</c:v>
                </c:pt>
                <c:pt idx="130">
                  <c:v>60000</c:v>
                </c:pt>
                <c:pt idx="131">
                  <c:v>90000</c:v>
                </c:pt>
                <c:pt idx="132">
                  <c:v>40000</c:v>
                </c:pt>
                <c:pt idx="133">
                  <c:v>40000</c:v>
                </c:pt>
                <c:pt idx="134">
                  <c:v>30000</c:v>
                </c:pt>
                <c:pt idx="135">
                  <c:v>10000</c:v>
                </c:pt>
                <c:pt idx="136">
                  <c:v>10000</c:v>
                </c:pt>
                <c:pt idx="137">
                  <c:v>20000</c:v>
                </c:pt>
                <c:pt idx="138">
                  <c:v>20000</c:v>
                </c:pt>
                <c:pt idx="139">
                  <c:v>30000</c:v>
                </c:pt>
                <c:pt idx="140">
                  <c:v>40000</c:v>
                </c:pt>
                <c:pt idx="141">
                  <c:v>10000</c:v>
                </c:pt>
                <c:pt idx="142">
                  <c:v>40000</c:v>
                </c:pt>
                <c:pt idx="143">
                  <c:v>80000</c:v>
                </c:pt>
                <c:pt idx="144">
                  <c:v>30000</c:v>
                </c:pt>
                <c:pt idx="145">
                  <c:v>40000</c:v>
                </c:pt>
                <c:pt idx="146">
                  <c:v>40000</c:v>
                </c:pt>
                <c:pt idx="147">
                  <c:v>40000</c:v>
                </c:pt>
                <c:pt idx="148">
                  <c:v>20000</c:v>
                </c:pt>
                <c:pt idx="149">
                  <c:v>30000</c:v>
                </c:pt>
                <c:pt idx="150">
                  <c:v>60000</c:v>
                </c:pt>
                <c:pt idx="151">
                  <c:v>100000</c:v>
                </c:pt>
                <c:pt idx="152">
                  <c:v>20000</c:v>
                </c:pt>
                <c:pt idx="153">
                  <c:v>100000</c:v>
                </c:pt>
                <c:pt idx="154">
                  <c:v>80000</c:v>
                </c:pt>
                <c:pt idx="155">
                  <c:v>10000</c:v>
                </c:pt>
                <c:pt idx="156">
                  <c:v>130000</c:v>
                </c:pt>
                <c:pt idx="157">
                  <c:v>10000</c:v>
                </c:pt>
                <c:pt idx="158">
                  <c:v>20000</c:v>
                </c:pt>
                <c:pt idx="159">
                  <c:v>10000</c:v>
                </c:pt>
                <c:pt idx="160">
                  <c:v>60000</c:v>
                </c:pt>
                <c:pt idx="161">
                  <c:v>20000</c:v>
                </c:pt>
                <c:pt idx="162">
                  <c:v>60000</c:v>
                </c:pt>
                <c:pt idx="163">
                  <c:v>40000</c:v>
                </c:pt>
                <c:pt idx="164">
                  <c:v>10000</c:v>
                </c:pt>
                <c:pt idx="165">
                  <c:v>10000</c:v>
                </c:pt>
                <c:pt idx="166">
                  <c:v>90000</c:v>
                </c:pt>
                <c:pt idx="167">
                  <c:v>100000</c:v>
                </c:pt>
                <c:pt idx="168">
                  <c:v>70000</c:v>
                </c:pt>
                <c:pt idx="169">
                  <c:v>30000</c:v>
                </c:pt>
                <c:pt idx="170">
                  <c:v>130000</c:v>
                </c:pt>
                <c:pt idx="171">
                  <c:v>80000</c:v>
                </c:pt>
                <c:pt idx="172">
                  <c:v>10000</c:v>
                </c:pt>
                <c:pt idx="173">
                  <c:v>10000</c:v>
                </c:pt>
                <c:pt idx="174">
                  <c:v>50000</c:v>
                </c:pt>
                <c:pt idx="175">
                  <c:v>80000</c:v>
                </c:pt>
                <c:pt idx="176">
                  <c:v>20000</c:v>
                </c:pt>
                <c:pt idx="177">
                  <c:v>110000</c:v>
                </c:pt>
                <c:pt idx="178">
                  <c:v>160000</c:v>
                </c:pt>
                <c:pt idx="179">
                  <c:v>10000</c:v>
                </c:pt>
                <c:pt idx="180">
                  <c:v>10000</c:v>
                </c:pt>
                <c:pt idx="181">
                  <c:v>30000</c:v>
                </c:pt>
                <c:pt idx="182">
                  <c:v>10000</c:v>
                </c:pt>
                <c:pt idx="183">
                  <c:v>40000</c:v>
                </c:pt>
                <c:pt idx="184">
                  <c:v>130000</c:v>
                </c:pt>
                <c:pt idx="185">
                  <c:v>90000</c:v>
                </c:pt>
                <c:pt idx="186">
                  <c:v>30000</c:v>
                </c:pt>
                <c:pt idx="187">
                  <c:v>80000</c:v>
                </c:pt>
                <c:pt idx="188">
                  <c:v>70000</c:v>
                </c:pt>
                <c:pt idx="189">
                  <c:v>30000</c:v>
                </c:pt>
                <c:pt idx="190">
                  <c:v>30000</c:v>
                </c:pt>
                <c:pt idx="191">
                  <c:v>60000</c:v>
                </c:pt>
                <c:pt idx="192">
                  <c:v>80000</c:v>
                </c:pt>
                <c:pt idx="193">
                  <c:v>70000</c:v>
                </c:pt>
                <c:pt idx="194">
                  <c:v>10000</c:v>
                </c:pt>
                <c:pt idx="195">
                  <c:v>20000</c:v>
                </c:pt>
                <c:pt idx="196">
                  <c:v>50000</c:v>
                </c:pt>
                <c:pt idx="197">
                  <c:v>60000</c:v>
                </c:pt>
                <c:pt idx="198">
                  <c:v>100000</c:v>
                </c:pt>
                <c:pt idx="199">
                  <c:v>80000</c:v>
                </c:pt>
                <c:pt idx="200">
                  <c:v>60000</c:v>
                </c:pt>
                <c:pt idx="201">
                  <c:v>10000</c:v>
                </c:pt>
                <c:pt idx="202">
                  <c:v>40000</c:v>
                </c:pt>
                <c:pt idx="203">
                  <c:v>60000</c:v>
                </c:pt>
                <c:pt idx="204">
                  <c:v>90000</c:v>
                </c:pt>
                <c:pt idx="205">
                  <c:v>30000</c:v>
                </c:pt>
                <c:pt idx="206">
                  <c:v>90000</c:v>
                </c:pt>
                <c:pt idx="207">
                  <c:v>20000</c:v>
                </c:pt>
                <c:pt idx="208">
                  <c:v>40000</c:v>
                </c:pt>
                <c:pt idx="209">
                  <c:v>30000</c:v>
                </c:pt>
                <c:pt idx="210">
                  <c:v>80000</c:v>
                </c:pt>
                <c:pt idx="211">
                  <c:v>50000</c:v>
                </c:pt>
                <c:pt idx="212">
                  <c:v>30000</c:v>
                </c:pt>
                <c:pt idx="213">
                  <c:v>70000</c:v>
                </c:pt>
                <c:pt idx="214">
                  <c:v>30000</c:v>
                </c:pt>
                <c:pt idx="215">
                  <c:v>80000</c:v>
                </c:pt>
                <c:pt idx="216">
                  <c:v>20000</c:v>
                </c:pt>
                <c:pt idx="217">
                  <c:v>20000</c:v>
                </c:pt>
                <c:pt idx="218">
                  <c:v>10000</c:v>
                </c:pt>
                <c:pt idx="219">
                  <c:v>10000</c:v>
                </c:pt>
                <c:pt idx="220">
                  <c:v>60000</c:v>
                </c:pt>
                <c:pt idx="221">
                  <c:v>10000</c:v>
                </c:pt>
                <c:pt idx="222">
                  <c:v>30000</c:v>
                </c:pt>
                <c:pt idx="223">
                  <c:v>70000</c:v>
                </c:pt>
                <c:pt idx="224">
                  <c:v>30000</c:v>
                </c:pt>
                <c:pt idx="225">
                  <c:v>20000</c:v>
                </c:pt>
                <c:pt idx="226">
                  <c:v>20000</c:v>
                </c:pt>
                <c:pt idx="227">
                  <c:v>10000</c:v>
                </c:pt>
                <c:pt idx="228">
                  <c:v>20000</c:v>
                </c:pt>
                <c:pt idx="229">
                  <c:v>80000</c:v>
                </c:pt>
                <c:pt idx="230">
                  <c:v>120000</c:v>
                </c:pt>
                <c:pt idx="231">
                  <c:v>40000</c:v>
                </c:pt>
                <c:pt idx="232">
                  <c:v>30000</c:v>
                </c:pt>
                <c:pt idx="233">
                  <c:v>20000</c:v>
                </c:pt>
                <c:pt idx="234">
                  <c:v>90000</c:v>
                </c:pt>
                <c:pt idx="235">
                  <c:v>10000</c:v>
                </c:pt>
                <c:pt idx="236">
                  <c:v>30000</c:v>
                </c:pt>
                <c:pt idx="237">
                  <c:v>10000</c:v>
                </c:pt>
                <c:pt idx="238">
                  <c:v>70000</c:v>
                </c:pt>
                <c:pt idx="239">
                  <c:v>30000</c:v>
                </c:pt>
                <c:pt idx="240">
                  <c:v>10000</c:v>
                </c:pt>
                <c:pt idx="241">
                  <c:v>30000</c:v>
                </c:pt>
                <c:pt idx="242">
                  <c:v>30000</c:v>
                </c:pt>
                <c:pt idx="243">
                  <c:v>20000</c:v>
                </c:pt>
                <c:pt idx="244">
                  <c:v>120000</c:v>
                </c:pt>
                <c:pt idx="245">
                  <c:v>110000</c:v>
                </c:pt>
                <c:pt idx="246">
                  <c:v>130000</c:v>
                </c:pt>
                <c:pt idx="247">
                  <c:v>100000</c:v>
                </c:pt>
                <c:pt idx="248">
                  <c:v>10000</c:v>
                </c:pt>
                <c:pt idx="249">
                  <c:v>70000</c:v>
                </c:pt>
                <c:pt idx="250">
                  <c:v>100000</c:v>
                </c:pt>
                <c:pt idx="251">
                  <c:v>130000</c:v>
                </c:pt>
                <c:pt idx="252">
                  <c:v>60000</c:v>
                </c:pt>
                <c:pt idx="253">
                  <c:v>100000</c:v>
                </c:pt>
                <c:pt idx="254">
                  <c:v>20000</c:v>
                </c:pt>
                <c:pt idx="255">
                  <c:v>30000</c:v>
                </c:pt>
                <c:pt idx="256">
                  <c:v>20000</c:v>
                </c:pt>
                <c:pt idx="257">
                  <c:v>50000</c:v>
                </c:pt>
                <c:pt idx="258">
                  <c:v>100000</c:v>
                </c:pt>
                <c:pt idx="259">
                  <c:v>150000</c:v>
                </c:pt>
                <c:pt idx="260">
                  <c:v>30000</c:v>
                </c:pt>
                <c:pt idx="261">
                  <c:v>40000</c:v>
                </c:pt>
                <c:pt idx="262">
                  <c:v>10000</c:v>
                </c:pt>
                <c:pt idx="263">
                  <c:v>70000</c:v>
                </c:pt>
                <c:pt idx="264">
                  <c:v>40000</c:v>
                </c:pt>
                <c:pt idx="265">
                  <c:v>30000</c:v>
                </c:pt>
                <c:pt idx="266">
                  <c:v>20000</c:v>
                </c:pt>
                <c:pt idx="267">
                  <c:v>100000</c:v>
                </c:pt>
                <c:pt idx="268">
                  <c:v>70000</c:v>
                </c:pt>
                <c:pt idx="269">
                  <c:v>50000</c:v>
                </c:pt>
                <c:pt idx="270">
                  <c:v>10000</c:v>
                </c:pt>
                <c:pt idx="271">
                  <c:v>20000</c:v>
                </c:pt>
                <c:pt idx="272">
                  <c:v>10000</c:v>
                </c:pt>
                <c:pt idx="273">
                  <c:v>20000</c:v>
                </c:pt>
                <c:pt idx="274">
                  <c:v>30000</c:v>
                </c:pt>
                <c:pt idx="275">
                  <c:v>90000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100000</c:v>
                </c:pt>
                <c:pt idx="279">
                  <c:v>30000</c:v>
                </c:pt>
                <c:pt idx="280">
                  <c:v>10000</c:v>
                </c:pt>
                <c:pt idx="281">
                  <c:v>20000</c:v>
                </c:pt>
                <c:pt idx="282">
                  <c:v>10000</c:v>
                </c:pt>
                <c:pt idx="283">
                  <c:v>70000</c:v>
                </c:pt>
                <c:pt idx="284">
                  <c:v>10000</c:v>
                </c:pt>
                <c:pt idx="285">
                  <c:v>60000</c:v>
                </c:pt>
                <c:pt idx="286">
                  <c:v>100000</c:v>
                </c:pt>
                <c:pt idx="287">
                  <c:v>30000</c:v>
                </c:pt>
                <c:pt idx="288">
                  <c:v>130000</c:v>
                </c:pt>
                <c:pt idx="289">
                  <c:v>30000</c:v>
                </c:pt>
                <c:pt idx="290">
                  <c:v>60000</c:v>
                </c:pt>
                <c:pt idx="291">
                  <c:v>40000</c:v>
                </c:pt>
                <c:pt idx="292">
                  <c:v>40000</c:v>
                </c:pt>
                <c:pt idx="293">
                  <c:v>10000</c:v>
                </c:pt>
                <c:pt idx="294">
                  <c:v>20000</c:v>
                </c:pt>
                <c:pt idx="295">
                  <c:v>110000</c:v>
                </c:pt>
                <c:pt idx="296">
                  <c:v>60000</c:v>
                </c:pt>
                <c:pt idx="297">
                  <c:v>100000</c:v>
                </c:pt>
                <c:pt idx="298">
                  <c:v>90000</c:v>
                </c:pt>
                <c:pt idx="299">
                  <c:v>30000</c:v>
                </c:pt>
                <c:pt idx="300">
                  <c:v>10000</c:v>
                </c:pt>
                <c:pt idx="301">
                  <c:v>60000</c:v>
                </c:pt>
                <c:pt idx="302">
                  <c:v>30000</c:v>
                </c:pt>
                <c:pt idx="303">
                  <c:v>30000</c:v>
                </c:pt>
                <c:pt idx="304">
                  <c:v>80000</c:v>
                </c:pt>
                <c:pt idx="305">
                  <c:v>10000</c:v>
                </c:pt>
                <c:pt idx="306">
                  <c:v>90000</c:v>
                </c:pt>
                <c:pt idx="307">
                  <c:v>10000</c:v>
                </c:pt>
                <c:pt idx="308">
                  <c:v>40000</c:v>
                </c:pt>
                <c:pt idx="309">
                  <c:v>20000</c:v>
                </c:pt>
                <c:pt idx="310">
                  <c:v>120000</c:v>
                </c:pt>
                <c:pt idx="311">
                  <c:v>60000</c:v>
                </c:pt>
                <c:pt idx="312">
                  <c:v>20000</c:v>
                </c:pt>
                <c:pt idx="313">
                  <c:v>40000</c:v>
                </c:pt>
                <c:pt idx="314">
                  <c:v>80000</c:v>
                </c:pt>
                <c:pt idx="315">
                  <c:v>70000</c:v>
                </c:pt>
                <c:pt idx="316">
                  <c:v>50000</c:v>
                </c:pt>
                <c:pt idx="317">
                  <c:v>30000</c:v>
                </c:pt>
                <c:pt idx="318">
                  <c:v>130000</c:v>
                </c:pt>
                <c:pt idx="319">
                  <c:v>30000</c:v>
                </c:pt>
                <c:pt idx="320">
                  <c:v>100000</c:v>
                </c:pt>
                <c:pt idx="321">
                  <c:v>160000</c:v>
                </c:pt>
                <c:pt idx="322">
                  <c:v>10000</c:v>
                </c:pt>
                <c:pt idx="323">
                  <c:v>40000</c:v>
                </c:pt>
                <c:pt idx="324">
                  <c:v>90000</c:v>
                </c:pt>
                <c:pt idx="325">
                  <c:v>40000</c:v>
                </c:pt>
                <c:pt idx="326">
                  <c:v>20000</c:v>
                </c:pt>
                <c:pt idx="327">
                  <c:v>30000</c:v>
                </c:pt>
                <c:pt idx="328">
                  <c:v>40000</c:v>
                </c:pt>
                <c:pt idx="329">
                  <c:v>90000</c:v>
                </c:pt>
                <c:pt idx="330">
                  <c:v>80000</c:v>
                </c:pt>
                <c:pt idx="331">
                  <c:v>10000</c:v>
                </c:pt>
                <c:pt idx="332">
                  <c:v>20000</c:v>
                </c:pt>
                <c:pt idx="333">
                  <c:v>130000</c:v>
                </c:pt>
                <c:pt idx="334">
                  <c:v>90000</c:v>
                </c:pt>
                <c:pt idx="335">
                  <c:v>80000</c:v>
                </c:pt>
                <c:pt idx="336">
                  <c:v>20000</c:v>
                </c:pt>
                <c:pt idx="337">
                  <c:v>10000</c:v>
                </c:pt>
                <c:pt idx="338">
                  <c:v>120000</c:v>
                </c:pt>
                <c:pt idx="339">
                  <c:v>20000</c:v>
                </c:pt>
                <c:pt idx="340">
                  <c:v>30000</c:v>
                </c:pt>
                <c:pt idx="341">
                  <c:v>30000</c:v>
                </c:pt>
                <c:pt idx="342">
                  <c:v>10000</c:v>
                </c:pt>
                <c:pt idx="343">
                  <c:v>30000</c:v>
                </c:pt>
                <c:pt idx="344">
                  <c:v>30000</c:v>
                </c:pt>
                <c:pt idx="345">
                  <c:v>20000</c:v>
                </c:pt>
                <c:pt idx="346">
                  <c:v>40000</c:v>
                </c:pt>
                <c:pt idx="347">
                  <c:v>60000</c:v>
                </c:pt>
                <c:pt idx="348">
                  <c:v>20000</c:v>
                </c:pt>
                <c:pt idx="349">
                  <c:v>30000</c:v>
                </c:pt>
                <c:pt idx="350">
                  <c:v>20000</c:v>
                </c:pt>
                <c:pt idx="351">
                  <c:v>10000</c:v>
                </c:pt>
                <c:pt idx="352">
                  <c:v>80000</c:v>
                </c:pt>
                <c:pt idx="353">
                  <c:v>40000</c:v>
                </c:pt>
                <c:pt idx="354">
                  <c:v>30000</c:v>
                </c:pt>
                <c:pt idx="355">
                  <c:v>80000</c:v>
                </c:pt>
                <c:pt idx="356">
                  <c:v>150000</c:v>
                </c:pt>
                <c:pt idx="357">
                  <c:v>10000</c:v>
                </c:pt>
                <c:pt idx="358">
                  <c:v>90000</c:v>
                </c:pt>
                <c:pt idx="359">
                  <c:v>80000</c:v>
                </c:pt>
                <c:pt idx="360">
                  <c:v>130000</c:v>
                </c:pt>
                <c:pt idx="361">
                  <c:v>30000</c:v>
                </c:pt>
                <c:pt idx="362">
                  <c:v>40000</c:v>
                </c:pt>
                <c:pt idx="363">
                  <c:v>40000</c:v>
                </c:pt>
                <c:pt idx="364">
                  <c:v>10000</c:v>
                </c:pt>
                <c:pt idx="365">
                  <c:v>40000</c:v>
                </c:pt>
                <c:pt idx="366">
                  <c:v>60000</c:v>
                </c:pt>
                <c:pt idx="367">
                  <c:v>130000</c:v>
                </c:pt>
                <c:pt idx="368">
                  <c:v>30000</c:v>
                </c:pt>
                <c:pt idx="369">
                  <c:v>20000</c:v>
                </c:pt>
                <c:pt idx="370">
                  <c:v>100000</c:v>
                </c:pt>
                <c:pt idx="371">
                  <c:v>80000</c:v>
                </c:pt>
                <c:pt idx="372">
                  <c:v>40000</c:v>
                </c:pt>
                <c:pt idx="373">
                  <c:v>20000</c:v>
                </c:pt>
                <c:pt idx="374">
                  <c:v>80000</c:v>
                </c:pt>
                <c:pt idx="375">
                  <c:v>40000</c:v>
                </c:pt>
                <c:pt idx="376">
                  <c:v>20000</c:v>
                </c:pt>
                <c:pt idx="377">
                  <c:v>130000</c:v>
                </c:pt>
                <c:pt idx="378">
                  <c:v>30000</c:v>
                </c:pt>
                <c:pt idx="379">
                  <c:v>60000</c:v>
                </c:pt>
                <c:pt idx="380">
                  <c:v>70000</c:v>
                </c:pt>
                <c:pt idx="381">
                  <c:v>30000</c:v>
                </c:pt>
                <c:pt idx="382">
                  <c:v>80000</c:v>
                </c:pt>
                <c:pt idx="383">
                  <c:v>40000</c:v>
                </c:pt>
                <c:pt idx="384">
                  <c:v>10000</c:v>
                </c:pt>
                <c:pt idx="385">
                  <c:v>30000</c:v>
                </c:pt>
                <c:pt idx="386">
                  <c:v>120000</c:v>
                </c:pt>
                <c:pt idx="387">
                  <c:v>20000</c:v>
                </c:pt>
                <c:pt idx="388">
                  <c:v>30000</c:v>
                </c:pt>
                <c:pt idx="389">
                  <c:v>80000</c:v>
                </c:pt>
                <c:pt idx="390">
                  <c:v>70000</c:v>
                </c:pt>
                <c:pt idx="391">
                  <c:v>70000</c:v>
                </c:pt>
                <c:pt idx="392">
                  <c:v>20000</c:v>
                </c:pt>
                <c:pt idx="393">
                  <c:v>10000</c:v>
                </c:pt>
                <c:pt idx="394">
                  <c:v>40000</c:v>
                </c:pt>
                <c:pt idx="395">
                  <c:v>30000</c:v>
                </c:pt>
                <c:pt idx="396">
                  <c:v>60000</c:v>
                </c:pt>
                <c:pt idx="397">
                  <c:v>10000</c:v>
                </c:pt>
                <c:pt idx="398">
                  <c:v>30000</c:v>
                </c:pt>
                <c:pt idx="399">
                  <c:v>40000</c:v>
                </c:pt>
                <c:pt idx="400">
                  <c:v>110000</c:v>
                </c:pt>
                <c:pt idx="401">
                  <c:v>40000</c:v>
                </c:pt>
                <c:pt idx="402">
                  <c:v>10000</c:v>
                </c:pt>
                <c:pt idx="403">
                  <c:v>20000</c:v>
                </c:pt>
                <c:pt idx="404">
                  <c:v>30000</c:v>
                </c:pt>
                <c:pt idx="405">
                  <c:v>30000</c:v>
                </c:pt>
                <c:pt idx="406">
                  <c:v>40000</c:v>
                </c:pt>
                <c:pt idx="407">
                  <c:v>90000</c:v>
                </c:pt>
                <c:pt idx="408">
                  <c:v>40000</c:v>
                </c:pt>
                <c:pt idx="409">
                  <c:v>130000</c:v>
                </c:pt>
                <c:pt idx="410">
                  <c:v>20000</c:v>
                </c:pt>
                <c:pt idx="411">
                  <c:v>70000</c:v>
                </c:pt>
                <c:pt idx="412">
                  <c:v>40000</c:v>
                </c:pt>
                <c:pt idx="413">
                  <c:v>30000</c:v>
                </c:pt>
                <c:pt idx="414">
                  <c:v>40000</c:v>
                </c:pt>
                <c:pt idx="415">
                  <c:v>80000</c:v>
                </c:pt>
                <c:pt idx="416">
                  <c:v>60000</c:v>
                </c:pt>
                <c:pt idx="417">
                  <c:v>30000</c:v>
                </c:pt>
                <c:pt idx="418">
                  <c:v>30000</c:v>
                </c:pt>
                <c:pt idx="419">
                  <c:v>10000</c:v>
                </c:pt>
                <c:pt idx="420">
                  <c:v>100000</c:v>
                </c:pt>
                <c:pt idx="421">
                  <c:v>10000</c:v>
                </c:pt>
                <c:pt idx="422">
                  <c:v>110000</c:v>
                </c:pt>
                <c:pt idx="423">
                  <c:v>30000</c:v>
                </c:pt>
                <c:pt idx="424">
                  <c:v>10000</c:v>
                </c:pt>
                <c:pt idx="425">
                  <c:v>40000</c:v>
                </c:pt>
                <c:pt idx="426">
                  <c:v>30000</c:v>
                </c:pt>
                <c:pt idx="427">
                  <c:v>90000</c:v>
                </c:pt>
                <c:pt idx="428">
                  <c:v>110000</c:v>
                </c:pt>
                <c:pt idx="429">
                  <c:v>30000</c:v>
                </c:pt>
                <c:pt idx="430">
                  <c:v>30000</c:v>
                </c:pt>
                <c:pt idx="431">
                  <c:v>20000</c:v>
                </c:pt>
                <c:pt idx="432">
                  <c:v>110000</c:v>
                </c:pt>
                <c:pt idx="433">
                  <c:v>30000</c:v>
                </c:pt>
                <c:pt idx="434">
                  <c:v>30000</c:v>
                </c:pt>
                <c:pt idx="435">
                  <c:v>10000</c:v>
                </c:pt>
                <c:pt idx="436">
                  <c:v>80000</c:v>
                </c:pt>
                <c:pt idx="437">
                  <c:v>30000</c:v>
                </c:pt>
                <c:pt idx="438">
                  <c:v>80000</c:v>
                </c:pt>
                <c:pt idx="439">
                  <c:v>70000</c:v>
                </c:pt>
                <c:pt idx="440">
                  <c:v>90000</c:v>
                </c:pt>
                <c:pt idx="441">
                  <c:v>60000</c:v>
                </c:pt>
                <c:pt idx="442">
                  <c:v>80000</c:v>
                </c:pt>
                <c:pt idx="443">
                  <c:v>40000</c:v>
                </c:pt>
                <c:pt idx="444">
                  <c:v>30000</c:v>
                </c:pt>
                <c:pt idx="445">
                  <c:v>40000</c:v>
                </c:pt>
                <c:pt idx="446">
                  <c:v>130000</c:v>
                </c:pt>
                <c:pt idx="447">
                  <c:v>40000</c:v>
                </c:pt>
                <c:pt idx="448">
                  <c:v>30000</c:v>
                </c:pt>
                <c:pt idx="449">
                  <c:v>40000</c:v>
                </c:pt>
                <c:pt idx="450">
                  <c:v>10000</c:v>
                </c:pt>
                <c:pt idx="451">
                  <c:v>40000</c:v>
                </c:pt>
                <c:pt idx="452">
                  <c:v>30000</c:v>
                </c:pt>
                <c:pt idx="453">
                  <c:v>70000</c:v>
                </c:pt>
                <c:pt idx="454">
                  <c:v>30000</c:v>
                </c:pt>
                <c:pt idx="455">
                  <c:v>80000</c:v>
                </c:pt>
                <c:pt idx="456">
                  <c:v>120000</c:v>
                </c:pt>
                <c:pt idx="457">
                  <c:v>20000</c:v>
                </c:pt>
                <c:pt idx="458">
                  <c:v>120000</c:v>
                </c:pt>
                <c:pt idx="459">
                  <c:v>80000</c:v>
                </c:pt>
                <c:pt idx="460">
                  <c:v>20000</c:v>
                </c:pt>
                <c:pt idx="461">
                  <c:v>120000</c:v>
                </c:pt>
                <c:pt idx="462">
                  <c:v>40000</c:v>
                </c:pt>
                <c:pt idx="463">
                  <c:v>20000</c:v>
                </c:pt>
                <c:pt idx="464">
                  <c:v>30000</c:v>
                </c:pt>
                <c:pt idx="465">
                  <c:v>40000</c:v>
                </c:pt>
                <c:pt idx="466">
                  <c:v>30000</c:v>
                </c:pt>
                <c:pt idx="467">
                  <c:v>100000</c:v>
                </c:pt>
                <c:pt idx="468">
                  <c:v>80000</c:v>
                </c:pt>
                <c:pt idx="469">
                  <c:v>30000</c:v>
                </c:pt>
                <c:pt idx="470">
                  <c:v>30000</c:v>
                </c:pt>
                <c:pt idx="471">
                  <c:v>70000</c:v>
                </c:pt>
                <c:pt idx="472">
                  <c:v>40000</c:v>
                </c:pt>
                <c:pt idx="473">
                  <c:v>30000</c:v>
                </c:pt>
                <c:pt idx="474">
                  <c:v>90000</c:v>
                </c:pt>
                <c:pt idx="475">
                  <c:v>20000</c:v>
                </c:pt>
                <c:pt idx="476">
                  <c:v>70000</c:v>
                </c:pt>
                <c:pt idx="477">
                  <c:v>70000</c:v>
                </c:pt>
                <c:pt idx="478">
                  <c:v>30000</c:v>
                </c:pt>
                <c:pt idx="479">
                  <c:v>40000</c:v>
                </c:pt>
                <c:pt idx="480">
                  <c:v>90000</c:v>
                </c:pt>
                <c:pt idx="481">
                  <c:v>40000</c:v>
                </c:pt>
                <c:pt idx="482">
                  <c:v>40000</c:v>
                </c:pt>
                <c:pt idx="483">
                  <c:v>10000</c:v>
                </c:pt>
                <c:pt idx="484">
                  <c:v>30000</c:v>
                </c:pt>
                <c:pt idx="485">
                  <c:v>30000</c:v>
                </c:pt>
                <c:pt idx="486">
                  <c:v>90000</c:v>
                </c:pt>
                <c:pt idx="487">
                  <c:v>40000</c:v>
                </c:pt>
                <c:pt idx="488">
                  <c:v>10000</c:v>
                </c:pt>
                <c:pt idx="489">
                  <c:v>20000</c:v>
                </c:pt>
                <c:pt idx="490">
                  <c:v>60000</c:v>
                </c:pt>
                <c:pt idx="491">
                  <c:v>70000</c:v>
                </c:pt>
                <c:pt idx="492">
                  <c:v>40000</c:v>
                </c:pt>
                <c:pt idx="493">
                  <c:v>70000</c:v>
                </c:pt>
                <c:pt idx="494">
                  <c:v>70000</c:v>
                </c:pt>
                <c:pt idx="495">
                  <c:v>60000</c:v>
                </c:pt>
                <c:pt idx="496">
                  <c:v>60000</c:v>
                </c:pt>
                <c:pt idx="497">
                  <c:v>70000</c:v>
                </c:pt>
                <c:pt idx="498">
                  <c:v>80000</c:v>
                </c:pt>
                <c:pt idx="499">
                  <c:v>40000</c:v>
                </c:pt>
                <c:pt idx="500">
                  <c:v>60000</c:v>
                </c:pt>
                <c:pt idx="501">
                  <c:v>50000</c:v>
                </c:pt>
                <c:pt idx="502">
                  <c:v>40000</c:v>
                </c:pt>
                <c:pt idx="503">
                  <c:v>130000</c:v>
                </c:pt>
                <c:pt idx="504">
                  <c:v>70000</c:v>
                </c:pt>
                <c:pt idx="505">
                  <c:v>100000</c:v>
                </c:pt>
                <c:pt idx="506">
                  <c:v>70000</c:v>
                </c:pt>
                <c:pt idx="507">
                  <c:v>40000</c:v>
                </c:pt>
                <c:pt idx="508">
                  <c:v>60000</c:v>
                </c:pt>
                <c:pt idx="509">
                  <c:v>60000</c:v>
                </c:pt>
                <c:pt idx="510">
                  <c:v>70000</c:v>
                </c:pt>
                <c:pt idx="511">
                  <c:v>80000</c:v>
                </c:pt>
                <c:pt idx="512">
                  <c:v>60000</c:v>
                </c:pt>
                <c:pt idx="513">
                  <c:v>60000</c:v>
                </c:pt>
                <c:pt idx="514">
                  <c:v>40000</c:v>
                </c:pt>
                <c:pt idx="515">
                  <c:v>70000</c:v>
                </c:pt>
                <c:pt idx="516">
                  <c:v>60000</c:v>
                </c:pt>
                <c:pt idx="517">
                  <c:v>60000</c:v>
                </c:pt>
                <c:pt idx="518">
                  <c:v>80000</c:v>
                </c:pt>
                <c:pt idx="519">
                  <c:v>80000</c:v>
                </c:pt>
                <c:pt idx="520">
                  <c:v>100000</c:v>
                </c:pt>
                <c:pt idx="521">
                  <c:v>40000</c:v>
                </c:pt>
                <c:pt idx="522">
                  <c:v>60000</c:v>
                </c:pt>
                <c:pt idx="523">
                  <c:v>80000</c:v>
                </c:pt>
                <c:pt idx="524">
                  <c:v>80000</c:v>
                </c:pt>
                <c:pt idx="525">
                  <c:v>60000</c:v>
                </c:pt>
                <c:pt idx="526">
                  <c:v>110000</c:v>
                </c:pt>
                <c:pt idx="527">
                  <c:v>50000</c:v>
                </c:pt>
                <c:pt idx="528">
                  <c:v>30000</c:v>
                </c:pt>
                <c:pt idx="529">
                  <c:v>60000</c:v>
                </c:pt>
                <c:pt idx="530">
                  <c:v>60000</c:v>
                </c:pt>
                <c:pt idx="531">
                  <c:v>30000</c:v>
                </c:pt>
                <c:pt idx="532">
                  <c:v>60000</c:v>
                </c:pt>
                <c:pt idx="533">
                  <c:v>60000</c:v>
                </c:pt>
                <c:pt idx="534">
                  <c:v>40000</c:v>
                </c:pt>
                <c:pt idx="535">
                  <c:v>50000</c:v>
                </c:pt>
                <c:pt idx="536">
                  <c:v>80000</c:v>
                </c:pt>
                <c:pt idx="537">
                  <c:v>40000</c:v>
                </c:pt>
                <c:pt idx="538">
                  <c:v>80000</c:v>
                </c:pt>
                <c:pt idx="539">
                  <c:v>70000</c:v>
                </c:pt>
                <c:pt idx="540">
                  <c:v>70000</c:v>
                </c:pt>
                <c:pt idx="541">
                  <c:v>50000</c:v>
                </c:pt>
                <c:pt idx="542">
                  <c:v>40000</c:v>
                </c:pt>
                <c:pt idx="543">
                  <c:v>70000</c:v>
                </c:pt>
                <c:pt idx="544">
                  <c:v>120000</c:v>
                </c:pt>
                <c:pt idx="545">
                  <c:v>60000</c:v>
                </c:pt>
                <c:pt idx="546">
                  <c:v>60000</c:v>
                </c:pt>
                <c:pt idx="547">
                  <c:v>60000</c:v>
                </c:pt>
                <c:pt idx="548">
                  <c:v>80000</c:v>
                </c:pt>
                <c:pt idx="549">
                  <c:v>130000</c:v>
                </c:pt>
                <c:pt idx="550">
                  <c:v>70000</c:v>
                </c:pt>
                <c:pt idx="551">
                  <c:v>50000</c:v>
                </c:pt>
                <c:pt idx="552">
                  <c:v>60000</c:v>
                </c:pt>
                <c:pt idx="553">
                  <c:v>40000</c:v>
                </c:pt>
                <c:pt idx="554">
                  <c:v>60000</c:v>
                </c:pt>
                <c:pt idx="555">
                  <c:v>50000</c:v>
                </c:pt>
                <c:pt idx="556">
                  <c:v>80000</c:v>
                </c:pt>
                <c:pt idx="557">
                  <c:v>40000</c:v>
                </c:pt>
                <c:pt idx="558">
                  <c:v>50000</c:v>
                </c:pt>
                <c:pt idx="559">
                  <c:v>60000</c:v>
                </c:pt>
                <c:pt idx="560">
                  <c:v>60000</c:v>
                </c:pt>
                <c:pt idx="561">
                  <c:v>20000</c:v>
                </c:pt>
                <c:pt idx="562">
                  <c:v>70000</c:v>
                </c:pt>
                <c:pt idx="563">
                  <c:v>30000</c:v>
                </c:pt>
                <c:pt idx="564">
                  <c:v>30000</c:v>
                </c:pt>
                <c:pt idx="565">
                  <c:v>40000</c:v>
                </c:pt>
                <c:pt idx="566">
                  <c:v>60000</c:v>
                </c:pt>
                <c:pt idx="567">
                  <c:v>40000</c:v>
                </c:pt>
                <c:pt idx="568">
                  <c:v>70000</c:v>
                </c:pt>
                <c:pt idx="569">
                  <c:v>50000</c:v>
                </c:pt>
                <c:pt idx="570">
                  <c:v>70000</c:v>
                </c:pt>
                <c:pt idx="571">
                  <c:v>40000</c:v>
                </c:pt>
                <c:pt idx="572">
                  <c:v>30000</c:v>
                </c:pt>
                <c:pt idx="573">
                  <c:v>60000</c:v>
                </c:pt>
                <c:pt idx="574">
                  <c:v>80000</c:v>
                </c:pt>
                <c:pt idx="575">
                  <c:v>60000</c:v>
                </c:pt>
                <c:pt idx="576">
                  <c:v>40000</c:v>
                </c:pt>
                <c:pt idx="577">
                  <c:v>120000</c:v>
                </c:pt>
                <c:pt idx="578">
                  <c:v>60000</c:v>
                </c:pt>
                <c:pt idx="579">
                  <c:v>40000</c:v>
                </c:pt>
                <c:pt idx="580">
                  <c:v>60000</c:v>
                </c:pt>
                <c:pt idx="581">
                  <c:v>40000</c:v>
                </c:pt>
                <c:pt idx="582">
                  <c:v>80000</c:v>
                </c:pt>
                <c:pt idx="583">
                  <c:v>60000</c:v>
                </c:pt>
                <c:pt idx="584">
                  <c:v>70000</c:v>
                </c:pt>
                <c:pt idx="585">
                  <c:v>120000</c:v>
                </c:pt>
                <c:pt idx="586">
                  <c:v>60000</c:v>
                </c:pt>
                <c:pt idx="587">
                  <c:v>130000</c:v>
                </c:pt>
                <c:pt idx="588">
                  <c:v>90000</c:v>
                </c:pt>
                <c:pt idx="589">
                  <c:v>60000</c:v>
                </c:pt>
                <c:pt idx="590">
                  <c:v>60000</c:v>
                </c:pt>
                <c:pt idx="591">
                  <c:v>40000</c:v>
                </c:pt>
                <c:pt idx="592">
                  <c:v>80000</c:v>
                </c:pt>
                <c:pt idx="593">
                  <c:v>70000</c:v>
                </c:pt>
                <c:pt idx="594">
                  <c:v>80000</c:v>
                </c:pt>
                <c:pt idx="595">
                  <c:v>20000</c:v>
                </c:pt>
                <c:pt idx="596">
                  <c:v>90000</c:v>
                </c:pt>
                <c:pt idx="597">
                  <c:v>40000</c:v>
                </c:pt>
                <c:pt idx="598">
                  <c:v>130000</c:v>
                </c:pt>
                <c:pt idx="599">
                  <c:v>60000</c:v>
                </c:pt>
                <c:pt idx="600">
                  <c:v>30000</c:v>
                </c:pt>
                <c:pt idx="601">
                  <c:v>80000</c:v>
                </c:pt>
                <c:pt idx="602">
                  <c:v>60000</c:v>
                </c:pt>
                <c:pt idx="603">
                  <c:v>60000</c:v>
                </c:pt>
                <c:pt idx="604">
                  <c:v>40000</c:v>
                </c:pt>
                <c:pt idx="605">
                  <c:v>70000</c:v>
                </c:pt>
                <c:pt idx="606">
                  <c:v>40000</c:v>
                </c:pt>
                <c:pt idx="607">
                  <c:v>70000</c:v>
                </c:pt>
                <c:pt idx="608">
                  <c:v>60000</c:v>
                </c:pt>
                <c:pt idx="609">
                  <c:v>70000</c:v>
                </c:pt>
                <c:pt idx="610">
                  <c:v>60000</c:v>
                </c:pt>
                <c:pt idx="611">
                  <c:v>80000</c:v>
                </c:pt>
                <c:pt idx="612">
                  <c:v>30000</c:v>
                </c:pt>
                <c:pt idx="613">
                  <c:v>110000</c:v>
                </c:pt>
                <c:pt idx="614">
                  <c:v>100000</c:v>
                </c:pt>
                <c:pt idx="615">
                  <c:v>60000</c:v>
                </c:pt>
                <c:pt idx="616">
                  <c:v>80000</c:v>
                </c:pt>
                <c:pt idx="617">
                  <c:v>40000</c:v>
                </c:pt>
                <c:pt idx="618">
                  <c:v>20000</c:v>
                </c:pt>
                <c:pt idx="619">
                  <c:v>40000</c:v>
                </c:pt>
                <c:pt idx="620">
                  <c:v>100000</c:v>
                </c:pt>
                <c:pt idx="621">
                  <c:v>70000</c:v>
                </c:pt>
                <c:pt idx="622">
                  <c:v>60000</c:v>
                </c:pt>
                <c:pt idx="623">
                  <c:v>70000</c:v>
                </c:pt>
                <c:pt idx="624">
                  <c:v>70000</c:v>
                </c:pt>
                <c:pt idx="625">
                  <c:v>60000</c:v>
                </c:pt>
                <c:pt idx="626">
                  <c:v>60000</c:v>
                </c:pt>
                <c:pt idx="627">
                  <c:v>60000</c:v>
                </c:pt>
                <c:pt idx="628">
                  <c:v>80000</c:v>
                </c:pt>
                <c:pt idx="629">
                  <c:v>50000</c:v>
                </c:pt>
                <c:pt idx="630">
                  <c:v>40000</c:v>
                </c:pt>
                <c:pt idx="631">
                  <c:v>70000</c:v>
                </c:pt>
                <c:pt idx="632">
                  <c:v>80000</c:v>
                </c:pt>
                <c:pt idx="633">
                  <c:v>130000</c:v>
                </c:pt>
                <c:pt idx="634">
                  <c:v>60000</c:v>
                </c:pt>
                <c:pt idx="635">
                  <c:v>30000</c:v>
                </c:pt>
                <c:pt idx="636">
                  <c:v>120000</c:v>
                </c:pt>
                <c:pt idx="637">
                  <c:v>40000</c:v>
                </c:pt>
                <c:pt idx="638">
                  <c:v>70000</c:v>
                </c:pt>
                <c:pt idx="639">
                  <c:v>100000</c:v>
                </c:pt>
                <c:pt idx="640">
                  <c:v>60000</c:v>
                </c:pt>
                <c:pt idx="641">
                  <c:v>50000</c:v>
                </c:pt>
                <c:pt idx="642">
                  <c:v>70000</c:v>
                </c:pt>
                <c:pt idx="643">
                  <c:v>70000</c:v>
                </c:pt>
                <c:pt idx="644">
                  <c:v>60000</c:v>
                </c:pt>
                <c:pt idx="645">
                  <c:v>60000</c:v>
                </c:pt>
                <c:pt idx="646">
                  <c:v>60000</c:v>
                </c:pt>
                <c:pt idx="647">
                  <c:v>40000</c:v>
                </c:pt>
                <c:pt idx="648">
                  <c:v>70000</c:v>
                </c:pt>
                <c:pt idx="649">
                  <c:v>70000</c:v>
                </c:pt>
                <c:pt idx="650">
                  <c:v>70000</c:v>
                </c:pt>
                <c:pt idx="651">
                  <c:v>60000</c:v>
                </c:pt>
                <c:pt idx="652">
                  <c:v>70000</c:v>
                </c:pt>
                <c:pt idx="653">
                  <c:v>30000</c:v>
                </c:pt>
                <c:pt idx="654">
                  <c:v>40000</c:v>
                </c:pt>
                <c:pt idx="655">
                  <c:v>40000</c:v>
                </c:pt>
                <c:pt idx="656">
                  <c:v>60000</c:v>
                </c:pt>
                <c:pt idx="657">
                  <c:v>70000</c:v>
                </c:pt>
                <c:pt idx="658">
                  <c:v>50000</c:v>
                </c:pt>
                <c:pt idx="659">
                  <c:v>60000</c:v>
                </c:pt>
                <c:pt idx="660">
                  <c:v>60000</c:v>
                </c:pt>
                <c:pt idx="661">
                  <c:v>40000</c:v>
                </c:pt>
                <c:pt idx="662">
                  <c:v>100000</c:v>
                </c:pt>
                <c:pt idx="663">
                  <c:v>70000</c:v>
                </c:pt>
                <c:pt idx="664">
                  <c:v>80000</c:v>
                </c:pt>
                <c:pt idx="665">
                  <c:v>130000</c:v>
                </c:pt>
                <c:pt idx="666">
                  <c:v>60000</c:v>
                </c:pt>
                <c:pt idx="667">
                  <c:v>40000</c:v>
                </c:pt>
                <c:pt idx="668">
                  <c:v>60000</c:v>
                </c:pt>
                <c:pt idx="669">
                  <c:v>60000</c:v>
                </c:pt>
                <c:pt idx="670">
                  <c:v>70000</c:v>
                </c:pt>
                <c:pt idx="671">
                  <c:v>60000</c:v>
                </c:pt>
                <c:pt idx="672">
                  <c:v>40000</c:v>
                </c:pt>
                <c:pt idx="673">
                  <c:v>70000</c:v>
                </c:pt>
                <c:pt idx="674">
                  <c:v>30000</c:v>
                </c:pt>
                <c:pt idx="675">
                  <c:v>100000</c:v>
                </c:pt>
                <c:pt idx="676">
                  <c:v>40000</c:v>
                </c:pt>
                <c:pt idx="677">
                  <c:v>60000</c:v>
                </c:pt>
                <c:pt idx="678">
                  <c:v>80000</c:v>
                </c:pt>
                <c:pt idx="679">
                  <c:v>60000</c:v>
                </c:pt>
                <c:pt idx="680">
                  <c:v>60000</c:v>
                </c:pt>
                <c:pt idx="681">
                  <c:v>80000</c:v>
                </c:pt>
                <c:pt idx="682">
                  <c:v>20000</c:v>
                </c:pt>
                <c:pt idx="683">
                  <c:v>90000</c:v>
                </c:pt>
                <c:pt idx="684">
                  <c:v>60000</c:v>
                </c:pt>
                <c:pt idx="685">
                  <c:v>60000</c:v>
                </c:pt>
                <c:pt idx="686">
                  <c:v>40000</c:v>
                </c:pt>
                <c:pt idx="687">
                  <c:v>30000</c:v>
                </c:pt>
                <c:pt idx="688">
                  <c:v>60000</c:v>
                </c:pt>
                <c:pt idx="689">
                  <c:v>30000</c:v>
                </c:pt>
                <c:pt idx="690">
                  <c:v>130000</c:v>
                </c:pt>
                <c:pt idx="691">
                  <c:v>50000</c:v>
                </c:pt>
                <c:pt idx="692">
                  <c:v>70000</c:v>
                </c:pt>
                <c:pt idx="693">
                  <c:v>60000</c:v>
                </c:pt>
                <c:pt idx="694">
                  <c:v>80000</c:v>
                </c:pt>
                <c:pt idx="695">
                  <c:v>80000</c:v>
                </c:pt>
                <c:pt idx="696">
                  <c:v>60000</c:v>
                </c:pt>
                <c:pt idx="697">
                  <c:v>30000</c:v>
                </c:pt>
                <c:pt idx="698">
                  <c:v>20000</c:v>
                </c:pt>
                <c:pt idx="699">
                  <c:v>90000</c:v>
                </c:pt>
                <c:pt idx="700">
                  <c:v>70000</c:v>
                </c:pt>
                <c:pt idx="701">
                  <c:v>30000</c:v>
                </c:pt>
                <c:pt idx="702">
                  <c:v>120000</c:v>
                </c:pt>
                <c:pt idx="703">
                  <c:v>50000</c:v>
                </c:pt>
                <c:pt idx="704">
                  <c:v>40000</c:v>
                </c:pt>
                <c:pt idx="705">
                  <c:v>70000</c:v>
                </c:pt>
                <c:pt idx="706">
                  <c:v>60000</c:v>
                </c:pt>
                <c:pt idx="707">
                  <c:v>70000</c:v>
                </c:pt>
                <c:pt idx="708">
                  <c:v>70000</c:v>
                </c:pt>
                <c:pt idx="709">
                  <c:v>70000</c:v>
                </c:pt>
                <c:pt idx="710">
                  <c:v>60000</c:v>
                </c:pt>
                <c:pt idx="711">
                  <c:v>70000</c:v>
                </c:pt>
                <c:pt idx="712">
                  <c:v>40000</c:v>
                </c:pt>
                <c:pt idx="713">
                  <c:v>70000</c:v>
                </c:pt>
                <c:pt idx="714">
                  <c:v>40000</c:v>
                </c:pt>
                <c:pt idx="715">
                  <c:v>60000</c:v>
                </c:pt>
                <c:pt idx="716">
                  <c:v>80000</c:v>
                </c:pt>
                <c:pt idx="717">
                  <c:v>90000</c:v>
                </c:pt>
                <c:pt idx="718">
                  <c:v>70000</c:v>
                </c:pt>
                <c:pt idx="719">
                  <c:v>70000</c:v>
                </c:pt>
                <c:pt idx="720">
                  <c:v>40000</c:v>
                </c:pt>
                <c:pt idx="721">
                  <c:v>110000</c:v>
                </c:pt>
                <c:pt idx="722">
                  <c:v>70000</c:v>
                </c:pt>
                <c:pt idx="723">
                  <c:v>80000</c:v>
                </c:pt>
                <c:pt idx="724">
                  <c:v>30000</c:v>
                </c:pt>
                <c:pt idx="725">
                  <c:v>130000</c:v>
                </c:pt>
                <c:pt idx="726">
                  <c:v>20000</c:v>
                </c:pt>
                <c:pt idx="727">
                  <c:v>70000</c:v>
                </c:pt>
                <c:pt idx="728">
                  <c:v>40000</c:v>
                </c:pt>
                <c:pt idx="729">
                  <c:v>60000</c:v>
                </c:pt>
                <c:pt idx="730">
                  <c:v>60000</c:v>
                </c:pt>
                <c:pt idx="731">
                  <c:v>60000</c:v>
                </c:pt>
                <c:pt idx="732">
                  <c:v>60000</c:v>
                </c:pt>
                <c:pt idx="733">
                  <c:v>130000</c:v>
                </c:pt>
                <c:pt idx="734">
                  <c:v>130000</c:v>
                </c:pt>
                <c:pt idx="735">
                  <c:v>30000</c:v>
                </c:pt>
                <c:pt idx="736">
                  <c:v>40000</c:v>
                </c:pt>
                <c:pt idx="737">
                  <c:v>70000</c:v>
                </c:pt>
                <c:pt idx="738">
                  <c:v>40000</c:v>
                </c:pt>
                <c:pt idx="739">
                  <c:v>60000</c:v>
                </c:pt>
                <c:pt idx="740">
                  <c:v>40000</c:v>
                </c:pt>
                <c:pt idx="741">
                  <c:v>40000</c:v>
                </c:pt>
                <c:pt idx="742">
                  <c:v>30000</c:v>
                </c:pt>
                <c:pt idx="743">
                  <c:v>110000</c:v>
                </c:pt>
                <c:pt idx="744">
                  <c:v>70000</c:v>
                </c:pt>
                <c:pt idx="745">
                  <c:v>60000</c:v>
                </c:pt>
                <c:pt idx="746">
                  <c:v>60000</c:v>
                </c:pt>
                <c:pt idx="747">
                  <c:v>70000</c:v>
                </c:pt>
                <c:pt idx="748">
                  <c:v>130000</c:v>
                </c:pt>
                <c:pt idx="749">
                  <c:v>70000</c:v>
                </c:pt>
                <c:pt idx="750">
                  <c:v>30000</c:v>
                </c:pt>
                <c:pt idx="751">
                  <c:v>60000</c:v>
                </c:pt>
                <c:pt idx="752">
                  <c:v>60000</c:v>
                </c:pt>
                <c:pt idx="753">
                  <c:v>40000</c:v>
                </c:pt>
                <c:pt idx="754">
                  <c:v>40000</c:v>
                </c:pt>
                <c:pt idx="755">
                  <c:v>60000</c:v>
                </c:pt>
                <c:pt idx="756">
                  <c:v>40000</c:v>
                </c:pt>
                <c:pt idx="757">
                  <c:v>30000</c:v>
                </c:pt>
                <c:pt idx="758">
                  <c:v>80000</c:v>
                </c:pt>
                <c:pt idx="759">
                  <c:v>60000</c:v>
                </c:pt>
                <c:pt idx="760">
                  <c:v>20000</c:v>
                </c:pt>
                <c:pt idx="761">
                  <c:v>60000</c:v>
                </c:pt>
                <c:pt idx="762">
                  <c:v>50000</c:v>
                </c:pt>
                <c:pt idx="763">
                  <c:v>50000</c:v>
                </c:pt>
                <c:pt idx="764">
                  <c:v>60000</c:v>
                </c:pt>
                <c:pt idx="765">
                  <c:v>70000</c:v>
                </c:pt>
                <c:pt idx="766">
                  <c:v>50000</c:v>
                </c:pt>
                <c:pt idx="767">
                  <c:v>60000</c:v>
                </c:pt>
                <c:pt idx="768">
                  <c:v>120000</c:v>
                </c:pt>
                <c:pt idx="769">
                  <c:v>100000</c:v>
                </c:pt>
                <c:pt idx="770">
                  <c:v>60000</c:v>
                </c:pt>
                <c:pt idx="771">
                  <c:v>80000</c:v>
                </c:pt>
                <c:pt idx="772">
                  <c:v>60000</c:v>
                </c:pt>
                <c:pt idx="773">
                  <c:v>60000</c:v>
                </c:pt>
                <c:pt idx="774">
                  <c:v>80000</c:v>
                </c:pt>
                <c:pt idx="775">
                  <c:v>70000</c:v>
                </c:pt>
                <c:pt idx="776">
                  <c:v>70000</c:v>
                </c:pt>
                <c:pt idx="777">
                  <c:v>40000</c:v>
                </c:pt>
                <c:pt idx="778">
                  <c:v>90000</c:v>
                </c:pt>
                <c:pt idx="779">
                  <c:v>80000</c:v>
                </c:pt>
                <c:pt idx="780">
                  <c:v>60000</c:v>
                </c:pt>
                <c:pt idx="781">
                  <c:v>80000</c:v>
                </c:pt>
                <c:pt idx="782">
                  <c:v>70000</c:v>
                </c:pt>
                <c:pt idx="783">
                  <c:v>60000</c:v>
                </c:pt>
                <c:pt idx="784">
                  <c:v>10000</c:v>
                </c:pt>
                <c:pt idx="785">
                  <c:v>40000</c:v>
                </c:pt>
                <c:pt idx="786">
                  <c:v>50000</c:v>
                </c:pt>
                <c:pt idx="787">
                  <c:v>70000</c:v>
                </c:pt>
                <c:pt idx="788">
                  <c:v>20000</c:v>
                </c:pt>
                <c:pt idx="789">
                  <c:v>60000</c:v>
                </c:pt>
                <c:pt idx="790">
                  <c:v>80000</c:v>
                </c:pt>
                <c:pt idx="791">
                  <c:v>40000</c:v>
                </c:pt>
                <c:pt idx="792">
                  <c:v>30000</c:v>
                </c:pt>
                <c:pt idx="793">
                  <c:v>30000</c:v>
                </c:pt>
                <c:pt idx="794">
                  <c:v>50000</c:v>
                </c:pt>
                <c:pt idx="795">
                  <c:v>60000</c:v>
                </c:pt>
                <c:pt idx="796">
                  <c:v>70000</c:v>
                </c:pt>
                <c:pt idx="797">
                  <c:v>60000</c:v>
                </c:pt>
                <c:pt idx="798">
                  <c:v>30000</c:v>
                </c:pt>
                <c:pt idx="799">
                  <c:v>50000</c:v>
                </c:pt>
                <c:pt idx="800">
                  <c:v>60000</c:v>
                </c:pt>
                <c:pt idx="801">
                  <c:v>70000</c:v>
                </c:pt>
                <c:pt idx="802">
                  <c:v>40000</c:v>
                </c:pt>
                <c:pt idx="803">
                  <c:v>40000</c:v>
                </c:pt>
                <c:pt idx="804">
                  <c:v>40000</c:v>
                </c:pt>
                <c:pt idx="805">
                  <c:v>40000</c:v>
                </c:pt>
                <c:pt idx="806">
                  <c:v>10000</c:v>
                </c:pt>
                <c:pt idx="807">
                  <c:v>60000</c:v>
                </c:pt>
                <c:pt idx="808">
                  <c:v>30000</c:v>
                </c:pt>
                <c:pt idx="809">
                  <c:v>40000</c:v>
                </c:pt>
                <c:pt idx="810">
                  <c:v>70000</c:v>
                </c:pt>
                <c:pt idx="811">
                  <c:v>60000</c:v>
                </c:pt>
                <c:pt idx="812">
                  <c:v>70000</c:v>
                </c:pt>
                <c:pt idx="813">
                  <c:v>70000</c:v>
                </c:pt>
                <c:pt idx="814">
                  <c:v>70000</c:v>
                </c:pt>
                <c:pt idx="815">
                  <c:v>40000</c:v>
                </c:pt>
                <c:pt idx="816">
                  <c:v>60000</c:v>
                </c:pt>
                <c:pt idx="817">
                  <c:v>60000</c:v>
                </c:pt>
                <c:pt idx="818">
                  <c:v>40000</c:v>
                </c:pt>
                <c:pt idx="819">
                  <c:v>40000</c:v>
                </c:pt>
                <c:pt idx="820">
                  <c:v>110000</c:v>
                </c:pt>
                <c:pt idx="821">
                  <c:v>60000</c:v>
                </c:pt>
                <c:pt idx="822">
                  <c:v>30000</c:v>
                </c:pt>
                <c:pt idx="823">
                  <c:v>70000</c:v>
                </c:pt>
                <c:pt idx="824">
                  <c:v>110000</c:v>
                </c:pt>
                <c:pt idx="825">
                  <c:v>70000</c:v>
                </c:pt>
                <c:pt idx="826">
                  <c:v>70000</c:v>
                </c:pt>
                <c:pt idx="827">
                  <c:v>80000</c:v>
                </c:pt>
                <c:pt idx="828">
                  <c:v>40000</c:v>
                </c:pt>
                <c:pt idx="829">
                  <c:v>170000</c:v>
                </c:pt>
                <c:pt idx="830">
                  <c:v>60000</c:v>
                </c:pt>
                <c:pt idx="831">
                  <c:v>70000</c:v>
                </c:pt>
                <c:pt idx="832">
                  <c:v>60000</c:v>
                </c:pt>
                <c:pt idx="833">
                  <c:v>70000</c:v>
                </c:pt>
                <c:pt idx="834">
                  <c:v>70000</c:v>
                </c:pt>
                <c:pt idx="835">
                  <c:v>60000</c:v>
                </c:pt>
                <c:pt idx="836">
                  <c:v>40000</c:v>
                </c:pt>
                <c:pt idx="837">
                  <c:v>60000</c:v>
                </c:pt>
                <c:pt idx="838">
                  <c:v>80000</c:v>
                </c:pt>
                <c:pt idx="839">
                  <c:v>80000</c:v>
                </c:pt>
                <c:pt idx="840">
                  <c:v>70000</c:v>
                </c:pt>
                <c:pt idx="841">
                  <c:v>120000</c:v>
                </c:pt>
                <c:pt idx="842">
                  <c:v>60000</c:v>
                </c:pt>
                <c:pt idx="843">
                  <c:v>80000</c:v>
                </c:pt>
                <c:pt idx="844">
                  <c:v>40000</c:v>
                </c:pt>
                <c:pt idx="845">
                  <c:v>20000</c:v>
                </c:pt>
                <c:pt idx="846">
                  <c:v>70000</c:v>
                </c:pt>
                <c:pt idx="847">
                  <c:v>40000</c:v>
                </c:pt>
                <c:pt idx="848">
                  <c:v>130000</c:v>
                </c:pt>
                <c:pt idx="849">
                  <c:v>40000</c:v>
                </c:pt>
                <c:pt idx="850">
                  <c:v>130000</c:v>
                </c:pt>
                <c:pt idx="851">
                  <c:v>60000</c:v>
                </c:pt>
                <c:pt idx="852">
                  <c:v>50000</c:v>
                </c:pt>
                <c:pt idx="853">
                  <c:v>60000</c:v>
                </c:pt>
                <c:pt idx="854">
                  <c:v>60000</c:v>
                </c:pt>
                <c:pt idx="855">
                  <c:v>30000</c:v>
                </c:pt>
                <c:pt idx="856">
                  <c:v>40000</c:v>
                </c:pt>
                <c:pt idx="857">
                  <c:v>60000</c:v>
                </c:pt>
                <c:pt idx="858">
                  <c:v>40000</c:v>
                </c:pt>
                <c:pt idx="859">
                  <c:v>30000</c:v>
                </c:pt>
                <c:pt idx="860">
                  <c:v>30000</c:v>
                </c:pt>
                <c:pt idx="861">
                  <c:v>20000</c:v>
                </c:pt>
                <c:pt idx="862">
                  <c:v>50000</c:v>
                </c:pt>
                <c:pt idx="863">
                  <c:v>80000</c:v>
                </c:pt>
                <c:pt idx="864">
                  <c:v>40000</c:v>
                </c:pt>
                <c:pt idx="865">
                  <c:v>80000</c:v>
                </c:pt>
                <c:pt idx="866">
                  <c:v>60000</c:v>
                </c:pt>
                <c:pt idx="867">
                  <c:v>70000</c:v>
                </c:pt>
                <c:pt idx="868">
                  <c:v>30000</c:v>
                </c:pt>
                <c:pt idx="869">
                  <c:v>110000</c:v>
                </c:pt>
                <c:pt idx="870">
                  <c:v>60000</c:v>
                </c:pt>
                <c:pt idx="871">
                  <c:v>60000</c:v>
                </c:pt>
                <c:pt idx="872">
                  <c:v>70000</c:v>
                </c:pt>
                <c:pt idx="873">
                  <c:v>50000</c:v>
                </c:pt>
                <c:pt idx="874">
                  <c:v>30000</c:v>
                </c:pt>
                <c:pt idx="875">
                  <c:v>70000</c:v>
                </c:pt>
                <c:pt idx="876">
                  <c:v>30000</c:v>
                </c:pt>
                <c:pt idx="877">
                  <c:v>70000</c:v>
                </c:pt>
                <c:pt idx="878">
                  <c:v>50000</c:v>
                </c:pt>
                <c:pt idx="879">
                  <c:v>90000</c:v>
                </c:pt>
                <c:pt idx="880">
                  <c:v>80000</c:v>
                </c:pt>
                <c:pt idx="881">
                  <c:v>80000</c:v>
                </c:pt>
                <c:pt idx="882">
                  <c:v>30000</c:v>
                </c:pt>
                <c:pt idx="883">
                  <c:v>60000</c:v>
                </c:pt>
                <c:pt idx="884">
                  <c:v>80000</c:v>
                </c:pt>
                <c:pt idx="885">
                  <c:v>20000</c:v>
                </c:pt>
                <c:pt idx="886">
                  <c:v>70000</c:v>
                </c:pt>
                <c:pt idx="887">
                  <c:v>50000</c:v>
                </c:pt>
                <c:pt idx="888">
                  <c:v>60000</c:v>
                </c:pt>
                <c:pt idx="889">
                  <c:v>70000</c:v>
                </c:pt>
                <c:pt idx="890">
                  <c:v>40000</c:v>
                </c:pt>
                <c:pt idx="891">
                  <c:v>100000</c:v>
                </c:pt>
                <c:pt idx="892">
                  <c:v>70000</c:v>
                </c:pt>
                <c:pt idx="893">
                  <c:v>60000</c:v>
                </c:pt>
                <c:pt idx="894">
                  <c:v>70000</c:v>
                </c:pt>
                <c:pt idx="895">
                  <c:v>50000</c:v>
                </c:pt>
                <c:pt idx="896">
                  <c:v>50000</c:v>
                </c:pt>
                <c:pt idx="897">
                  <c:v>30000</c:v>
                </c:pt>
                <c:pt idx="898">
                  <c:v>70000</c:v>
                </c:pt>
                <c:pt idx="899">
                  <c:v>70000</c:v>
                </c:pt>
                <c:pt idx="900">
                  <c:v>40000</c:v>
                </c:pt>
                <c:pt idx="901">
                  <c:v>60000</c:v>
                </c:pt>
                <c:pt idx="902">
                  <c:v>80000</c:v>
                </c:pt>
                <c:pt idx="903">
                  <c:v>90000</c:v>
                </c:pt>
                <c:pt idx="904">
                  <c:v>60000</c:v>
                </c:pt>
                <c:pt idx="905">
                  <c:v>90000</c:v>
                </c:pt>
                <c:pt idx="906">
                  <c:v>60000</c:v>
                </c:pt>
                <c:pt idx="907">
                  <c:v>50000</c:v>
                </c:pt>
                <c:pt idx="908">
                  <c:v>50000</c:v>
                </c:pt>
                <c:pt idx="909">
                  <c:v>60000</c:v>
                </c:pt>
                <c:pt idx="910">
                  <c:v>40000</c:v>
                </c:pt>
                <c:pt idx="911">
                  <c:v>80000</c:v>
                </c:pt>
                <c:pt idx="912">
                  <c:v>40000</c:v>
                </c:pt>
                <c:pt idx="913">
                  <c:v>60000</c:v>
                </c:pt>
                <c:pt idx="914">
                  <c:v>80000</c:v>
                </c:pt>
                <c:pt idx="915">
                  <c:v>60000</c:v>
                </c:pt>
                <c:pt idx="916">
                  <c:v>70000</c:v>
                </c:pt>
                <c:pt idx="917">
                  <c:v>110000</c:v>
                </c:pt>
                <c:pt idx="918">
                  <c:v>70000</c:v>
                </c:pt>
                <c:pt idx="919">
                  <c:v>40000</c:v>
                </c:pt>
                <c:pt idx="920">
                  <c:v>30000</c:v>
                </c:pt>
                <c:pt idx="921">
                  <c:v>70000</c:v>
                </c:pt>
                <c:pt idx="922">
                  <c:v>40000</c:v>
                </c:pt>
                <c:pt idx="923">
                  <c:v>70000</c:v>
                </c:pt>
                <c:pt idx="924">
                  <c:v>90000</c:v>
                </c:pt>
                <c:pt idx="925">
                  <c:v>50000</c:v>
                </c:pt>
                <c:pt idx="926">
                  <c:v>40000</c:v>
                </c:pt>
                <c:pt idx="927">
                  <c:v>70000</c:v>
                </c:pt>
                <c:pt idx="928">
                  <c:v>60000</c:v>
                </c:pt>
                <c:pt idx="929">
                  <c:v>60000</c:v>
                </c:pt>
                <c:pt idx="930">
                  <c:v>70000</c:v>
                </c:pt>
                <c:pt idx="931">
                  <c:v>40000</c:v>
                </c:pt>
                <c:pt idx="932">
                  <c:v>40000</c:v>
                </c:pt>
                <c:pt idx="933">
                  <c:v>60000</c:v>
                </c:pt>
                <c:pt idx="934">
                  <c:v>60000</c:v>
                </c:pt>
                <c:pt idx="935">
                  <c:v>60000</c:v>
                </c:pt>
                <c:pt idx="936">
                  <c:v>60000</c:v>
                </c:pt>
                <c:pt idx="937">
                  <c:v>70000</c:v>
                </c:pt>
                <c:pt idx="938">
                  <c:v>40000</c:v>
                </c:pt>
                <c:pt idx="939">
                  <c:v>80000</c:v>
                </c:pt>
                <c:pt idx="940">
                  <c:v>60000</c:v>
                </c:pt>
                <c:pt idx="941">
                  <c:v>60000</c:v>
                </c:pt>
                <c:pt idx="942">
                  <c:v>40000</c:v>
                </c:pt>
                <c:pt idx="943">
                  <c:v>60000</c:v>
                </c:pt>
                <c:pt idx="944">
                  <c:v>50000</c:v>
                </c:pt>
                <c:pt idx="945">
                  <c:v>50000</c:v>
                </c:pt>
                <c:pt idx="946">
                  <c:v>90000</c:v>
                </c:pt>
                <c:pt idx="947">
                  <c:v>90000</c:v>
                </c:pt>
                <c:pt idx="948">
                  <c:v>60000</c:v>
                </c:pt>
                <c:pt idx="949">
                  <c:v>70000</c:v>
                </c:pt>
                <c:pt idx="950">
                  <c:v>70000</c:v>
                </c:pt>
                <c:pt idx="951">
                  <c:v>70000</c:v>
                </c:pt>
                <c:pt idx="952">
                  <c:v>70000</c:v>
                </c:pt>
                <c:pt idx="953">
                  <c:v>40000</c:v>
                </c:pt>
                <c:pt idx="954">
                  <c:v>60000</c:v>
                </c:pt>
                <c:pt idx="955">
                  <c:v>40000</c:v>
                </c:pt>
                <c:pt idx="956">
                  <c:v>70000</c:v>
                </c:pt>
                <c:pt idx="957">
                  <c:v>60000</c:v>
                </c:pt>
                <c:pt idx="958">
                  <c:v>90000</c:v>
                </c:pt>
                <c:pt idx="959">
                  <c:v>60000</c:v>
                </c:pt>
                <c:pt idx="960">
                  <c:v>100000</c:v>
                </c:pt>
                <c:pt idx="961">
                  <c:v>120000</c:v>
                </c:pt>
                <c:pt idx="962">
                  <c:v>60000</c:v>
                </c:pt>
                <c:pt idx="963">
                  <c:v>90000</c:v>
                </c:pt>
                <c:pt idx="964">
                  <c:v>70000</c:v>
                </c:pt>
                <c:pt idx="965">
                  <c:v>50000</c:v>
                </c:pt>
                <c:pt idx="966">
                  <c:v>50000</c:v>
                </c:pt>
                <c:pt idx="967">
                  <c:v>80000</c:v>
                </c:pt>
                <c:pt idx="968">
                  <c:v>30000</c:v>
                </c:pt>
                <c:pt idx="969">
                  <c:v>60000</c:v>
                </c:pt>
                <c:pt idx="970">
                  <c:v>60000</c:v>
                </c:pt>
                <c:pt idx="971">
                  <c:v>60000</c:v>
                </c:pt>
                <c:pt idx="972">
                  <c:v>30000</c:v>
                </c:pt>
                <c:pt idx="973">
                  <c:v>60000</c:v>
                </c:pt>
                <c:pt idx="974">
                  <c:v>70000</c:v>
                </c:pt>
                <c:pt idx="975">
                  <c:v>70000</c:v>
                </c:pt>
                <c:pt idx="976">
                  <c:v>60000</c:v>
                </c:pt>
                <c:pt idx="977">
                  <c:v>80000</c:v>
                </c:pt>
                <c:pt idx="978">
                  <c:v>80000</c:v>
                </c:pt>
                <c:pt idx="979">
                  <c:v>40000</c:v>
                </c:pt>
                <c:pt idx="980">
                  <c:v>80000</c:v>
                </c:pt>
                <c:pt idx="981">
                  <c:v>110000</c:v>
                </c:pt>
                <c:pt idx="982">
                  <c:v>40000</c:v>
                </c:pt>
                <c:pt idx="983">
                  <c:v>130000</c:v>
                </c:pt>
                <c:pt idx="984">
                  <c:v>60000</c:v>
                </c:pt>
                <c:pt idx="985">
                  <c:v>50000</c:v>
                </c:pt>
                <c:pt idx="986">
                  <c:v>40000</c:v>
                </c:pt>
                <c:pt idx="987">
                  <c:v>60000</c:v>
                </c:pt>
                <c:pt idx="988">
                  <c:v>70000</c:v>
                </c:pt>
                <c:pt idx="989">
                  <c:v>60000</c:v>
                </c:pt>
                <c:pt idx="990">
                  <c:v>30000</c:v>
                </c:pt>
                <c:pt idx="991">
                  <c:v>60000</c:v>
                </c:pt>
                <c:pt idx="992">
                  <c:v>90000</c:v>
                </c:pt>
                <c:pt idx="993">
                  <c:v>150000</c:v>
                </c:pt>
                <c:pt idx="994">
                  <c:v>80000</c:v>
                </c:pt>
                <c:pt idx="995">
                  <c:v>60000</c:v>
                </c:pt>
                <c:pt idx="996">
                  <c:v>70000</c:v>
                </c:pt>
                <c:pt idx="997">
                  <c:v>60000</c:v>
                </c:pt>
                <c:pt idx="998">
                  <c:v>100000</c:v>
                </c:pt>
                <c:pt idx="999">
                  <c:v>60000</c:v>
                </c:pt>
              </c:numCache>
            </c:numRef>
          </c:xVal>
          <c:yVal>
            <c:numRef>
              <c:f>'Corr heatmap'!$A$2:$A$1001</c:f>
              <c:numCache>
                <c:formatCode>General</c:formatCode>
                <c:ptCount val="1000"/>
                <c:pt idx="0">
                  <c:v>40000</c:v>
                </c:pt>
                <c:pt idx="1">
                  <c:v>30000</c:v>
                </c:pt>
                <c:pt idx="2">
                  <c:v>80000</c:v>
                </c:pt>
                <c:pt idx="3">
                  <c:v>70000</c:v>
                </c:pt>
                <c:pt idx="4">
                  <c:v>30000</c:v>
                </c:pt>
                <c:pt idx="5">
                  <c:v>10000</c:v>
                </c:pt>
                <c:pt idx="6">
                  <c:v>160000</c:v>
                </c:pt>
                <c:pt idx="7">
                  <c:v>40000</c:v>
                </c:pt>
                <c:pt idx="8">
                  <c:v>20000</c:v>
                </c:pt>
                <c:pt idx="9">
                  <c:v>60000</c:v>
                </c:pt>
                <c:pt idx="10">
                  <c:v>30000</c:v>
                </c:pt>
                <c:pt idx="11">
                  <c:v>90000</c:v>
                </c:pt>
                <c:pt idx="12">
                  <c:v>170000</c:v>
                </c:pt>
                <c:pt idx="13">
                  <c:v>40000</c:v>
                </c:pt>
                <c:pt idx="14">
                  <c:v>60000</c:v>
                </c:pt>
                <c:pt idx="15">
                  <c:v>10000</c:v>
                </c:pt>
                <c:pt idx="16">
                  <c:v>30000</c:v>
                </c:pt>
                <c:pt idx="17">
                  <c:v>30000</c:v>
                </c:pt>
                <c:pt idx="18">
                  <c:v>40000</c:v>
                </c:pt>
                <c:pt idx="19">
                  <c:v>20000</c:v>
                </c:pt>
                <c:pt idx="20">
                  <c:v>40000</c:v>
                </c:pt>
                <c:pt idx="21">
                  <c:v>80000</c:v>
                </c:pt>
                <c:pt idx="22">
                  <c:v>40000</c:v>
                </c:pt>
                <c:pt idx="23">
                  <c:v>80000</c:v>
                </c:pt>
                <c:pt idx="24">
                  <c:v>40000</c:v>
                </c:pt>
                <c:pt idx="25">
                  <c:v>30000</c:v>
                </c:pt>
                <c:pt idx="26">
                  <c:v>30000</c:v>
                </c:pt>
                <c:pt idx="27">
                  <c:v>100000</c:v>
                </c:pt>
                <c:pt idx="28">
                  <c:v>70000</c:v>
                </c:pt>
                <c:pt idx="29">
                  <c:v>20000</c:v>
                </c:pt>
                <c:pt idx="30">
                  <c:v>20000</c:v>
                </c:pt>
                <c:pt idx="31">
                  <c:v>10000</c:v>
                </c:pt>
                <c:pt idx="32">
                  <c:v>20000</c:v>
                </c:pt>
                <c:pt idx="33">
                  <c:v>80000</c:v>
                </c:pt>
                <c:pt idx="34">
                  <c:v>90000</c:v>
                </c:pt>
                <c:pt idx="35">
                  <c:v>10000</c:v>
                </c:pt>
                <c:pt idx="36">
                  <c:v>10000</c:v>
                </c:pt>
                <c:pt idx="37">
                  <c:v>30000</c:v>
                </c:pt>
                <c:pt idx="38">
                  <c:v>20000</c:v>
                </c:pt>
                <c:pt idx="39">
                  <c:v>10000</c:v>
                </c:pt>
                <c:pt idx="40">
                  <c:v>30000</c:v>
                </c:pt>
                <c:pt idx="41">
                  <c:v>40000</c:v>
                </c:pt>
                <c:pt idx="42">
                  <c:v>10000</c:v>
                </c:pt>
                <c:pt idx="43">
                  <c:v>170000</c:v>
                </c:pt>
                <c:pt idx="44">
                  <c:v>20000</c:v>
                </c:pt>
                <c:pt idx="45">
                  <c:v>20000</c:v>
                </c:pt>
                <c:pt idx="46">
                  <c:v>60000</c:v>
                </c:pt>
                <c:pt idx="47">
                  <c:v>40000</c:v>
                </c:pt>
                <c:pt idx="48">
                  <c:v>30000</c:v>
                </c:pt>
                <c:pt idx="49">
                  <c:v>40000</c:v>
                </c:pt>
                <c:pt idx="50">
                  <c:v>30000</c:v>
                </c:pt>
                <c:pt idx="51">
                  <c:v>80000</c:v>
                </c:pt>
                <c:pt idx="52">
                  <c:v>20000</c:v>
                </c:pt>
                <c:pt idx="53">
                  <c:v>90000</c:v>
                </c:pt>
                <c:pt idx="54">
                  <c:v>70000</c:v>
                </c:pt>
                <c:pt idx="55">
                  <c:v>80000</c:v>
                </c:pt>
                <c:pt idx="56">
                  <c:v>40000</c:v>
                </c:pt>
                <c:pt idx="57">
                  <c:v>130000</c:v>
                </c:pt>
                <c:pt idx="58">
                  <c:v>40000</c:v>
                </c:pt>
                <c:pt idx="59">
                  <c:v>60000</c:v>
                </c:pt>
                <c:pt idx="60">
                  <c:v>10000</c:v>
                </c:pt>
                <c:pt idx="61">
                  <c:v>10000</c:v>
                </c:pt>
                <c:pt idx="62">
                  <c:v>40000</c:v>
                </c:pt>
                <c:pt idx="63">
                  <c:v>60000</c:v>
                </c:pt>
                <c:pt idx="64">
                  <c:v>30000</c:v>
                </c:pt>
                <c:pt idx="65">
                  <c:v>30000</c:v>
                </c:pt>
                <c:pt idx="66">
                  <c:v>40000</c:v>
                </c:pt>
                <c:pt idx="67">
                  <c:v>30000</c:v>
                </c:pt>
                <c:pt idx="68">
                  <c:v>20000</c:v>
                </c:pt>
                <c:pt idx="69">
                  <c:v>10000</c:v>
                </c:pt>
                <c:pt idx="70">
                  <c:v>120000</c:v>
                </c:pt>
                <c:pt idx="71">
                  <c:v>10000</c:v>
                </c:pt>
                <c:pt idx="72">
                  <c:v>130000</c:v>
                </c:pt>
                <c:pt idx="73">
                  <c:v>20000</c:v>
                </c:pt>
                <c:pt idx="74">
                  <c:v>20000</c:v>
                </c:pt>
                <c:pt idx="75">
                  <c:v>130000</c:v>
                </c:pt>
                <c:pt idx="76">
                  <c:v>20000</c:v>
                </c:pt>
                <c:pt idx="77">
                  <c:v>80000</c:v>
                </c:pt>
                <c:pt idx="78">
                  <c:v>80000</c:v>
                </c:pt>
                <c:pt idx="79">
                  <c:v>40000</c:v>
                </c:pt>
                <c:pt idx="80">
                  <c:v>30000</c:v>
                </c:pt>
                <c:pt idx="81">
                  <c:v>10000</c:v>
                </c:pt>
                <c:pt idx="82">
                  <c:v>30000</c:v>
                </c:pt>
                <c:pt idx="83">
                  <c:v>20000</c:v>
                </c:pt>
                <c:pt idx="84">
                  <c:v>40000</c:v>
                </c:pt>
                <c:pt idx="85">
                  <c:v>10000</c:v>
                </c:pt>
                <c:pt idx="86">
                  <c:v>130000</c:v>
                </c:pt>
                <c:pt idx="87">
                  <c:v>80000</c:v>
                </c:pt>
                <c:pt idx="88">
                  <c:v>30000</c:v>
                </c:pt>
                <c:pt idx="89">
                  <c:v>20000</c:v>
                </c:pt>
                <c:pt idx="90">
                  <c:v>30000</c:v>
                </c:pt>
                <c:pt idx="91">
                  <c:v>30000</c:v>
                </c:pt>
                <c:pt idx="92">
                  <c:v>60000</c:v>
                </c:pt>
                <c:pt idx="93">
                  <c:v>30000</c:v>
                </c:pt>
                <c:pt idx="94">
                  <c:v>30000</c:v>
                </c:pt>
                <c:pt idx="95">
                  <c:v>90000</c:v>
                </c:pt>
                <c:pt idx="96">
                  <c:v>30000</c:v>
                </c:pt>
                <c:pt idx="97">
                  <c:v>40000</c:v>
                </c:pt>
                <c:pt idx="98">
                  <c:v>40000</c:v>
                </c:pt>
                <c:pt idx="99">
                  <c:v>20000</c:v>
                </c:pt>
                <c:pt idx="100">
                  <c:v>10000</c:v>
                </c:pt>
                <c:pt idx="101">
                  <c:v>60000</c:v>
                </c:pt>
                <c:pt idx="102">
                  <c:v>10000</c:v>
                </c:pt>
                <c:pt idx="103">
                  <c:v>60000</c:v>
                </c:pt>
                <c:pt idx="104">
                  <c:v>70000</c:v>
                </c:pt>
                <c:pt idx="105">
                  <c:v>30000</c:v>
                </c:pt>
                <c:pt idx="106">
                  <c:v>70000</c:v>
                </c:pt>
                <c:pt idx="107">
                  <c:v>40000</c:v>
                </c:pt>
                <c:pt idx="108">
                  <c:v>40000</c:v>
                </c:pt>
                <c:pt idx="109">
                  <c:v>40000</c:v>
                </c:pt>
                <c:pt idx="110">
                  <c:v>60000</c:v>
                </c:pt>
                <c:pt idx="111">
                  <c:v>70000</c:v>
                </c:pt>
                <c:pt idx="112">
                  <c:v>40000</c:v>
                </c:pt>
                <c:pt idx="113">
                  <c:v>130000</c:v>
                </c:pt>
                <c:pt idx="114">
                  <c:v>20000</c:v>
                </c:pt>
                <c:pt idx="115">
                  <c:v>10000</c:v>
                </c:pt>
                <c:pt idx="116">
                  <c:v>30000</c:v>
                </c:pt>
                <c:pt idx="117">
                  <c:v>20000</c:v>
                </c:pt>
                <c:pt idx="118">
                  <c:v>80000</c:v>
                </c:pt>
                <c:pt idx="119">
                  <c:v>30000</c:v>
                </c:pt>
                <c:pt idx="120">
                  <c:v>40000</c:v>
                </c:pt>
                <c:pt idx="121">
                  <c:v>150000</c:v>
                </c:pt>
                <c:pt idx="122">
                  <c:v>80000</c:v>
                </c:pt>
                <c:pt idx="123">
                  <c:v>100000</c:v>
                </c:pt>
                <c:pt idx="124">
                  <c:v>40000</c:v>
                </c:pt>
                <c:pt idx="125">
                  <c:v>80000</c:v>
                </c:pt>
                <c:pt idx="126">
                  <c:v>30000</c:v>
                </c:pt>
                <c:pt idx="127">
                  <c:v>30000</c:v>
                </c:pt>
                <c:pt idx="128">
                  <c:v>10000</c:v>
                </c:pt>
                <c:pt idx="129">
                  <c:v>10000</c:v>
                </c:pt>
                <c:pt idx="130">
                  <c:v>60000</c:v>
                </c:pt>
                <c:pt idx="131">
                  <c:v>90000</c:v>
                </c:pt>
                <c:pt idx="132">
                  <c:v>40000</c:v>
                </c:pt>
                <c:pt idx="133">
                  <c:v>40000</c:v>
                </c:pt>
                <c:pt idx="134">
                  <c:v>30000</c:v>
                </c:pt>
                <c:pt idx="135">
                  <c:v>10000</c:v>
                </c:pt>
                <c:pt idx="136">
                  <c:v>10000</c:v>
                </c:pt>
                <c:pt idx="137">
                  <c:v>20000</c:v>
                </c:pt>
                <c:pt idx="138">
                  <c:v>20000</c:v>
                </c:pt>
                <c:pt idx="139">
                  <c:v>30000</c:v>
                </c:pt>
                <c:pt idx="140">
                  <c:v>40000</c:v>
                </c:pt>
                <c:pt idx="141">
                  <c:v>10000</c:v>
                </c:pt>
                <c:pt idx="142">
                  <c:v>40000</c:v>
                </c:pt>
                <c:pt idx="143">
                  <c:v>80000</c:v>
                </c:pt>
                <c:pt idx="144">
                  <c:v>30000</c:v>
                </c:pt>
                <c:pt idx="145">
                  <c:v>40000</c:v>
                </c:pt>
                <c:pt idx="146">
                  <c:v>40000</c:v>
                </c:pt>
                <c:pt idx="147">
                  <c:v>40000</c:v>
                </c:pt>
                <c:pt idx="148">
                  <c:v>20000</c:v>
                </c:pt>
                <c:pt idx="149">
                  <c:v>30000</c:v>
                </c:pt>
                <c:pt idx="150">
                  <c:v>60000</c:v>
                </c:pt>
                <c:pt idx="151">
                  <c:v>100000</c:v>
                </c:pt>
                <c:pt idx="152">
                  <c:v>20000</c:v>
                </c:pt>
                <c:pt idx="153">
                  <c:v>100000</c:v>
                </c:pt>
                <c:pt idx="154">
                  <c:v>80000</c:v>
                </c:pt>
                <c:pt idx="155">
                  <c:v>10000</c:v>
                </c:pt>
                <c:pt idx="156">
                  <c:v>130000</c:v>
                </c:pt>
                <c:pt idx="157">
                  <c:v>10000</c:v>
                </c:pt>
                <c:pt idx="158">
                  <c:v>20000</c:v>
                </c:pt>
                <c:pt idx="159">
                  <c:v>10000</c:v>
                </c:pt>
                <c:pt idx="160">
                  <c:v>60000</c:v>
                </c:pt>
                <c:pt idx="161">
                  <c:v>20000</c:v>
                </c:pt>
                <c:pt idx="162">
                  <c:v>60000</c:v>
                </c:pt>
                <c:pt idx="163">
                  <c:v>40000</c:v>
                </c:pt>
                <c:pt idx="164">
                  <c:v>10000</c:v>
                </c:pt>
                <c:pt idx="165">
                  <c:v>10000</c:v>
                </c:pt>
                <c:pt idx="166">
                  <c:v>90000</c:v>
                </c:pt>
                <c:pt idx="167">
                  <c:v>100000</c:v>
                </c:pt>
                <c:pt idx="168">
                  <c:v>70000</c:v>
                </c:pt>
                <c:pt idx="169">
                  <c:v>30000</c:v>
                </c:pt>
                <c:pt idx="170">
                  <c:v>130000</c:v>
                </c:pt>
                <c:pt idx="171">
                  <c:v>80000</c:v>
                </c:pt>
                <c:pt idx="172">
                  <c:v>10000</c:v>
                </c:pt>
                <c:pt idx="173">
                  <c:v>10000</c:v>
                </c:pt>
                <c:pt idx="174">
                  <c:v>50000</c:v>
                </c:pt>
                <c:pt idx="175">
                  <c:v>80000</c:v>
                </c:pt>
                <c:pt idx="176">
                  <c:v>20000</c:v>
                </c:pt>
                <c:pt idx="177">
                  <c:v>110000</c:v>
                </c:pt>
                <c:pt idx="178">
                  <c:v>160000</c:v>
                </c:pt>
                <c:pt idx="179">
                  <c:v>10000</c:v>
                </c:pt>
                <c:pt idx="180">
                  <c:v>10000</c:v>
                </c:pt>
                <c:pt idx="181">
                  <c:v>30000</c:v>
                </c:pt>
                <c:pt idx="182">
                  <c:v>10000</c:v>
                </c:pt>
                <c:pt idx="183">
                  <c:v>40000</c:v>
                </c:pt>
                <c:pt idx="184">
                  <c:v>130000</c:v>
                </c:pt>
                <c:pt idx="185">
                  <c:v>90000</c:v>
                </c:pt>
                <c:pt idx="186">
                  <c:v>30000</c:v>
                </c:pt>
                <c:pt idx="187">
                  <c:v>80000</c:v>
                </c:pt>
                <c:pt idx="188">
                  <c:v>70000</c:v>
                </c:pt>
                <c:pt idx="189">
                  <c:v>30000</c:v>
                </c:pt>
                <c:pt idx="190">
                  <c:v>30000</c:v>
                </c:pt>
                <c:pt idx="191">
                  <c:v>60000</c:v>
                </c:pt>
                <c:pt idx="192">
                  <c:v>80000</c:v>
                </c:pt>
                <c:pt idx="193">
                  <c:v>70000</c:v>
                </c:pt>
                <c:pt idx="194">
                  <c:v>10000</c:v>
                </c:pt>
                <c:pt idx="195">
                  <c:v>20000</c:v>
                </c:pt>
                <c:pt idx="196">
                  <c:v>50000</c:v>
                </c:pt>
                <c:pt idx="197">
                  <c:v>60000</c:v>
                </c:pt>
                <c:pt idx="198">
                  <c:v>100000</c:v>
                </c:pt>
                <c:pt idx="199">
                  <c:v>80000</c:v>
                </c:pt>
                <c:pt idx="200">
                  <c:v>60000</c:v>
                </c:pt>
                <c:pt idx="201">
                  <c:v>10000</c:v>
                </c:pt>
                <c:pt idx="202">
                  <c:v>40000</c:v>
                </c:pt>
                <c:pt idx="203">
                  <c:v>60000</c:v>
                </c:pt>
                <c:pt idx="204">
                  <c:v>90000</c:v>
                </c:pt>
                <c:pt idx="205">
                  <c:v>30000</c:v>
                </c:pt>
                <c:pt idx="206">
                  <c:v>90000</c:v>
                </c:pt>
                <c:pt idx="207">
                  <c:v>20000</c:v>
                </c:pt>
                <c:pt idx="208">
                  <c:v>40000</c:v>
                </c:pt>
                <c:pt idx="209">
                  <c:v>30000</c:v>
                </c:pt>
                <c:pt idx="210">
                  <c:v>80000</c:v>
                </c:pt>
                <c:pt idx="211">
                  <c:v>50000</c:v>
                </c:pt>
                <c:pt idx="212">
                  <c:v>30000</c:v>
                </c:pt>
                <c:pt idx="213">
                  <c:v>70000</c:v>
                </c:pt>
                <c:pt idx="214">
                  <c:v>30000</c:v>
                </c:pt>
                <c:pt idx="215">
                  <c:v>80000</c:v>
                </c:pt>
                <c:pt idx="216">
                  <c:v>20000</c:v>
                </c:pt>
                <c:pt idx="217">
                  <c:v>20000</c:v>
                </c:pt>
                <c:pt idx="218">
                  <c:v>10000</c:v>
                </c:pt>
                <c:pt idx="219">
                  <c:v>10000</c:v>
                </c:pt>
                <c:pt idx="220">
                  <c:v>60000</c:v>
                </c:pt>
                <c:pt idx="221">
                  <c:v>10000</c:v>
                </c:pt>
                <c:pt idx="222">
                  <c:v>30000</c:v>
                </c:pt>
                <c:pt idx="223">
                  <c:v>70000</c:v>
                </c:pt>
                <c:pt idx="224">
                  <c:v>30000</c:v>
                </c:pt>
                <c:pt idx="225">
                  <c:v>20000</c:v>
                </c:pt>
                <c:pt idx="226">
                  <c:v>20000</c:v>
                </c:pt>
                <c:pt idx="227">
                  <c:v>10000</c:v>
                </c:pt>
                <c:pt idx="228">
                  <c:v>20000</c:v>
                </c:pt>
                <c:pt idx="229">
                  <c:v>80000</c:v>
                </c:pt>
                <c:pt idx="230">
                  <c:v>120000</c:v>
                </c:pt>
                <c:pt idx="231">
                  <c:v>40000</c:v>
                </c:pt>
                <c:pt idx="232">
                  <c:v>30000</c:v>
                </c:pt>
                <c:pt idx="233">
                  <c:v>20000</c:v>
                </c:pt>
                <c:pt idx="234">
                  <c:v>90000</c:v>
                </c:pt>
                <c:pt idx="235">
                  <c:v>10000</c:v>
                </c:pt>
                <c:pt idx="236">
                  <c:v>30000</c:v>
                </c:pt>
                <c:pt idx="237">
                  <c:v>10000</c:v>
                </c:pt>
                <c:pt idx="238">
                  <c:v>70000</c:v>
                </c:pt>
                <c:pt idx="239">
                  <c:v>30000</c:v>
                </c:pt>
                <c:pt idx="240">
                  <c:v>10000</c:v>
                </c:pt>
                <c:pt idx="241">
                  <c:v>30000</c:v>
                </c:pt>
                <c:pt idx="242">
                  <c:v>30000</c:v>
                </c:pt>
                <c:pt idx="243">
                  <c:v>20000</c:v>
                </c:pt>
                <c:pt idx="244">
                  <c:v>120000</c:v>
                </c:pt>
                <c:pt idx="245">
                  <c:v>110000</c:v>
                </c:pt>
                <c:pt idx="246">
                  <c:v>130000</c:v>
                </c:pt>
                <c:pt idx="247">
                  <c:v>100000</c:v>
                </c:pt>
                <c:pt idx="248">
                  <c:v>10000</c:v>
                </c:pt>
                <c:pt idx="249">
                  <c:v>70000</c:v>
                </c:pt>
                <c:pt idx="250">
                  <c:v>100000</c:v>
                </c:pt>
                <c:pt idx="251">
                  <c:v>130000</c:v>
                </c:pt>
                <c:pt idx="252">
                  <c:v>60000</c:v>
                </c:pt>
                <c:pt idx="253">
                  <c:v>100000</c:v>
                </c:pt>
                <c:pt idx="254">
                  <c:v>20000</c:v>
                </c:pt>
                <c:pt idx="255">
                  <c:v>30000</c:v>
                </c:pt>
                <c:pt idx="256">
                  <c:v>20000</c:v>
                </c:pt>
                <c:pt idx="257">
                  <c:v>50000</c:v>
                </c:pt>
                <c:pt idx="258">
                  <c:v>100000</c:v>
                </c:pt>
                <c:pt idx="259">
                  <c:v>150000</c:v>
                </c:pt>
                <c:pt idx="260">
                  <c:v>30000</c:v>
                </c:pt>
                <c:pt idx="261">
                  <c:v>40000</c:v>
                </c:pt>
                <c:pt idx="262">
                  <c:v>10000</c:v>
                </c:pt>
                <c:pt idx="263">
                  <c:v>70000</c:v>
                </c:pt>
                <c:pt idx="264">
                  <c:v>40000</c:v>
                </c:pt>
                <c:pt idx="265">
                  <c:v>30000</c:v>
                </c:pt>
                <c:pt idx="266">
                  <c:v>20000</c:v>
                </c:pt>
                <c:pt idx="267">
                  <c:v>100000</c:v>
                </c:pt>
                <c:pt idx="268">
                  <c:v>70000</c:v>
                </c:pt>
                <c:pt idx="269">
                  <c:v>50000</c:v>
                </c:pt>
                <c:pt idx="270">
                  <c:v>10000</c:v>
                </c:pt>
                <c:pt idx="271">
                  <c:v>20000</c:v>
                </c:pt>
                <c:pt idx="272">
                  <c:v>10000</c:v>
                </c:pt>
                <c:pt idx="273">
                  <c:v>20000</c:v>
                </c:pt>
                <c:pt idx="274">
                  <c:v>30000</c:v>
                </c:pt>
                <c:pt idx="275">
                  <c:v>90000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100000</c:v>
                </c:pt>
                <c:pt idx="279">
                  <c:v>30000</c:v>
                </c:pt>
                <c:pt idx="280">
                  <c:v>10000</c:v>
                </c:pt>
                <c:pt idx="281">
                  <c:v>20000</c:v>
                </c:pt>
                <c:pt idx="282">
                  <c:v>10000</c:v>
                </c:pt>
                <c:pt idx="283">
                  <c:v>70000</c:v>
                </c:pt>
                <c:pt idx="284">
                  <c:v>10000</c:v>
                </c:pt>
                <c:pt idx="285">
                  <c:v>60000</c:v>
                </c:pt>
                <c:pt idx="286">
                  <c:v>100000</c:v>
                </c:pt>
                <c:pt idx="287">
                  <c:v>30000</c:v>
                </c:pt>
                <c:pt idx="288">
                  <c:v>130000</c:v>
                </c:pt>
                <c:pt idx="289">
                  <c:v>30000</c:v>
                </c:pt>
                <c:pt idx="290">
                  <c:v>60000</c:v>
                </c:pt>
                <c:pt idx="291">
                  <c:v>40000</c:v>
                </c:pt>
                <c:pt idx="292">
                  <c:v>40000</c:v>
                </c:pt>
                <c:pt idx="293">
                  <c:v>10000</c:v>
                </c:pt>
                <c:pt idx="294">
                  <c:v>20000</c:v>
                </c:pt>
                <c:pt idx="295">
                  <c:v>110000</c:v>
                </c:pt>
                <c:pt idx="296">
                  <c:v>60000</c:v>
                </c:pt>
                <c:pt idx="297">
                  <c:v>100000</c:v>
                </c:pt>
                <c:pt idx="298">
                  <c:v>90000</c:v>
                </c:pt>
                <c:pt idx="299">
                  <c:v>30000</c:v>
                </c:pt>
                <c:pt idx="300">
                  <c:v>10000</c:v>
                </c:pt>
                <c:pt idx="301">
                  <c:v>60000</c:v>
                </c:pt>
                <c:pt idx="302">
                  <c:v>30000</c:v>
                </c:pt>
                <c:pt idx="303">
                  <c:v>30000</c:v>
                </c:pt>
                <c:pt idx="304">
                  <c:v>80000</c:v>
                </c:pt>
                <c:pt idx="305">
                  <c:v>10000</c:v>
                </c:pt>
                <c:pt idx="306">
                  <c:v>90000</c:v>
                </c:pt>
                <c:pt idx="307">
                  <c:v>10000</c:v>
                </c:pt>
                <c:pt idx="308">
                  <c:v>40000</c:v>
                </c:pt>
                <c:pt idx="309">
                  <c:v>20000</c:v>
                </c:pt>
                <c:pt idx="310">
                  <c:v>120000</c:v>
                </c:pt>
                <c:pt idx="311">
                  <c:v>60000</c:v>
                </c:pt>
                <c:pt idx="312">
                  <c:v>20000</c:v>
                </c:pt>
                <c:pt idx="313">
                  <c:v>40000</c:v>
                </c:pt>
                <c:pt idx="314">
                  <c:v>80000</c:v>
                </c:pt>
                <c:pt idx="315">
                  <c:v>70000</c:v>
                </c:pt>
                <c:pt idx="316">
                  <c:v>50000</c:v>
                </c:pt>
                <c:pt idx="317">
                  <c:v>30000</c:v>
                </c:pt>
                <c:pt idx="318">
                  <c:v>130000</c:v>
                </c:pt>
                <c:pt idx="319">
                  <c:v>30000</c:v>
                </c:pt>
                <c:pt idx="320">
                  <c:v>100000</c:v>
                </c:pt>
                <c:pt idx="321">
                  <c:v>160000</c:v>
                </c:pt>
                <c:pt idx="322">
                  <c:v>10000</c:v>
                </c:pt>
                <c:pt idx="323">
                  <c:v>40000</c:v>
                </c:pt>
                <c:pt idx="324">
                  <c:v>90000</c:v>
                </c:pt>
                <c:pt idx="325">
                  <c:v>40000</c:v>
                </c:pt>
                <c:pt idx="326">
                  <c:v>20000</c:v>
                </c:pt>
                <c:pt idx="327">
                  <c:v>30000</c:v>
                </c:pt>
                <c:pt idx="328">
                  <c:v>40000</c:v>
                </c:pt>
                <c:pt idx="329">
                  <c:v>90000</c:v>
                </c:pt>
                <c:pt idx="330">
                  <c:v>80000</c:v>
                </c:pt>
                <c:pt idx="331">
                  <c:v>10000</c:v>
                </c:pt>
                <c:pt idx="332">
                  <c:v>20000</c:v>
                </c:pt>
                <c:pt idx="333">
                  <c:v>130000</c:v>
                </c:pt>
                <c:pt idx="334">
                  <c:v>90000</c:v>
                </c:pt>
                <c:pt idx="335">
                  <c:v>80000</c:v>
                </c:pt>
                <c:pt idx="336">
                  <c:v>20000</c:v>
                </c:pt>
                <c:pt idx="337">
                  <c:v>10000</c:v>
                </c:pt>
                <c:pt idx="338">
                  <c:v>120000</c:v>
                </c:pt>
                <c:pt idx="339">
                  <c:v>20000</c:v>
                </c:pt>
                <c:pt idx="340">
                  <c:v>30000</c:v>
                </c:pt>
                <c:pt idx="341">
                  <c:v>30000</c:v>
                </c:pt>
                <c:pt idx="342">
                  <c:v>10000</c:v>
                </c:pt>
                <c:pt idx="343">
                  <c:v>30000</c:v>
                </c:pt>
                <c:pt idx="344">
                  <c:v>30000</c:v>
                </c:pt>
                <c:pt idx="345">
                  <c:v>20000</c:v>
                </c:pt>
                <c:pt idx="346">
                  <c:v>40000</c:v>
                </c:pt>
                <c:pt idx="347">
                  <c:v>60000</c:v>
                </c:pt>
                <c:pt idx="348">
                  <c:v>20000</c:v>
                </c:pt>
                <c:pt idx="349">
                  <c:v>30000</c:v>
                </c:pt>
                <c:pt idx="350">
                  <c:v>20000</c:v>
                </c:pt>
                <c:pt idx="351">
                  <c:v>10000</c:v>
                </c:pt>
                <c:pt idx="352">
                  <c:v>80000</c:v>
                </c:pt>
                <c:pt idx="353">
                  <c:v>40000</c:v>
                </c:pt>
                <c:pt idx="354">
                  <c:v>30000</c:v>
                </c:pt>
                <c:pt idx="355">
                  <c:v>80000</c:v>
                </c:pt>
                <c:pt idx="356">
                  <c:v>150000</c:v>
                </c:pt>
                <c:pt idx="357">
                  <c:v>10000</c:v>
                </c:pt>
                <c:pt idx="358">
                  <c:v>90000</c:v>
                </c:pt>
                <c:pt idx="359">
                  <c:v>80000</c:v>
                </c:pt>
                <c:pt idx="360">
                  <c:v>130000</c:v>
                </c:pt>
                <c:pt idx="361">
                  <c:v>30000</c:v>
                </c:pt>
                <c:pt idx="362">
                  <c:v>40000</c:v>
                </c:pt>
                <c:pt idx="363">
                  <c:v>40000</c:v>
                </c:pt>
                <c:pt idx="364">
                  <c:v>10000</c:v>
                </c:pt>
                <c:pt idx="365">
                  <c:v>40000</c:v>
                </c:pt>
                <c:pt idx="366">
                  <c:v>60000</c:v>
                </c:pt>
                <c:pt idx="367">
                  <c:v>130000</c:v>
                </c:pt>
                <c:pt idx="368">
                  <c:v>30000</c:v>
                </c:pt>
                <c:pt idx="369">
                  <c:v>20000</c:v>
                </c:pt>
                <c:pt idx="370">
                  <c:v>100000</c:v>
                </c:pt>
                <c:pt idx="371">
                  <c:v>80000</c:v>
                </c:pt>
                <c:pt idx="372">
                  <c:v>40000</c:v>
                </c:pt>
                <c:pt idx="373">
                  <c:v>20000</c:v>
                </c:pt>
                <c:pt idx="374">
                  <c:v>80000</c:v>
                </c:pt>
                <c:pt idx="375">
                  <c:v>40000</c:v>
                </c:pt>
                <c:pt idx="376">
                  <c:v>20000</c:v>
                </c:pt>
                <c:pt idx="377">
                  <c:v>130000</c:v>
                </c:pt>
                <c:pt idx="378">
                  <c:v>30000</c:v>
                </c:pt>
                <c:pt idx="379">
                  <c:v>60000</c:v>
                </c:pt>
                <c:pt idx="380">
                  <c:v>70000</c:v>
                </c:pt>
                <c:pt idx="381">
                  <c:v>30000</c:v>
                </c:pt>
                <c:pt idx="382">
                  <c:v>80000</c:v>
                </c:pt>
                <c:pt idx="383">
                  <c:v>40000</c:v>
                </c:pt>
                <c:pt idx="384">
                  <c:v>10000</c:v>
                </c:pt>
                <c:pt idx="385">
                  <c:v>30000</c:v>
                </c:pt>
                <c:pt idx="386">
                  <c:v>120000</c:v>
                </c:pt>
                <c:pt idx="387">
                  <c:v>20000</c:v>
                </c:pt>
                <c:pt idx="388">
                  <c:v>30000</c:v>
                </c:pt>
                <c:pt idx="389">
                  <c:v>80000</c:v>
                </c:pt>
                <c:pt idx="390">
                  <c:v>70000</c:v>
                </c:pt>
                <c:pt idx="391">
                  <c:v>70000</c:v>
                </c:pt>
                <c:pt idx="392">
                  <c:v>20000</c:v>
                </c:pt>
                <c:pt idx="393">
                  <c:v>10000</c:v>
                </c:pt>
                <c:pt idx="394">
                  <c:v>40000</c:v>
                </c:pt>
                <c:pt idx="395">
                  <c:v>30000</c:v>
                </c:pt>
                <c:pt idx="396">
                  <c:v>60000</c:v>
                </c:pt>
                <c:pt idx="397">
                  <c:v>10000</c:v>
                </c:pt>
                <c:pt idx="398">
                  <c:v>30000</c:v>
                </c:pt>
                <c:pt idx="399">
                  <c:v>40000</c:v>
                </c:pt>
                <c:pt idx="400">
                  <c:v>110000</c:v>
                </c:pt>
                <c:pt idx="401">
                  <c:v>40000</c:v>
                </c:pt>
                <c:pt idx="402">
                  <c:v>10000</c:v>
                </c:pt>
                <c:pt idx="403">
                  <c:v>20000</c:v>
                </c:pt>
                <c:pt idx="404">
                  <c:v>30000</c:v>
                </c:pt>
                <c:pt idx="405">
                  <c:v>30000</c:v>
                </c:pt>
                <c:pt idx="406">
                  <c:v>40000</c:v>
                </c:pt>
                <c:pt idx="407">
                  <c:v>90000</c:v>
                </c:pt>
                <c:pt idx="408">
                  <c:v>40000</c:v>
                </c:pt>
                <c:pt idx="409">
                  <c:v>130000</c:v>
                </c:pt>
                <c:pt idx="410">
                  <c:v>20000</c:v>
                </c:pt>
                <c:pt idx="411">
                  <c:v>70000</c:v>
                </c:pt>
                <c:pt idx="412">
                  <c:v>40000</c:v>
                </c:pt>
                <c:pt idx="413">
                  <c:v>30000</c:v>
                </c:pt>
                <c:pt idx="414">
                  <c:v>40000</c:v>
                </c:pt>
                <c:pt idx="415">
                  <c:v>80000</c:v>
                </c:pt>
                <c:pt idx="416">
                  <c:v>60000</c:v>
                </c:pt>
                <c:pt idx="417">
                  <c:v>30000</c:v>
                </c:pt>
                <c:pt idx="418">
                  <c:v>30000</c:v>
                </c:pt>
                <c:pt idx="419">
                  <c:v>10000</c:v>
                </c:pt>
                <c:pt idx="420">
                  <c:v>100000</c:v>
                </c:pt>
                <c:pt idx="421">
                  <c:v>10000</c:v>
                </c:pt>
                <c:pt idx="422">
                  <c:v>110000</c:v>
                </c:pt>
                <c:pt idx="423">
                  <c:v>30000</c:v>
                </c:pt>
                <c:pt idx="424">
                  <c:v>10000</c:v>
                </c:pt>
                <c:pt idx="425">
                  <c:v>40000</c:v>
                </c:pt>
                <c:pt idx="426">
                  <c:v>30000</c:v>
                </c:pt>
                <c:pt idx="427">
                  <c:v>90000</c:v>
                </c:pt>
                <c:pt idx="428">
                  <c:v>110000</c:v>
                </c:pt>
                <c:pt idx="429">
                  <c:v>30000</c:v>
                </c:pt>
                <c:pt idx="430">
                  <c:v>30000</c:v>
                </c:pt>
                <c:pt idx="431">
                  <c:v>20000</c:v>
                </c:pt>
                <c:pt idx="432">
                  <c:v>110000</c:v>
                </c:pt>
                <c:pt idx="433">
                  <c:v>30000</c:v>
                </c:pt>
                <c:pt idx="434">
                  <c:v>30000</c:v>
                </c:pt>
                <c:pt idx="435">
                  <c:v>10000</c:v>
                </c:pt>
                <c:pt idx="436">
                  <c:v>80000</c:v>
                </c:pt>
                <c:pt idx="437">
                  <c:v>30000</c:v>
                </c:pt>
                <c:pt idx="438">
                  <c:v>80000</c:v>
                </c:pt>
                <c:pt idx="439">
                  <c:v>70000</c:v>
                </c:pt>
                <c:pt idx="440">
                  <c:v>90000</c:v>
                </c:pt>
                <c:pt idx="441">
                  <c:v>60000</c:v>
                </c:pt>
                <c:pt idx="442">
                  <c:v>80000</c:v>
                </c:pt>
                <c:pt idx="443">
                  <c:v>40000</c:v>
                </c:pt>
                <c:pt idx="444">
                  <c:v>30000</c:v>
                </c:pt>
                <c:pt idx="445">
                  <c:v>40000</c:v>
                </c:pt>
                <c:pt idx="446">
                  <c:v>130000</c:v>
                </c:pt>
                <c:pt idx="447">
                  <c:v>40000</c:v>
                </c:pt>
                <c:pt idx="448">
                  <c:v>30000</c:v>
                </c:pt>
                <c:pt idx="449">
                  <c:v>40000</c:v>
                </c:pt>
                <c:pt idx="450">
                  <c:v>10000</c:v>
                </c:pt>
                <c:pt idx="451">
                  <c:v>40000</c:v>
                </c:pt>
                <c:pt idx="452">
                  <c:v>30000</c:v>
                </c:pt>
                <c:pt idx="453">
                  <c:v>70000</c:v>
                </c:pt>
                <c:pt idx="454">
                  <c:v>30000</c:v>
                </c:pt>
                <c:pt idx="455">
                  <c:v>80000</c:v>
                </c:pt>
                <c:pt idx="456">
                  <c:v>120000</c:v>
                </c:pt>
                <c:pt idx="457">
                  <c:v>20000</c:v>
                </c:pt>
                <c:pt idx="458">
                  <c:v>120000</c:v>
                </c:pt>
                <c:pt idx="459">
                  <c:v>80000</c:v>
                </c:pt>
                <c:pt idx="460">
                  <c:v>20000</c:v>
                </c:pt>
                <c:pt idx="461">
                  <c:v>120000</c:v>
                </c:pt>
                <c:pt idx="462">
                  <c:v>40000</c:v>
                </c:pt>
                <c:pt idx="463">
                  <c:v>20000</c:v>
                </c:pt>
                <c:pt idx="464">
                  <c:v>30000</c:v>
                </c:pt>
                <c:pt idx="465">
                  <c:v>40000</c:v>
                </c:pt>
                <c:pt idx="466">
                  <c:v>30000</c:v>
                </c:pt>
                <c:pt idx="467">
                  <c:v>100000</c:v>
                </c:pt>
                <c:pt idx="468">
                  <c:v>80000</c:v>
                </c:pt>
                <c:pt idx="469">
                  <c:v>30000</c:v>
                </c:pt>
                <c:pt idx="470">
                  <c:v>30000</c:v>
                </c:pt>
                <c:pt idx="471">
                  <c:v>70000</c:v>
                </c:pt>
                <c:pt idx="472">
                  <c:v>40000</c:v>
                </c:pt>
                <c:pt idx="473">
                  <c:v>30000</c:v>
                </c:pt>
                <c:pt idx="474">
                  <c:v>90000</c:v>
                </c:pt>
                <c:pt idx="475">
                  <c:v>20000</c:v>
                </c:pt>
                <c:pt idx="476">
                  <c:v>70000</c:v>
                </c:pt>
                <c:pt idx="477">
                  <c:v>70000</c:v>
                </c:pt>
                <c:pt idx="478">
                  <c:v>30000</c:v>
                </c:pt>
                <c:pt idx="479">
                  <c:v>40000</c:v>
                </c:pt>
                <c:pt idx="480">
                  <c:v>90000</c:v>
                </c:pt>
                <c:pt idx="481">
                  <c:v>40000</c:v>
                </c:pt>
                <c:pt idx="482">
                  <c:v>40000</c:v>
                </c:pt>
                <c:pt idx="483">
                  <c:v>10000</c:v>
                </c:pt>
                <c:pt idx="484">
                  <c:v>30000</c:v>
                </c:pt>
                <c:pt idx="485">
                  <c:v>30000</c:v>
                </c:pt>
                <c:pt idx="486">
                  <c:v>90000</c:v>
                </c:pt>
                <c:pt idx="487">
                  <c:v>40000</c:v>
                </c:pt>
                <c:pt idx="488">
                  <c:v>10000</c:v>
                </c:pt>
                <c:pt idx="489">
                  <c:v>20000</c:v>
                </c:pt>
                <c:pt idx="490">
                  <c:v>60000</c:v>
                </c:pt>
                <c:pt idx="491">
                  <c:v>70000</c:v>
                </c:pt>
                <c:pt idx="492">
                  <c:v>40000</c:v>
                </c:pt>
                <c:pt idx="493">
                  <c:v>70000</c:v>
                </c:pt>
                <c:pt idx="494">
                  <c:v>70000</c:v>
                </c:pt>
                <c:pt idx="495">
                  <c:v>60000</c:v>
                </c:pt>
                <c:pt idx="496">
                  <c:v>60000</c:v>
                </c:pt>
                <c:pt idx="497">
                  <c:v>70000</c:v>
                </c:pt>
                <c:pt idx="498">
                  <c:v>80000</c:v>
                </c:pt>
                <c:pt idx="499">
                  <c:v>40000</c:v>
                </c:pt>
                <c:pt idx="500">
                  <c:v>60000</c:v>
                </c:pt>
                <c:pt idx="501">
                  <c:v>50000</c:v>
                </c:pt>
                <c:pt idx="502">
                  <c:v>40000</c:v>
                </c:pt>
                <c:pt idx="503">
                  <c:v>130000</c:v>
                </c:pt>
                <c:pt idx="504">
                  <c:v>70000</c:v>
                </c:pt>
                <c:pt idx="505">
                  <c:v>100000</c:v>
                </c:pt>
                <c:pt idx="506">
                  <c:v>70000</c:v>
                </c:pt>
                <c:pt idx="507">
                  <c:v>40000</c:v>
                </c:pt>
                <c:pt idx="508">
                  <c:v>60000</c:v>
                </c:pt>
                <c:pt idx="509">
                  <c:v>60000</c:v>
                </c:pt>
                <c:pt idx="510">
                  <c:v>70000</c:v>
                </c:pt>
                <c:pt idx="511">
                  <c:v>80000</c:v>
                </c:pt>
                <c:pt idx="512">
                  <c:v>60000</c:v>
                </c:pt>
                <c:pt idx="513">
                  <c:v>60000</c:v>
                </c:pt>
                <c:pt idx="514">
                  <c:v>40000</c:v>
                </c:pt>
                <c:pt idx="515">
                  <c:v>70000</c:v>
                </c:pt>
                <c:pt idx="516">
                  <c:v>60000</c:v>
                </c:pt>
                <c:pt idx="517">
                  <c:v>60000</c:v>
                </c:pt>
                <c:pt idx="518">
                  <c:v>80000</c:v>
                </c:pt>
                <c:pt idx="519">
                  <c:v>80000</c:v>
                </c:pt>
                <c:pt idx="520">
                  <c:v>100000</c:v>
                </c:pt>
                <c:pt idx="521">
                  <c:v>40000</c:v>
                </c:pt>
                <c:pt idx="522">
                  <c:v>60000</c:v>
                </c:pt>
                <c:pt idx="523">
                  <c:v>80000</c:v>
                </c:pt>
                <c:pt idx="524">
                  <c:v>80000</c:v>
                </c:pt>
                <c:pt idx="525">
                  <c:v>60000</c:v>
                </c:pt>
                <c:pt idx="526">
                  <c:v>110000</c:v>
                </c:pt>
                <c:pt idx="527">
                  <c:v>50000</c:v>
                </c:pt>
                <c:pt idx="528">
                  <c:v>30000</c:v>
                </c:pt>
                <c:pt idx="529">
                  <c:v>60000</c:v>
                </c:pt>
                <c:pt idx="530">
                  <c:v>60000</c:v>
                </c:pt>
                <c:pt idx="531">
                  <c:v>30000</c:v>
                </c:pt>
                <c:pt idx="532">
                  <c:v>60000</c:v>
                </c:pt>
                <c:pt idx="533">
                  <c:v>60000</c:v>
                </c:pt>
                <c:pt idx="534">
                  <c:v>40000</c:v>
                </c:pt>
                <c:pt idx="535">
                  <c:v>50000</c:v>
                </c:pt>
                <c:pt idx="536">
                  <c:v>80000</c:v>
                </c:pt>
                <c:pt idx="537">
                  <c:v>40000</c:v>
                </c:pt>
                <c:pt idx="538">
                  <c:v>80000</c:v>
                </c:pt>
                <c:pt idx="539">
                  <c:v>70000</c:v>
                </c:pt>
                <c:pt idx="540">
                  <c:v>70000</c:v>
                </c:pt>
                <c:pt idx="541">
                  <c:v>50000</c:v>
                </c:pt>
                <c:pt idx="542">
                  <c:v>40000</c:v>
                </c:pt>
                <c:pt idx="543">
                  <c:v>70000</c:v>
                </c:pt>
                <c:pt idx="544">
                  <c:v>120000</c:v>
                </c:pt>
                <c:pt idx="545">
                  <c:v>60000</c:v>
                </c:pt>
                <c:pt idx="546">
                  <c:v>60000</c:v>
                </c:pt>
                <c:pt idx="547">
                  <c:v>60000</c:v>
                </c:pt>
                <c:pt idx="548">
                  <c:v>80000</c:v>
                </c:pt>
                <c:pt idx="549">
                  <c:v>130000</c:v>
                </c:pt>
                <c:pt idx="550">
                  <c:v>70000</c:v>
                </c:pt>
                <c:pt idx="551">
                  <c:v>50000</c:v>
                </c:pt>
                <c:pt idx="552">
                  <c:v>60000</c:v>
                </c:pt>
                <c:pt idx="553">
                  <c:v>40000</c:v>
                </c:pt>
                <c:pt idx="554">
                  <c:v>60000</c:v>
                </c:pt>
                <c:pt idx="555">
                  <c:v>50000</c:v>
                </c:pt>
                <c:pt idx="556">
                  <c:v>80000</c:v>
                </c:pt>
                <c:pt idx="557">
                  <c:v>40000</c:v>
                </c:pt>
                <c:pt idx="558">
                  <c:v>50000</c:v>
                </c:pt>
                <c:pt idx="559">
                  <c:v>60000</c:v>
                </c:pt>
                <c:pt idx="560">
                  <c:v>60000</c:v>
                </c:pt>
                <c:pt idx="561">
                  <c:v>20000</c:v>
                </c:pt>
                <c:pt idx="562">
                  <c:v>70000</c:v>
                </c:pt>
                <c:pt idx="563">
                  <c:v>30000</c:v>
                </c:pt>
                <c:pt idx="564">
                  <c:v>30000</c:v>
                </c:pt>
                <c:pt idx="565">
                  <c:v>40000</c:v>
                </c:pt>
                <c:pt idx="566">
                  <c:v>60000</c:v>
                </c:pt>
                <c:pt idx="567">
                  <c:v>40000</c:v>
                </c:pt>
                <c:pt idx="568">
                  <c:v>70000</c:v>
                </c:pt>
                <c:pt idx="569">
                  <c:v>50000</c:v>
                </c:pt>
                <c:pt idx="570">
                  <c:v>70000</c:v>
                </c:pt>
                <c:pt idx="571">
                  <c:v>40000</c:v>
                </c:pt>
                <c:pt idx="572">
                  <c:v>30000</c:v>
                </c:pt>
                <c:pt idx="573">
                  <c:v>60000</c:v>
                </c:pt>
                <c:pt idx="574">
                  <c:v>80000</c:v>
                </c:pt>
                <c:pt idx="575">
                  <c:v>60000</c:v>
                </c:pt>
                <c:pt idx="576">
                  <c:v>40000</c:v>
                </c:pt>
                <c:pt idx="577">
                  <c:v>120000</c:v>
                </c:pt>
                <c:pt idx="578">
                  <c:v>60000</c:v>
                </c:pt>
                <c:pt idx="579">
                  <c:v>40000</c:v>
                </c:pt>
                <c:pt idx="580">
                  <c:v>60000</c:v>
                </c:pt>
                <c:pt idx="581">
                  <c:v>40000</c:v>
                </c:pt>
                <c:pt idx="582">
                  <c:v>80000</c:v>
                </c:pt>
                <c:pt idx="583">
                  <c:v>60000</c:v>
                </c:pt>
                <c:pt idx="584">
                  <c:v>70000</c:v>
                </c:pt>
                <c:pt idx="585">
                  <c:v>120000</c:v>
                </c:pt>
                <c:pt idx="586">
                  <c:v>60000</c:v>
                </c:pt>
                <c:pt idx="587">
                  <c:v>130000</c:v>
                </c:pt>
                <c:pt idx="588">
                  <c:v>90000</c:v>
                </c:pt>
                <c:pt idx="589">
                  <c:v>60000</c:v>
                </c:pt>
                <c:pt idx="590">
                  <c:v>60000</c:v>
                </c:pt>
                <c:pt idx="591">
                  <c:v>40000</c:v>
                </c:pt>
                <c:pt idx="592">
                  <c:v>80000</c:v>
                </c:pt>
                <c:pt idx="593">
                  <c:v>70000</c:v>
                </c:pt>
                <c:pt idx="594">
                  <c:v>80000</c:v>
                </c:pt>
                <c:pt idx="595">
                  <c:v>20000</c:v>
                </c:pt>
                <c:pt idx="596">
                  <c:v>90000</c:v>
                </c:pt>
                <c:pt idx="597">
                  <c:v>40000</c:v>
                </c:pt>
                <c:pt idx="598">
                  <c:v>130000</c:v>
                </c:pt>
                <c:pt idx="599">
                  <c:v>60000</c:v>
                </c:pt>
                <c:pt idx="600">
                  <c:v>30000</c:v>
                </c:pt>
                <c:pt idx="601">
                  <c:v>80000</c:v>
                </c:pt>
                <c:pt idx="602">
                  <c:v>60000</c:v>
                </c:pt>
                <c:pt idx="603">
                  <c:v>60000</c:v>
                </c:pt>
                <c:pt idx="604">
                  <c:v>40000</c:v>
                </c:pt>
                <c:pt idx="605">
                  <c:v>70000</c:v>
                </c:pt>
                <c:pt idx="606">
                  <c:v>40000</c:v>
                </c:pt>
                <c:pt idx="607">
                  <c:v>70000</c:v>
                </c:pt>
                <c:pt idx="608">
                  <c:v>60000</c:v>
                </c:pt>
                <c:pt idx="609">
                  <c:v>70000</c:v>
                </c:pt>
                <c:pt idx="610">
                  <c:v>60000</c:v>
                </c:pt>
                <c:pt idx="611">
                  <c:v>80000</c:v>
                </c:pt>
                <c:pt idx="612">
                  <c:v>30000</c:v>
                </c:pt>
                <c:pt idx="613">
                  <c:v>110000</c:v>
                </c:pt>
                <c:pt idx="614">
                  <c:v>100000</c:v>
                </c:pt>
                <c:pt idx="615">
                  <c:v>60000</c:v>
                </c:pt>
                <c:pt idx="616">
                  <c:v>80000</c:v>
                </c:pt>
                <c:pt idx="617">
                  <c:v>40000</c:v>
                </c:pt>
                <c:pt idx="618">
                  <c:v>20000</c:v>
                </c:pt>
                <c:pt idx="619">
                  <c:v>40000</c:v>
                </c:pt>
                <c:pt idx="620">
                  <c:v>100000</c:v>
                </c:pt>
                <c:pt idx="621">
                  <c:v>70000</c:v>
                </c:pt>
                <c:pt idx="622">
                  <c:v>60000</c:v>
                </c:pt>
                <c:pt idx="623">
                  <c:v>70000</c:v>
                </c:pt>
                <c:pt idx="624">
                  <c:v>70000</c:v>
                </c:pt>
                <c:pt idx="625">
                  <c:v>60000</c:v>
                </c:pt>
                <c:pt idx="626">
                  <c:v>60000</c:v>
                </c:pt>
                <c:pt idx="627">
                  <c:v>60000</c:v>
                </c:pt>
                <c:pt idx="628">
                  <c:v>80000</c:v>
                </c:pt>
                <c:pt idx="629">
                  <c:v>50000</c:v>
                </c:pt>
                <c:pt idx="630">
                  <c:v>40000</c:v>
                </c:pt>
                <c:pt idx="631">
                  <c:v>70000</c:v>
                </c:pt>
                <c:pt idx="632">
                  <c:v>80000</c:v>
                </c:pt>
                <c:pt idx="633">
                  <c:v>130000</c:v>
                </c:pt>
                <c:pt idx="634">
                  <c:v>60000</c:v>
                </c:pt>
                <c:pt idx="635">
                  <c:v>30000</c:v>
                </c:pt>
                <c:pt idx="636">
                  <c:v>120000</c:v>
                </c:pt>
                <c:pt idx="637">
                  <c:v>40000</c:v>
                </c:pt>
                <c:pt idx="638">
                  <c:v>70000</c:v>
                </c:pt>
                <c:pt idx="639">
                  <c:v>100000</c:v>
                </c:pt>
                <c:pt idx="640">
                  <c:v>60000</c:v>
                </c:pt>
                <c:pt idx="641">
                  <c:v>50000</c:v>
                </c:pt>
                <c:pt idx="642">
                  <c:v>70000</c:v>
                </c:pt>
                <c:pt idx="643">
                  <c:v>70000</c:v>
                </c:pt>
                <c:pt idx="644">
                  <c:v>60000</c:v>
                </c:pt>
                <c:pt idx="645">
                  <c:v>60000</c:v>
                </c:pt>
                <c:pt idx="646">
                  <c:v>60000</c:v>
                </c:pt>
                <c:pt idx="647">
                  <c:v>40000</c:v>
                </c:pt>
                <c:pt idx="648">
                  <c:v>70000</c:v>
                </c:pt>
                <c:pt idx="649">
                  <c:v>70000</c:v>
                </c:pt>
                <c:pt idx="650">
                  <c:v>70000</c:v>
                </c:pt>
                <c:pt idx="651">
                  <c:v>60000</c:v>
                </c:pt>
                <c:pt idx="652">
                  <c:v>70000</c:v>
                </c:pt>
                <c:pt idx="653">
                  <c:v>30000</c:v>
                </c:pt>
                <c:pt idx="654">
                  <c:v>40000</c:v>
                </c:pt>
                <c:pt idx="655">
                  <c:v>40000</c:v>
                </c:pt>
                <c:pt idx="656">
                  <c:v>60000</c:v>
                </c:pt>
                <c:pt idx="657">
                  <c:v>70000</c:v>
                </c:pt>
                <c:pt idx="658">
                  <c:v>50000</c:v>
                </c:pt>
                <c:pt idx="659">
                  <c:v>60000</c:v>
                </c:pt>
                <c:pt idx="660">
                  <c:v>60000</c:v>
                </c:pt>
                <c:pt idx="661">
                  <c:v>40000</c:v>
                </c:pt>
                <c:pt idx="662">
                  <c:v>100000</c:v>
                </c:pt>
                <c:pt idx="663">
                  <c:v>70000</c:v>
                </c:pt>
                <c:pt idx="664">
                  <c:v>80000</c:v>
                </c:pt>
                <c:pt idx="665">
                  <c:v>130000</c:v>
                </c:pt>
                <c:pt idx="666">
                  <c:v>60000</c:v>
                </c:pt>
                <c:pt idx="667">
                  <c:v>40000</c:v>
                </c:pt>
                <c:pt idx="668">
                  <c:v>60000</c:v>
                </c:pt>
                <c:pt idx="669">
                  <c:v>60000</c:v>
                </c:pt>
                <c:pt idx="670">
                  <c:v>70000</c:v>
                </c:pt>
                <c:pt idx="671">
                  <c:v>60000</c:v>
                </c:pt>
                <c:pt idx="672">
                  <c:v>40000</c:v>
                </c:pt>
                <c:pt idx="673">
                  <c:v>70000</c:v>
                </c:pt>
                <c:pt idx="674">
                  <c:v>30000</c:v>
                </c:pt>
                <c:pt idx="675">
                  <c:v>100000</c:v>
                </c:pt>
                <c:pt idx="676">
                  <c:v>40000</c:v>
                </c:pt>
                <c:pt idx="677">
                  <c:v>60000</c:v>
                </c:pt>
                <c:pt idx="678">
                  <c:v>80000</c:v>
                </c:pt>
                <c:pt idx="679">
                  <c:v>60000</c:v>
                </c:pt>
                <c:pt idx="680">
                  <c:v>60000</c:v>
                </c:pt>
                <c:pt idx="681">
                  <c:v>80000</c:v>
                </c:pt>
                <c:pt idx="682">
                  <c:v>20000</c:v>
                </c:pt>
                <c:pt idx="683">
                  <c:v>90000</c:v>
                </c:pt>
                <c:pt idx="684">
                  <c:v>60000</c:v>
                </c:pt>
                <c:pt idx="685">
                  <c:v>60000</c:v>
                </c:pt>
                <c:pt idx="686">
                  <c:v>40000</c:v>
                </c:pt>
                <c:pt idx="687">
                  <c:v>30000</c:v>
                </c:pt>
                <c:pt idx="688">
                  <c:v>60000</c:v>
                </c:pt>
                <c:pt idx="689">
                  <c:v>30000</c:v>
                </c:pt>
                <c:pt idx="690">
                  <c:v>130000</c:v>
                </c:pt>
                <c:pt idx="691">
                  <c:v>50000</c:v>
                </c:pt>
                <c:pt idx="692">
                  <c:v>70000</c:v>
                </c:pt>
                <c:pt idx="693">
                  <c:v>60000</c:v>
                </c:pt>
                <c:pt idx="694">
                  <c:v>80000</c:v>
                </c:pt>
                <c:pt idx="695">
                  <c:v>80000</c:v>
                </c:pt>
                <c:pt idx="696">
                  <c:v>60000</c:v>
                </c:pt>
                <c:pt idx="697">
                  <c:v>30000</c:v>
                </c:pt>
                <c:pt idx="698">
                  <c:v>20000</c:v>
                </c:pt>
                <c:pt idx="699">
                  <c:v>90000</c:v>
                </c:pt>
                <c:pt idx="700">
                  <c:v>70000</c:v>
                </c:pt>
                <c:pt idx="701">
                  <c:v>30000</c:v>
                </c:pt>
                <c:pt idx="702">
                  <c:v>120000</c:v>
                </c:pt>
                <c:pt idx="703">
                  <c:v>50000</c:v>
                </c:pt>
                <c:pt idx="704">
                  <c:v>40000</c:v>
                </c:pt>
                <c:pt idx="705">
                  <c:v>70000</c:v>
                </c:pt>
                <c:pt idx="706">
                  <c:v>60000</c:v>
                </c:pt>
                <c:pt idx="707">
                  <c:v>70000</c:v>
                </c:pt>
                <c:pt idx="708">
                  <c:v>70000</c:v>
                </c:pt>
                <c:pt idx="709">
                  <c:v>70000</c:v>
                </c:pt>
                <c:pt idx="710">
                  <c:v>60000</c:v>
                </c:pt>
                <c:pt idx="711">
                  <c:v>70000</c:v>
                </c:pt>
                <c:pt idx="712">
                  <c:v>40000</c:v>
                </c:pt>
                <c:pt idx="713">
                  <c:v>70000</c:v>
                </c:pt>
                <c:pt idx="714">
                  <c:v>40000</c:v>
                </c:pt>
                <c:pt idx="715">
                  <c:v>60000</c:v>
                </c:pt>
                <c:pt idx="716">
                  <c:v>80000</c:v>
                </c:pt>
                <c:pt idx="717">
                  <c:v>90000</c:v>
                </c:pt>
                <c:pt idx="718">
                  <c:v>70000</c:v>
                </c:pt>
                <c:pt idx="719">
                  <c:v>70000</c:v>
                </c:pt>
                <c:pt idx="720">
                  <c:v>40000</c:v>
                </c:pt>
                <c:pt idx="721">
                  <c:v>110000</c:v>
                </c:pt>
                <c:pt idx="722">
                  <c:v>70000</c:v>
                </c:pt>
                <c:pt idx="723">
                  <c:v>80000</c:v>
                </c:pt>
                <c:pt idx="724">
                  <c:v>30000</c:v>
                </c:pt>
                <c:pt idx="725">
                  <c:v>130000</c:v>
                </c:pt>
                <c:pt idx="726">
                  <c:v>20000</c:v>
                </c:pt>
                <c:pt idx="727">
                  <c:v>70000</c:v>
                </c:pt>
                <c:pt idx="728">
                  <c:v>40000</c:v>
                </c:pt>
                <c:pt idx="729">
                  <c:v>60000</c:v>
                </c:pt>
                <c:pt idx="730">
                  <c:v>60000</c:v>
                </c:pt>
                <c:pt idx="731">
                  <c:v>60000</c:v>
                </c:pt>
                <c:pt idx="732">
                  <c:v>60000</c:v>
                </c:pt>
                <c:pt idx="733">
                  <c:v>130000</c:v>
                </c:pt>
                <c:pt idx="734">
                  <c:v>130000</c:v>
                </c:pt>
                <c:pt idx="735">
                  <c:v>30000</c:v>
                </c:pt>
                <c:pt idx="736">
                  <c:v>40000</c:v>
                </c:pt>
                <c:pt idx="737">
                  <c:v>70000</c:v>
                </c:pt>
                <c:pt idx="738">
                  <c:v>40000</c:v>
                </c:pt>
                <c:pt idx="739">
                  <c:v>60000</c:v>
                </c:pt>
                <c:pt idx="740">
                  <c:v>40000</c:v>
                </c:pt>
                <c:pt idx="741">
                  <c:v>40000</c:v>
                </c:pt>
                <c:pt idx="742">
                  <c:v>30000</c:v>
                </c:pt>
                <c:pt idx="743">
                  <c:v>110000</c:v>
                </c:pt>
                <c:pt idx="744">
                  <c:v>70000</c:v>
                </c:pt>
                <c:pt idx="745">
                  <c:v>60000</c:v>
                </c:pt>
                <c:pt idx="746">
                  <c:v>60000</c:v>
                </c:pt>
                <c:pt idx="747">
                  <c:v>70000</c:v>
                </c:pt>
                <c:pt idx="748">
                  <c:v>130000</c:v>
                </c:pt>
                <c:pt idx="749">
                  <c:v>70000</c:v>
                </c:pt>
                <c:pt idx="750">
                  <c:v>30000</c:v>
                </c:pt>
                <c:pt idx="751">
                  <c:v>60000</c:v>
                </c:pt>
                <c:pt idx="752">
                  <c:v>60000</c:v>
                </c:pt>
                <c:pt idx="753">
                  <c:v>40000</c:v>
                </c:pt>
                <c:pt idx="754">
                  <c:v>40000</c:v>
                </c:pt>
                <c:pt idx="755">
                  <c:v>60000</c:v>
                </c:pt>
                <c:pt idx="756">
                  <c:v>40000</c:v>
                </c:pt>
                <c:pt idx="757">
                  <c:v>30000</c:v>
                </c:pt>
                <c:pt idx="758">
                  <c:v>80000</c:v>
                </c:pt>
                <c:pt idx="759">
                  <c:v>60000</c:v>
                </c:pt>
                <c:pt idx="760">
                  <c:v>20000</c:v>
                </c:pt>
                <c:pt idx="761">
                  <c:v>60000</c:v>
                </c:pt>
                <c:pt idx="762">
                  <c:v>50000</c:v>
                </c:pt>
                <c:pt idx="763">
                  <c:v>50000</c:v>
                </c:pt>
                <c:pt idx="764">
                  <c:v>60000</c:v>
                </c:pt>
                <c:pt idx="765">
                  <c:v>70000</c:v>
                </c:pt>
                <c:pt idx="766">
                  <c:v>50000</c:v>
                </c:pt>
                <c:pt idx="767">
                  <c:v>60000</c:v>
                </c:pt>
                <c:pt idx="768">
                  <c:v>120000</c:v>
                </c:pt>
                <c:pt idx="769">
                  <c:v>100000</c:v>
                </c:pt>
                <c:pt idx="770">
                  <c:v>60000</c:v>
                </c:pt>
                <c:pt idx="771">
                  <c:v>80000</c:v>
                </c:pt>
                <c:pt idx="772">
                  <c:v>60000</c:v>
                </c:pt>
                <c:pt idx="773">
                  <c:v>60000</c:v>
                </c:pt>
                <c:pt idx="774">
                  <c:v>80000</c:v>
                </c:pt>
                <c:pt idx="775">
                  <c:v>70000</c:v>
                </c:pt>
                <c:pt idx="776">
                  <c:v>70000</c:v>
                </c:pt>
                <c:pt idx="777">
                  <c:v>40000</c:v>
                </c:pt>
                <c:pt idx="778">
                  <c:v>90000</c:v>
                </c:pt>
                <c:pt idx="779">
                  <c:v>80000</c:v>
                </c:pt>
                <c:pt idx="780">
                  <c:v>60000</c:v>
                </c:pt>
                <c:pt idx="781">
                  <c:v>80000</c:v>
                </c:pt>
                <c:pt idx="782">
                  <c:v>70000</c:v>
                </c:pt>
                <c:pt idx="783">
                  <c:v>60000</c:v>
                </c:pt>
                <c:pt idx="784">
                  <c:v>10000</c:v>
                </c:pt>
                <c:pt idx="785">
                  <c:v>40000</c:v>
                </c:pt>
                <c:pt idx="786">
                  <c:v>50000</c:v>
                </c:pt>
                <c:pt idx="787">
                  <c:v>70000</c:v>
                </c:pt>
                <c:pt idx="788">
                  <c:v>20000</c:v>
                </c:pt>
                <c:pt idx="789">
                  <c:v>60000</c:v>
                </c:pt>
                <c:pt idx="790">
                  <c:v>80000</c:v>
                </c:pt>
                <c:pt idx="791">
                  <c:v>40000</c:v>
                </c:pt>
                <c:pt idx="792">
                  <c:v>30000</c:v>
                </c:pt>
                <c:pt idx="793">
                  <c:v>30000</c:v>
                </c:pt>
                <c:pt idx="794">
                  <c:v>50000</c:v>
                </c:pt>
                <c:pt idx="795">
                  <c:v>60000</c:v>
                </c:pt>
                <c:pt idx="796">
                  <c:v>70000</c:v>
                </c:pt>
                <c:pt idx="797">
                  <c:v>60000</c:v>
                </c:pt>
                <c:pt idx="798">
                  <c:v>30000</c:v>
                </c:pt>
                <c:pt idx="799">
                  <c:v>50000</c:v>
                </c:pt>
                <c:pt idx="800">
                  <c:v>60000</c:v>
                </c:pt>
                <c:pt idx="801">
                  <c:v>70000</c:v>
                </c:pt>
                <c:pt idx="802">
                  <c:v>40000</c:v>
                </c:pt>
                <c:pt idx="803">
                  <c:v>40000</c:v>
                </c:pt>
                <c:pt idx="804">
                  <c:v>40000</c:v>
                </c:pt>
                <c:pt idx="805">
                  <c:v>40000</c:v>
                </c:pt>
                <c:pt idx="806">
                  <c:v>10000</c:v>
                </c:pt>
                <c:pt idx="807">
                  <c:v>60000</c:v>
                </c:pt>
                <c:pt idx="808">
                  <c:v>30000</c:v>
                </c:pt>
                <c:pt idx="809">
                  <c:v>40000</c:v>
                </c:pt>
                <c:pt idx="810">
                  <c:v>70000</c:v>
                </c:pt>
                <c:pt idx="811">
                  <c:v>60000</c:v>
                </c:pt>
                <c:pt idx="812">
                  <c:v>70000</c:v>
                </c:pt>
                <c:pt idx="813">
                  <c:v>70000</c:v>
                </c:pt>
                <c:pt idx="814">
                  <c:v>70000</c:v>
                </c:pt>
                <c:pt idx="815">
                  <c:v>40000</c:v>
                </c:pt>
                <c:pt idx="816">
                  <c:v>60000</c:v>
                </c:pt>
                <c:pt idx="817">
                  <c:v>60000</c:v>
                </c:pt>
                <c:pt idx="818">
                  <c:v>40000</c:v>
                </c:pt>
                <c:pt idx="819">
                  <c:v>40000</c:v>
                </c:pt>
                <c:pt idx="820">
                  <c:v>110000</c:v>
                </c:pt>
                <c:pt idx="821">
                  <c:v>60000</c:v>
                </c:pt>
                <c:pt idx="822">
                  <c:v>30000</c:v>
                </c:pt>
                <c:pt idx="823">
                  <c:v>70000</c:v>
                </c:pt>
                <c:pt idx="824">
                  <c:v>110000</c:v>
                </c:pt>
                <c:pt idx="825">
                  <c:v>70000</c:v>
                </c:pt>
                <c:pt idx="826">
                  <c:v>70000</c:v>
                </c:pt>
                <c:pt idx="827">
                  <c:v>80000</c:v>
                </c:pt>
                <c:pt idx="828">
                  <c:v>40000</c:v>
                </c:pt>
                <c:pt idx="829">
                  <c:v>170000</c:v>
                </c:pt>
                <c:pt idx="830">
                  <c:v>60000</c:v>
                </c:pt>
                <c:pt idx="831">
                  <c:v>70000</c:v>
                </c:pt>
                <c:pt idx="832">
                  <c:v>60000</c:v>
                </c:pt>
                <c:pt idx="833">
                  <c:v>70000</c:v>
                </c:pt>
                <c:pt idx="834">
                  <c:v>70000</c:v>
                </c:pt>
                <c:pt idx="835">
                  <c:v>60000</c:v>
                </c:pt>
                <c:pt idx="836">
                  <c:v>40000</c:v>
                </c:pt>
                <c:pt idx="837">
                  <c:v>60000</c:v>
                </c:pt>
                <c:pt idx="838">
                  <c:v>80000</c:v>
                </c:pt>
                <c:pt idx="839">
                  <c:v>80000</c:v>
                </c:pt>
                <c:pt idx="840">
                  <c:v>70000</c:v>
                </c:pt>
                <c:pt idx="841">
                  <c:v>120000</c:v>
                </c:pt>
                <c:pt idx="842">
                  <c:v>60000</c:v>
                </c:pt>
                <c:pt idx="843">
                  <c:v>80000</c:v>
                </c:pt>
                <c:pt idx="844">
                  <c:v>40000</c:v>
                </c:pt>
                <c:pt idx="845">
                  <c:v>20000</c:v>
                </c:pt>
                <c:pt idx="846">
                  <c:v>70000</c:v>
                </c:pt>
                <c:pt idx="847">
                  <c:v>40000</c:v>
                </c:pt>
                <c:pt idx="848">
                  <c:v>130000</c:v>
                </c:pt>
                <c:pt idx="849">
                  <c:v>40000</c:v>
                </c:pt>
                <c:pt idx="850">
                  <c:v>130000</c:v>
                </c:pt>
                <c:pt idx="851">
                  <c:v>60000</c:v>
                </c:pt>
                <c:pt idx="852">
                  <c:v>50000</c:v>
                </c:pt>
                <c:pt idx="853">
                  <c:v>60000</c:v>
                </c:pt>
                <c:pt idx="854">
                  <c:v>60000</c:v>
                </c:pt>
                <c:pt idx="855">
                  <c:v>30000</c:v>
                </c:pt>
                <c:pt idx="856">
                  <c:v>40000</c:v>
                </c:pt>
                <c:pt idx="857">
                  <c:v>60000</c:v>
                </c:pt>
                <c:pt idx="858">
                  <c:v>40000</c:v>
                </c:pt>
                <c:pt idx="859">
                  <c:v>30000</c:v>
                </c:pt>
                <c:pt idx="860">
                  <c:v>30000</c:v>
                </c:pt>
                <c:pt idx="861">
                  <c:v>20000</c:v>
                </c:pt>
                <c:pt idx="862">
                  <c:v>50000</c:v>
                </c:pt>
                <c:pt idx="863">
                  <c:v>80000</c:v>
                </c:pt>
                <c:pt idx="864">
                  <c:v>40000</c:v>
                </c:pt>
                <c:pt idx="865">
                  <c:v>80000</c:v>
                </c:pt>
                <c:pt idx="866">
                  <c:v>60000</c:v>
                </c:pt>
                <c:pt idx="867">
                  <c:v>70000</c:v>
                </c:pt>
                <c:pt idx="868">
                  <c:v>30000</c:v>
                </c:pt>
                <c:pt idx="869">
                  <c:v>110000</c:v>
                </c:pt>
                <c:pt idx="870">
                  <c:v>60000</c:v>
                </c:pt>
                <c:pt idx="871">
                  <c:v>60000</c:v>
                </c:pt>
                <c:pt idx="872">
                  <c:v>70000</c:v>
                </c:pt>
                <c:pt idx="873">
                  <c:v>50000</c:v>
                </c:pt>
                <c:pt idx="874">
                  <c:v>30000</c:v>
                </c:pt>
                <c:pt idx="875">
                  <c:v>70000</c:v>
                </c:pt>
                <c:pt idx="876">
                  <c:v>30000</c:v>
                </c:pt>
                <c:pt idx="877">
                  <c:v>70000</c:v>
                </c:pt>
                <c:pt idx="878">
                  <c:v>50000</c:v>
                </c:pt>
                <c:pt idx="879">
                  <c:v>90000</c:v>
                </c:pt>
                <c:pt idx="880">
                  <c:v>80000</c:v>
                </c:pt>
                <c:pt idx="881">
                  <c:v>80000</c:v>
                </c:pt>
                <c:pt idx="882">
                  <c:v>30000</c:v>
                </c:pt>
                <c:pt idx="883">
                  <c:v>60000</c:v>
                </c:pt>
                <c:pt idx="884">
                  <c:v>80000</c:v>
                </c:pt>
                <c:pt idx="885">
                  <c:v>20000</c:v>
                </c:pt>
                <c:pt idx="886">
                  <c:v>70000</c:v>
                </c:pt>
                <c:pt idx="887">
                  <c:v>50000</c:v>
                </c:pt>
                <c:pt idx="888">
                  <c:v>60000</c:v>
                </c:pt>
                <c:pt idx="889">
                  <c:v>70000</c:v>
                </c:pt>
                <c:pt idx="890">
                  <c:v>40000</c:v>
                </c:pt>
                <c:pt idx="891">
                  <c:v>100000</c:v>
                </c:pt>
                <c:pt idx="892">
                  <c:v>70000</c:v>
                </c:pt>
                <c:pt idx="893">
                  <c:v>60000</c:v>
                </c:pt>
                <c:pt idx="894">
                  <c:v>70000</c:v>
                </c:pt>
                <c:pt idx="895">
                  <c:v>50000</c:v>
                </c:pt>
                <c:pt idx="896">
                  <c:v>50000</c:v>
                </c:pt>
                <c:pt idx="897">
                  <c:v>30000</c:v>
                </c:pt>
                <c:pt idx="898">
                  <c:v>70000</c:v>
                </c:pt>
                <c:pt idx="899">
                  <c:v>70000</c:v>
                </c:pt>
                <c:pt idx="900">
                  <c:v>40000</c:v>
                </c:pt>
                <c:pt idx="901">
                  <c:v>60000</c:v>
                </c:pt>
                <c:pt idx="902">
                  <c:v>80000</c:v>
                </c:pt>
                <c:pt idx="903">
                  <c:v>90000</c:v>
                </c:pt>
                <c:pt idx="904">
                  <c:v>60000</c:v>
                </c:pt>
                <c:pt idx="905">
                  <c:v>90000</c:v>
                </c:pt>
                <c:pt idx="906">
                  <c:v>60000</c:v>
                </c:pt>
                <c:pt idx="907">
                  <c:v>50000</c:v>
                </c:pt>
                <c:pt idx="908">
                  <c:v>50000</c:v>
                </c:pt>
                <c:pt idx="909">
                  <c:v>60000</c:v>
                </c:pt>
                <c:pt idx="910">
                  <c:v>40000</c:v>
                </c:pt>
                <c:pt idx="911">
                  <c:v>80000</c:v>
                </c:pt>
                <c:pt idx="912">
                  <c:v>40000</c:v>
                </c:pt>
                <c:pt idx="913">
                  <c:v>60000</c:v>
                </c:pt>
                <c:pt idx="914">
                  <c:v>80000</c:v>
                </c:pt>
                <c:pt idx="915">
                  <c:v>60000</c:v>
                </c:pt>
                <c:pt idx="916">
                  <c:v>70000</c:v>
                </c:pt>
                <c:pt idx="917">
                  <c:v>110000</c:v>
                </c:pt>
                <c:pt idx="918">
                  <c:v>70000</c:v>
                </c:pt>
                <c:pt idx="919">
                  <c:v>40000</c:v>
                </c:pt>
                <c:pt idx="920">
                  <c:v>30000</c:v>
                </c:pt>
                <c:pt idx="921">
                  <c:v>70000</c:v>
                </c:pt>
                <c:pt idx="922">
                  <c:v>40000</c:v>
                </c:pt>
                <c:pt idx="923">
                  <c:v>70000</c:v>
                </c:pt>
                <c:pt idx="924">
                  <c:v>90000</c:v>
                </c:pt>
                <c:pt idx="925">
                  <c:v>50000</c:v>
                </c:pt>
                <c:pt idx="926">
                  <c:v>40000</c:v>
                </c:pt>
                <c:pt idx="927">
                  <c:v>70000</c:v>
                </c:pt>
                <c:pt idx="928">
                  <c:v>60000</c:v>
                </c:pt>
                <c:pt idx="929">
                  <c:v>60000</c:v>
                </c:pt>
                <c:pt idx="930">
                  <c:v>70000</c:v>
                </c:pt>
                <c:pt idx="931">
                  <c:v>40000</c:v>
                </c:pt>
                <c:pt idx="932">
                  <c:v>40000</c:v>
                </c:pt>
                <c:pt idx="933">
                  <c:v>60000</c:v>
                </c:pt>
                <c:pt idx="934">
                  <c:v>60000</c:v>
                </c:pt>
                <c:pt idx="935">
                  <c:v>60000</c:v>
                </c:pt>
                <c:pt idx="936">
                  <c:v>60000</c:v>
                </c:pt>
                <c:pt idx="937">
                  <c:v>70000</c:v>
                </c:pt>
                <c:pt idx="938">
                  <c:v>40000</c:v>
                </c:pt>
                <c:pt idx="939">
                  <c:v>80000</c:v>
                </c:pt>
                <c:pt idx="940">
                  <c:v>60000</c:v>
                </c:pt>
                <c:pt idx="941">
                  <c:v>60000</c:v>
                </c:pt>
                <c:pt idx="942">
                  <c:v>40000</c:v>
                </c:pt>
                <c:pt idx="943">
                  <c:v>60000</c:v>
                </c:pt>
                <c:pt idx="944">
                  <c:v>50000</c:v>
                </c:pt>
                <c:pt idx="945">
                  <c:v>50000</c:v>
                </c:pt>
                <c:pt idx="946">
                  <c:v>90000</c:v>
                </c:pt>
                <c:pt idx="947">
                  <c:v>90000</c:v>
                </c:pt>
                <c:pt idx="948">
                  <c:v>60000</c:v>
                </c:pt>
                <c:pt idx="949">
                  <c:v>70000</c:v>
                </c:pt>
                <c:pt idx="950">
                  <c:v>70000</c:v>
                </c:pt>
                <c:pt idx="951">
                  <c:v>70000</c:v>
                </c:pt>
                <c:pt idx="952">
                  <c:v>70000</c:v>
                </c:pt>
                <c:pt idx="953">
                  <c:v>40000</c:v>
                </c:pt>
                <c:pt idx="954">
                  <c:v>60000</c:v>
                </c:pt>
                <c:pt idx="955">
                  <c:v>40000</c:v>
                </c:pt>
                <c:pt idx="956">
                  <c:v>70000</c:v>
                </c:pt>
                <c:pt idx="957">
                  <c:v>60000</c:v>
                </c:pt>
                <c:pt idx="958">
                  <c:v>90000</c:v>
                </c:pt>
                <c:pt idx="959">
                  <c:v>60000</c:v>
                </c:pt>
                <c:pt idx="960">
                  <c:v>100000</c:v>
                </c:pt>
                <c:pt idx="961">
                  <c:v>120000</c:v>
                </c:pt>
                <c:pt idx="962">
                  <c:v>60000</c:v>
                </c:pt>
                <c:pt idx="963">
                  <c:v>90000</c:v>
                </c:pt>
                <c:pt idx="964">
                  <c:v>70000</c:v>
                </c:pt>
                <c:pt idx="965">
                  <c:v>50000</c:v>
                </c:pt>
                <c:pt idx="966">
                  <c:v>50000</c:v>
                </c:pt>
                <c:pt idx="967">
                  <c:v>80000</c:v>
                </c:pt>
                <c:pt idx="968">
                  <c:v>30000</c:v>
                </c:pt>
                <c:pt idx="969">
                  <c:v>60000</c:v>
                </c:pt>
                <c:pt idx="970">
                  <c:v>60000</c:v>
                </c:pt>
                <c:pt idx="971">
                  <c:v>60000</c:v>
                </c:pt>
                <c:pt idx="972">
                  <c:v>30000</c:v>
                </c:pt>
                <c:pt idx="973">
                  <c:v>60000</c:v>
                </c:pt>
                <c:pt idx="974">
                  <c:v>70000</c:v>
                </c:pt>
                <c:pt idx="975">
                  <c:v>70000</c:v>
                </c:pt>
                <c:pt idx="976">
                  <c:v>60000</c:v>
                </c:pt>
                <c:pt idx="977">
                  <c:v>80000</c:v>
                </c:pt>
                <c:pt idx="978">
                  <c:v>80000</c:v>
                </c:pt>
                <c:pt idx="979">
                  <c:v>40000</c:v>
                </c:pt>
                <c:pt idx="980">
                  <c:v>80000</c:v>
                </c:pt>
                <c:pt idx="981">
                  <c:v>110000</c:v>
                </c:pt>
                <c:pt idx="982">
                  <c:v>40000</c:v>
                </c:pt>
                <c:pt idx="983">
                  <c:v>130000</c:v>
                </c:pt>
                <c:pt idx="984">
                  <c:v>60000</c:v>
                </c:pt>
                <c:pt idx="985">
                  <c:v>50000</c:v>
                </c:pt>
                <c:pt idx="986">
                  <c:v>40000</c:v>
                </c:pt>
                <c:pt idx="987">
                  <c:v>60000</c:v>
                </c:pt>
                <c:pt idx="988">
                  <c:v>70000</c:v>
                </c:pt>
                <c:pt idx="989">
                  <c:v>60000</c:v>
                </c:pt>
                <c:pt idx="990">
                  <c:v>30000</c:v>
                </c:pt>
                <c:pt idx="991">
                  <c:v>60000</c:v>
                </c:pt>
                <c:pt idx="992">
                  <c:v>90000</c:v>
                </c:pt>
                <c:pt idx="993">
                  <c:v>150000</c:v>
                </c:pt>
                <c:pt idx="994">
                  <c:v>80000</c:v>
                </c:pt>
                <c:pt idx="995">
                  <c:v>60000</c:v>
                </c:pt>
                <c:pt idx="996">
                  <c:v>70000</c:v>
                </c:pt>
                <c:pt idx="997">
                  <c:v>60000</c:v>
                </c:pt>
                <c:pt idx="998">
                  <c:v>100000</c:v>
                </c:pt>
                <c:pt idx="999">
                  <c:v>60000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F9-433B-9DCE-6DDB5EDD5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14991"/>
        <c:axId val="10408031"/>
      </c:scatterChart>
      <c:valAx>
        <c:axId val="55401499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408031"/>
        <c:crosses val="autoZero"/>
        <c:crossBetween val="midCat"/>
      </c:valAx>
      <c:valAx>
        <c:axId val="1040803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14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076604018146465E-2"/>
          <c:y val="0.11338374594898624"/>
          <c:w val="0.85505464502135531"/>
          <c:h val="0.75007469135029436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'Corr heatmap'!$B$1</c:f>
              <c:strCache>
                <c:ptCount val="1"/>
                <c:pt idx="0">
                  <c:v>Children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8409E"/>
              </a:solidFill>
              <a:ln w="9525">
                <a:noFill/>
              </a:ln>
              <a:effectLst/>
            </c:spPr>
          </c:marker>
          <c:xVal>
            <c:numRef>
              <c:f>'Corr heatmap'!$B$2:$B$1001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5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5</c:v>
                </c:pt>
                <c:pt idx="35">
                  <c:v>5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4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4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</c:v>
                </c:pt>
                <c:pt idx="73">
                  <c:v>0</c:v>
                </c:pt>
                <c:pt idx="74">
                  <c:v>3</c:v>
                </c:pt>
                <c:pt idx="75">
                  <c:v>4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4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3</c:v>
                </c:pt>
                <c:pt idx="87">
                  <c:v>5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3</c:v>
                </c:pt>
                <c:pt idx="95">
                  <c:v>5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5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5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4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5</c:v>
                </c:pt>
                <c:pt idx="155">
                  <c:v>4</c:v>
                </c:pt>
                <c:pt idx="156">
                  <c:v>5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4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2</c:v>
                </c:pt>
                <c:pt idx="178">
                  <c:v>4</c:v>
                </c:pt>
                <c:pt idx="179">
                  <c:v>0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3</c:v>
                </c:pt>
                <c:pt idx="187">
                  <c:v>5</c:v>
                </c:pt>
                <c:pt idx="188">
                  <c:v>0</c:v>
                </c:pt>
                <c:pt idx="189">
                  <c:v>1</c:v>
                </c:pt>
                <c:pt idx="190">
                  <c:v>3</c:v>
                </c:pt>
                <c:pt idx="191">
                  <c:v>2</c:v>
                </c:pt>
                <c:pt idx="192">
                  <c:v>5</c:v>
                </c:pt>
                <c:pt idx="193">
                  <c:v>5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1</c:v>
                </c:pt>
                <c:pt idx="204">
                  <c:v>3</c:v>
                </c:pt>
                <c:pt idx="205">
                  <c:v>3</c:v>
                </c:pt>
                <c:pt idx="206">
                  <c:v>5</c:v>
                </c:pt>
                <c:pt idx="207">
                  <c:v>0</c:v>
                </c:pt>
                <c:pt idx="208">
                  <c:v>0</c:v>
                </c:pt>
                <c:pt idx="209">
                  <c:v>3</c:v>
                </c:pt>
                <c:pt idx="210">
                  <c:v>4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4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3</c:v>
                </c:pt>
                <c:pt idx="223">
                  <c:v>5</c:v>
                </c:pt>
                <c:pt idx="224">
                  <c:v>2</c:v>
                </c:pt>
                <c:pt idx="225">
                  <c:v>1</c:v>
                </c:pt>
                <c:pt idx="226">
                  <c:v>3</c:v>
                </c:pt>
                <c:pt idx="227">
                  <c:v>3</c:v>
                </c:pt>
                <c:pt idx="228">
                  <c:v>1</c:v>
                </c:pt>
                <c:pt idx="229">
                  <c:v>5</c:v>
                </c:pt>
                <c:pt idx="230">
                  <c:v>4</c:v>
                </c:pt>
                <c:pt idx="231">
                  <c:v>0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5</c:v>
                </c:pt>
                <c:pt idx="237">
                  <c:v>0</c:v>
                </c:pt>
                <c:pt idx="238">
                  <c:v>5</c:v>
                </c:pt>
                <c:pt idx="239">
                  <c:v>0</c:v>
                </c:pt>
                <c:pt idx="240">
                  <c:v>1</c:v>
                </c:pt>
                <c:pt idx="241">
                  <c:v>3</c:v>
                </c:pt>
                <c:pt idx="242">
                  <c:v>1</c:v>
                </c:pt>
                <c:pt idx="243">
                  <c:v>0</c:v>
                </c:pt>
                <c:pt idx="244">
                  <c:v>3</c:v>
                </c:pt>
                <c:pt idx="245">
                  <c:v>5</c:v>
                </c:pt>
                <c:pt idx="246">
                  <c:v>3</c:v>
                </c:pt>
                <c:pt idx="247">
                  <c:v>0</c:v>
                </c:pt>
                <c:pt idx="248">
                  <c:v>5</c:v>
                </c:pt>
                <c:pt idx="249">
                  <c:v>0</c:v>
                </c:pt>
                <c:pt idx="250">
                  <c:v>5</c:v>
                </c:pt>
                <c:pt idx="251">
                  <c:v>4</c:v>
                </c:pt>
                <c:pt idx="252">
                  <c:v>0</c:v>
                </c:pt>
                <c:pt idx="253">
                  <c:v>3</c:v>
                </c:pt>
                <c:pt idx="254">
                  <c:v>2</c:v>
                </c:pt>
                <c:pt idx="255">
                  <c:v>3</c:v>
                </c:pt>
                <c:pt idx="256">
                  <c:v>1</c:v>
                </c:pt>
                <c:pt idx="257">
                  <c:v>0</c:v>
                </c:pt>
                <c:pt idx="258">
                  <c:v>3</c:v>
                </c:pt>
                <c:pt idx="259">
                  <c:v>0</c:v>
                </c:pt>
                <c:pt idx="260">
                  <c:v>2</c:v>
                </c:pt>
                <c:pt idx="261">
                  <c:v>1</c:v>
                </c:pt>
                <c:pt idx="262">
                  <c:v>2</c:v>
                </c:pt>
                <c:pt idx="263">
                  <c:v>5</c:v>
                </c:pt>
                <c:pt idx="264">
                  <c:v>0</c:v>
                </c:pt>
                <c:pt idx="265">
                  <c:v>2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0</c:v>
                </c:pt>
                <c:pt idx="270">
                  <c:v>2</c:v>
                </c:pt>
                <c:pt idx="271">
                  <c:v>0</c:v>
                </c:pt>
                <c:pt idx="272">
                  <c:v>4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0</c:v>
                </c:pt>
                <c:pt idx="279">
                  <c:v>1</c:v>
                </c:pt>
                <c:pt idx="280">
                  <c:v>3</c:v>
                </c:pt>
                <c:pt idx="281">
                  <c:v>1</c:v>
                </c:pt>
                <c:pt idx="282">
                  <c:v>0</c:v>
                </c:pt>
                <c:pt idx="283">
                  <c:v>5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3</c:v>
                </c:pt>
                <c:pt idx="288">
                  <c:v>0</c:v>
                </c:pt>
                <c:pt idx="289">
                  <c:v>3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2</c:v>
                </c:pt>
                <c:pt idx="297">
                  <c:v>1</c:v>
                </c:pt>
                <c:pt idx="298">
                  <c:v>4</c:v>
                </c:pt>
                <c:pt idx="299">
                  <c:v>2</c:v>
                </c:pt>
                <c:pt idx="300">
                  <c:v>5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4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4</c:v>
                </c:pt>
                <c:pt idx="311">
                  <c:v>1</c:v>
                </c:pt>
                <c:pt idx="312">
                  <c:v>4</c:v>
                </c:pt>
                <c:pt idx="313">
                  <c:v>3</c:v>
                </c:pt>
                <c:pt idx="314">
                  <c:v>5</c:v>
                </c:pt>
                <c:pt idx="315">
                  <c:v>0</c:v>
                </c:pt>
                <c:pt idx="316">
                  <c:v>2</c:v>
                </c:pt>
                <c:pt idx="317">
                  <c:v>0</c:v>
                </c:pt>
                <c:pt idx="318">
                  <c:v>4</c:v>
                </c:pt>
                <c:pt idx="319">
                  <c:v>3</c:v>
                </c:pt>
                <c:pt idx="320">
                  <c:v>0</c:v>
                </c:pt>
                <c:pt idx="321">
                  <c:v>0</c:v>
                </c:pt>
                <c:pt idx="322">
                  <c:v>4</c:v>
                </c:pt>
                <c:pt idx="323">
                  <c:v>0</c:v>
                </c:pt>
                <c:pt idx="324">
                  <c:v>4</c:v>
                </c:pt>
                <c:pt idx="325">
                  <c:v>2</c:v>
                </c:pt>
                <c:pt idx="326">
                  <c:v>0</c:v>
                </c:pt>
                <c:pt idx="327">
                  <c:v>1</c:v>
                </c:pt>
                <c:pt idx="328">
                  <c:v>2</c:v>
                </c:pt>
                <c:pt idx="329">
                  <c:v>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3</c:v>
                </c:pt>
                <c:pt idx="334">
                  <c:v>2</c:v>
                </c:pt>
                <c:pt idx="335">
                  <c:v>5</c:v>
                </c:pt>
                <c:pt idx="336">
                  <c:v>0</c:v>
                </c:pt>
                <c:pt idx="337">
                  <c:v>0</c:v>
                </c:pt>
                <c:pt idx="338">
                  <c:v>3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2</c:v>
                </c:pt>
                <c:pt idx="349">
                  <c:v>0</c:v>
                </c:pt>
                <c:pt idx="350">
                  <c:v>0</c:v>
                </c:pt>
                <c:pt idx="351">
                  <c:v>3</c:v>
                </c:pt>
                <c:pt idx="352">
                  <c:v>4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3</c:v>
                </c:pt>
                <c:pt idx="357">
                  <c:v>0</c:v>
                </c:pt>
                <c:pt idx="358">
                  <c:v>4</c:v>
                </c:pt>
                <c:pt idx="359">
                  <c:v>0</c:v>
                </c:pt>
                <c:pt idx="360">
                  <c:v>0</c:v>
                </c:pt>
                <c:pt idx="361">
                  <c:v>3</c:v>
                </c:pt>
                <c:pt idx="362">
                  <c:v>1</c:v>
                </c:pt>
                <c:pt idx="363">
                  <c:v>2</c:v>
                </c:pt>
                <c:pt idx="364">
                  <c:v>2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2</c:v>
                </c:pt>
                <c:pt idx="370">
                  <c:v>4</c:v>
                </c:pt>
                <c:pt idx="371">
                  <c:v>5</c:v>
                </c:pt>
                <c:pt idx="372">
                  <c:v>1</c:v>
                </c:pt>
                <c:pt idx="373">
                  <c:v>0</c:v>
                </c:pt>
                <c:pt idx="374">
                  <c:v>5</c:v>
                </c:pt>
                <c:pt idx="375">
                  <c:v>1</c:v>
                </c:pt>
                <c:pt idx="376">
                  <c:v>1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0</c:v>
                </c:pt>
                <c:pt idx="381">
                  <c:v>2</c:v>
                </c:pt>
                <c:pt idx="382">
                  <c:v>4</c:v>
                </c:pt>
                <c:pt idx="383">
                  <c:v>0</c:v>
                </c:pt>
                <c:pt idx="384">
                  <c:v>0</c:v>
                </c:pt>
                <c:pt idx="385">
                  <c:v>3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2</c:v>
                </c:pt>
                <c:pt idx="397">
                  <c:v>2</c:v>
                </c:pt>
                <c:pt idx="398">
                  <c:v>1</c:v>
                </c:pt>
                <c:pt idx="399">
                  <c:v>2</c:v>
                </c:pt>
                <c:pt idx="400">
                  <c:v>3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3</c:v>
                </c:pt>
                <c:pt idx="405">
                  <c:v>0</c:v>
                </c:pt>
                <c:pt idx="406">
                  <c:v>1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2</c:v>
                </c:pt>
                <c:pt idx="411">
                  <c:v>5</c:v>
                </c:pt>
                <c:pt idx="412">
                  <c:v>2</c:v>
                </c:pt>
                <c:pt idx="413">
                  <c:v>2</c:v>
                </c:pt>
                <c:pt idx="414">
                  <c:v>0</c:v>
                </c:pt>
                <c:pt idx="415">
                  <c:v>5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0</c:v>
                </c:pt>
                <c:pt idx="423">
                  <c:v>0</c:v>
                </c:pt>
                <c:pt idx="424">
                  <c:v>3</c:v>
                </c:pt>
                <c:pt idx="425">
                  <c:v>2</c:v>
                </c:pt>
                <c:pt idx="426">
                  <c:v>0</c:v>
                </c:pt>
                <c:pt idx="427">
                  <c:v>1</c:v>
                </c:pt>
                <c:pt idx="428">
                  <c:v>4</c:v>
                </c:pt>
                <c:pt idx="429">
                  <c:v>0</c:v>
                </c:pt>
                <c:pt idx="430">
                  <c:v>3</c:v>
                </c:pt>
                <c:pt idx="431">
                  <c:v>0</c:v>
                </c:pt>
                <c:pt idx="432">
                  <c:v>0</c:v>
                </c:pt>
                <c:pt idx="433">
                  <c:v>3</c:v>
                </c:pt>
                <c:pt idx="434">
                  <c:v>3</c:v>
                </c:pt>
                <c:pt idx="435">
                  <c:v>2</c:v>
                </c:pt>
                <c:pt idx="436">
                  <c:v>2</c:v>
                </c:pt>
                <c:pt idx="437">
                  <c:v>3</c:v>
                </c:pt>
                <c:pt idx="438">
                  <c:v>0</c:v>
                </c:pt>
                <c:pt idx="439">
                  <c:v>5</c:v>
                </c:pt>
                <c:pt idx="440">
                  <c:v>0</c:v>
                </c:pt>
                <c:pt idx="441">
                  <c:v>2</c:v>
                </c:pt>
                <c:pt idx="442">
                  <c:v>4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1</c:v>
                </c:pt>
                <c:pt idx="448">
                  <c:v>3</c:v>
                </c:pt>
                <c:pt idx="449">
                  <c:v>1</c:v>
                </c:pt>
                <c:pt idx="450">
                  <c:v>2</c:v>
                </c:pt>
                <c:pt idx="451">
                  <c:v>1</c:v>
                </c:pt>
                <c:pt idx="452">
                  <c:v>2</c:v>
                </c:pt>
                <c:pt idx="453">
                  <c:v>5</c:v>
                </c:pt>
                <c:pt idx="454">
                  <c:v>0</c:v>
                </c:pt>
                <c:pt idx="455">
                  <c:v>4</c:v>
                </c:pt>
                <c:pt idx="456">
                  <c:v>3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2</c:v>
                </c:pt>
                <c:pt idx="464">
                  <c:v>3</c:v>
                </c:pt>
                <c:pt idx="465">
                  <c:v>2</c:v>
                </c:pt>
                <c:pt idx="466">
                  <c:v>3</c:v>
                </c:pt>
                <c:pt idx="467">
                  <c:v>1</c:v>
                </c:pt>
                <c:pt idx="468">
                  <c:v>5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2</c:v>
                </c:pt>
                <c:pt idx="475">
                  <c:v>4</c:v>
                </c:pt>
                <c:pt idx="476">
                  <c:v>0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4</c:v>
                </c:pt>
                <c:pt idx="491">
                  <c:v>2</c:v>
                </c:pt>
                <c:pt idx="492">
                  <c:v>3</c:v>
                </c:pt>
                <c:pt idx="493">
                  <c:v>5</c:v>
                </c:pt>
                <c:pt idx="494">
                  <c:v>4</c:v>
                </c:pt>
                <c:pt idx="495">
                  <c:v>2</c:v>
                </c:pt>
                <c:pt idx="496">
                  <c:v>3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5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2</c:v>
                </c:pt>
                <c:pt idx="505">
                  <c:v>4</c:v>
                </c:pt>
                <c:pt idx="506">
                  <c:v>4</c:v>
                </c:pt>
                <c:pt idx="507">
                  <c:v>1</c:v>
                </c:pt>
                <c:pt idx="508">
                  <c:v>0</c:v>
                </c:pt>
                <c:pt idx="509">
                  <c:v>3</c:v>
                </c:pt>
                <c:pt idx="510">
                  <c:v>0</c:v>
                </c:pt>
                <c:pt idx="511">
                  <c:v>4</c:v>
                </c:pt>
                <c:pt idx="512">
                  <c:v>1</c:v>
                </c:pt>
                <c:pt idx="513">
                  <c:v>4</c:v>
                </c:pt>
                <c:pt idx="514">
                  <c:v>0</c:v>
                </c:pt>
                <c:pt idx="515">
                  <c:v>5</c:v>
                </c:pt>
                <c:pt idx="516">
                  <c:v>2</c:v>
                </c:pt>
                <c:pt idx="517">
                  <c:v>3</c:v>
                </c:pt>
                <c:pt idx="518">
                  <c:v>0</c:v>
                </c:pt>
                <c:pt idx="519">
                  <c:v>5</c:v>
                </c:pt>
                <c:pt idx="520">
                  <c:v>1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4</c:v>
                </c:pt>
                <c:pt idx="525">
                  <c:v>5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3</c:v>
                </c:pt>
                <c:pt idx="534">
                  <c:v>4</c:v>
                </c:pt>
                <c:pt idx="535">
                  <c:v>3</c:v>
                </c:pt>
                <c:pt idx="536">
                  <c:v>3</c:v>
                </c:pt>
                <c:pt idx="537">
                  <c:v>1</c:v>
                </c:pt>
                <c:pt idx="538">
                  <c:v>4</c:v>
                </c:pt>
                <c:pt idx="539">
                  <c:v>0</c:v>
                </c:pt>
                <c:pt idx="540">
                  <c:v>3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2</c:v>
                </c:pt>
                <c:pt idx="545">
                  <c:v>0</c:v>
                </c:pt>
                <c:pt idx="546">
                  <c:v>4</c:v>
                </c:pt>
                <c:pt idx="547">
                  <c:v>2</c:v>
                </c:pt>
                <c:pt idx="548">
                  <c:v>4</c:v>
                </c:pt>
                <c:pt idx="549">
                  <c:v>0</c:v>
                </c:pt>
                <c:pt idx="550">
                  <c:v>0</c:v>
                </c:pt>
                <c:pt idx="551">
                  <c:v>4</c:v>
                </c:pt>
                <c:pt idx="552">
                  <c:v>3</c:v>
                </c:pt>
                <c:pt idx="553">
                  <c:v>3</c:v>
                </c:pt>
                <c:pt idx="554">
                  <c:v>2</c:v>
                </c:pt>
                <c:pt idx="555">
                  <c:v>0</c:v>
                </c:pt>
                <c:pt idx="556">
                  <c:v>4</c:v>
                </c:pt>
                <c:pt idx="557">
                  <c:v>3</c:v>
                </c:pt>
                <c:pt idx="558">
                  <c:v>3</c:v>
                </c:pt>
                <c:pt idx="559">
                  <c:v>2</c:v>
                </c:pt>
                <c:pt idx="560">
                  <c:v>0</c:v>
                </c:pt>
                <c:pt idx="561">
                  <c:v>2</c:v>
                </c:pt>
                <c:pt idx="562">
                  <c:v>2</c:v>
                </c:pt>
                <c:pt idx="563">
                  <c:v>0</c:v>
                </c:pt>
                <c:pt idx="564">
                  <c:v>0</c:v>
                </c:pt>
                <c:pt idx="565">
                  <c:v>3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3</c:v>
                </c:pt>
                <c:pt idx="570">
                  <c:v>3</c:v>
                </c:pt>
                <c:pt idx="571">
                  <c:v>2</c:v>
                </c:pt>
                <c:pt idx="572">
                  <c:v>0</c:v>
                </c:pt>
                <c:pt idx="573">
                  <c:v>3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4</c:v>
                </c:pt>
                <c:pt idx="579">
                  <c:v>3</c:v>
                </c:pt>
                <c:pt idx="580">
                  <c:v>3</c:v>
                </c:pt>
                <c:pt idx="581">
                  <c:v>0</c:v>
                </c:pt>
                <c:pt idx="582">
                  <c:v>4</c:v>
                </c:pt>
                <c:pt idx="583">
                  <c:v>3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0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4</c:v>
                </c:pt>
                <c:pt idx="592">
                  <c:v>5</c:v>
                </c:pt>
                <c:pt idx="593">
                  <c:v>2</c:v>
                </c:pt>
                <c:pt idx="594">
                  <c:v>4</c:v>
                </c:pt>
                <c:pt idx="595">
                  <c:v>3</c:v>
                </c:pt>
                <c:pt idx="596">
                  <c:v>4</c:v>
                </c:pt>
                <c:pt idx="597">
                  <c:v>2</c:v>
                </c:pt>
                <c:pt idx="598">
                  <c:v>1</c:v>
                </c:pt>
                <c:pt idx="599">
                  <c:v>2</c:v>
                </c:pt>
                <c:pt idx="600">
                  <c:v>2</c:v>
                </c:pt>
                <c:pt idx="601">
                  <c:v>4</c:v>
                </c:pt>
                <c:pt idx="602">
                  <c:v>2</c:v>
                </c:pt>
                <c:pt idx="603">
                  <c:v>1</c:v>
                </c:pt>
                <c:pt idx="604">
                  <c:v>0</c:v>
                </c:pt>
                <c:pt idx="605">
                  <c:v>3</c:v>
                </c:pt>
                <c:pt idx="606">
                  <c:v>2</c:v>
                </c:pt>
                <c:pt idx="607">
                  <c:v>5</c:v>
                </c:pt>
                <c:pt idx="608">
                  <c:v>3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3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3</c:v>
                </c:pt>
                <c:pt idx="619">
                  <c:v>0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4</c:v>
                </c:pt>
                <c:pt idx="624">
                  <c:v>0</c:v>
                </c:pt>
                <c:pt idx="625">
                  <c:v>3</c:v>
                </c:pt>
                <c:pt idx="626">
                  <c:v>0</c:v>
                </c:pt>
                <c:pt idx="627">
                  <c:v>3</c:v>
                </c:pt>
                <c:pt idx="628">
                  <c:v>3</c:v>
                </c:pt>
                <c:pt idx="629">
                  <c:v>1</c:v>
                </c:pt>
                <c:pt idx="630">
                  <c:v>0</c:v>
                </c:pt>
                <c:pt idx="631">
                  <c:v>5</c:v>
                </c:pt>
                <c:pt idx="632">
                  <c:v>4</c:v>
                </c:pt>
                <c:pt idx="633">
                  <c:v>1</c:v>
                </c:pt>
                <c:pt idx="634">
                  <c:v>3</c:v>
                </c:pt>
                <c:pt idx="635">
                  <c:v>2</c:v>
                </c:pt>
                <c:pt idx="636">
                  <c:v>4</c:v>
                </c:pt>
                <c:pt idx="637">
                  <c:v>0</c:v>
                </c:pt>
                <c:pt idx="638">
                  <c:v>0</c:v>
                </c:pt>
                <c:pt idx="639">
                  <c:v>2</c:v>
                </c:pt>
                <c:pt idx="640">
                  <c:v>2</c:v>
                </c:pt>
                <c:pt idx="641">
                  <c:v>4</c:v>
                </c:pt>
                <c:pt idx="642">
                  <c:v>3</c:v>
                </c:pt>
                <c:pt idx="643">
                  <c:v>3</c:v>
                </c:pt>
                <c:pt idx="644">
                  <c:v>5</c:v>
                </c:pt>
                <c:pt idx="645">
                  <c:v>0</c:v>
                </c:pt>
                <c:pt idx="646">
                  <c:v>4</c:v>
                </c:pt>
                <c:pt idx="647">
                  <c:v>0</c:v>
                </c:pt>
                <c:pt idx="648">
                  <c:v>2</c:v>
                </c:pt>
                <c:pt idx="649">
                  <c:v>0</c:v>
                </c:pt>
                <c:pt idx="650">
                  <c:v>5</c:v>
                </c:pt>
                <c:pt idx="651">
                  <c:v>0</c:v>
                </c:pt>
                <c:pt idx="652">
                  <c:v>5</c:v>
                </c:pt>
                <c:pt idx="653">
                  <c:v>0</c:v>
                </c:pt>
                <c:pt idx="654">
                  <c:v>0</c:v>
                </c:pt>
                <c:pt idx="655">
                  <c:v>3</c:v>
                </c:pt>
                <c:pt idx="656">
                  <c:v>2</c:v>
                </c:pt>
                <c:pt idx="657">
                  <c:v>1</c:v>
                </c:pt>
                <c:pt idx="658">
                  <c:v>2</c:v>
                </c:pt>
                <c:pt idx="659">
                  <c:v>4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5</c:v>
                </c:pt>
                <c:pt idx="664">
                  <c:v>0</c:v>
                </c:pt>
                <c:pt idx="665">
                  <c:v>1</c:v>
                </c:pt>
                <c:pt idx="666">
                  <c:v>1</c:v>
                </c:pt>
                <c:pt idx="667">
                  <c:v>5</c:v>
                </c:pt>
                <c:pt idx="668">
                  <c:v>0</c:v>
                </c:pt>
                <c:pt idx="669">
                  <c:v>2</c:v>
                </c:pt>
                <c:pt idx="670">
                  <c:v>2</c:v>
                </c:pt>
                <c:pt idx="671">
                  <c:v>1</c:v>
                </c:pt>
                <c:pt idx="672">
                  <c:v>0</c:v>
                </c:pt>
                <c:pt idx="673">
                  <c:v>4</c:v>
                </c:pt>
                <c:pt idx="674">
                  <c:v>2</c:v>
                </c:pt>
                <c:pt idx="675">
                  <c:v>3</c:v>
                </c:pt>
                <c:pt idx="676">
                  <c:v>2</c:v>
                </c:pt>
                <c:pt idx="677">
                  <c:v>4</c:v>
                </c:pt>
                <c:pt idx="678">
                  <c:v>5</c:v>
                </c:pt>
                <c:pt idx="679">
                  <c:v>4</c:v>
                </c:pt>
                <c:pt idx="680">
                  <c:v>0</c:v>
                </c:pt>
                <c:pt idx="681">
                  <c:v>4</c:v>
                </c:pt>
                <c:pt idx="682">
                  <c:v>3</c:v>
                </c:pt>
                <c:pt idx="683">
                  <c:v>5</c:v>
                </c:pt>
                <c:pt idx="684">
                  <c:v>4</c:v>
                </c:pt>
                <c:pt idx="685">
                  <c:v>3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4</c:v>
                </c:pt>
                <c:pt idx="694">
                  <c:v>3</c:v>
                </c:pt>
                <c:pt idx="695">
                  <c:v>5</c:v>
                </c:pt>
                <c:pt idx="696">
                  <c:v>0</c:v>
                </c:pt>
                <c:pt idx="697">
                  <c:v>0</c:v>
                </c:pt>
                <c:pt idx="698">
                  <c:v>2</c:v>
                </c:pt>
                <c:pt idx="699">
                  <c:v>0</c:v>
                </c:pt>
                <c:pt idx="700">
                  <c:v>4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4</c:v>
                </c:pt>
                <c:pt idx="706">
                  <c:v>0</c:v>
                </c:pt>
                <c:pt idx="707">
                  <c:v>1</c:v>
                </c:pt>
                <c:pt idx="708">
                  <c:v>5</c:v>
                </c:pt>
                <c:pt idx="709">
                  <c:v>2</c:v>
                </c:pt>
                <c:pt idx="710">
                  <c:v>0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4</c:v>
                </c:pt>
                <c:pt idx="718">
                  <c:v>4</c:v>
                </c:pt>
                <c:pt idx="719">
                  <c:v>5</c:v>
                </c:pt>
                <c:pt idx="720">
                  <c:v>5</c:v>
                </c:pt>
                <c:pt idx="721">
                  <c:v>4</c:v>
                </c:pt>
                <c:pt idx="722">
                  <c:v>3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1</c:v>
                </c:pt>
                <c:pt idx="728">
                  <c:v>0</c:v>
                </c:pt>
                <c:pt idx="729">
                  <c:v>3</c:v>
                </c:pt>
                <c:pt idx="730">
                  <c:v>4</c:v>
                </c:pt>
                <c:pt idx="731">
                  <c:v>2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0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4</c:v>
                </c:pt>
                <c:pt idx="741">
                  <c:v>1</c:v>
                </c:pt>
                <c:pt idx="742">
                  <c:v>0</c:v>
                </c:pt>
                <c:pt idx="743">
                  <c:v>1</c:v>
                </c:pt>
                <c:pt idx="744">
                  <c:v>4</c:v>
                </c:pt>
                <c:pt idx="745">
                  <c:v>4</c:v>
                </c:pt>
                <c:pt idx="746">
                  <c:v>2</c:v>
                </c:pt>
                <c:pt idx="747">
                  <c:v>1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4</c:v>
                </c:pt>
                <c:pt idx="755">
                  <c:v>3</c:v>
                </c:pt>
                <c:pt idx="756">
                  <c:v>1</c:v>
                </c:pt>
                <c:pt idx="757">
                  <c:v>1</c:v>
                </c:pt>
                <c:pt idx="758">
                  <c:v>5</c:v>
                </c:pt>
                <c:pt idx="759">
                  <c:v>3</c:v>
                </c:pt>
                <c:pt idx="760">
                  <c:v>3</c:v>
                </c:pt>
                <c:pt idx="761">
                  <c:v>5</c:v>
                </c:pt>
                <c:pt idx="762">
                  <c:v>2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4</c:v>
                </c:pt>
                <c:pt idx="767">
                  <c:v>2</c:v>
                </c:pt>
                <c:pt idx="768">
                  <c:v>1</c:v>
                </c:pt>
                <c:pt idx="769">
                  <c:v>4</c:v>
                </c:pt>
                <c:pt idx="770">
                  <c:v>1</c:v>
                </c:pt>
                <c:pt idx="771">
                  <c:v>1</c:v>
                </c:pt>
                <c:pt idx="772">
                  <c:v>4</c:v>
                </c:pt>
                <c:pt idx="773">
                  <c:v>1</c:v>
                </c:pt>
                <c:pt idx="774">
                  <c:v>3</c:v>
                </c:pt>
                <c:pt idx="775">
                  <c:v>2</c:v>
                </c:pt>
                <c:pt idx="776">
                  <c:v>2</c:v>
                </c:pt>
                <c:pt idx="777">
                  <c:v>0</c:v>
                </c:pt>
                <c:pt idx="778">
                  <c:v>5</c:v>
                </c:pt>
                <c:pt idx="779">
                  <c:v>3</c:v>
                </c:pt>
                <c:pt idx="780">
                  <c:v>2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2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0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5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4</c:v>
                </c:pt>
                <c:pt idx="801">
                  <c:v>4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2</c:v>
                </c:pt>
                <c:pt idx="807">
                  <c:v>0</c:v>
                </c:pt>
                <c:pt idx="808">
                  <c:v>2</c:v>
                </c:pt>
                <c:pt idx="809">
                  <c:v>4</c:v>
                </c:pt>
                <c:pt idx="810">
                  <c:v>3</c:v>
                </c:pt>
                <c:pt idx="811">
                  <c:v>0</c:v>
                </c:pt>
                <c:pt idx="812">
                  <c:v>4</c:v>
                </c:pt>
                <c:pt idx="813">
                  <c:v>2</c:v>
                </c:pt>
                <c:pt idx="814">
                  <c:v>4</c:v>
                </c:pt>
                <c:pt idx="815">
                  <c:v>0</c:v>
                </c:pt>
                <c:pt idx="816">
                  <c:v>3</c:v>
                </c:pt>
                <c:pt idx="817">
                  <c:v>3</c:v>
                </c:pt>
                <c:pt idx="818">
                  <c:v>0</c:v>
                </c:pt>
                <c:pt idx="819">
                  <c:v>0</c:v>
                </c:pt>
                <c:pt idx="820">
                  <c:v>1</c:v>
                </c:pt>
                <c:pt idx="821">
                  <c:v>0</c:v>
                </c:pt>
                <c:pt idx="822">
                  <c:v>0</c:v>
                </c:pt>
                <c:pt idx="823">
                  <c:v>4</c:v>
                </c:pt>
                <c:pt idx="824">
                  <c:v>2</c:v>
                </c:pt>
                <c:pt idx="825">
                  <c:v>3</c:v>
                </c:pt>
                <c:pt idx="826">
                  <c:v>4</c:v>
                </c:pt>
                <c:pt idx="827">
                  <c:v>3</c:v>
                </c:pt>
                <c:pt idx="828">
                  <c:v>0</c:v>
                </c:pt>
                <c:pt idx="829">
                  <c:v>1</c:v>
                </c:pt>
                <c:pt idx="830">
                  <c:v>2</c:v>
                </c:pt>
                <c:pt idx="831">
                  <c:v>4</c:v>
                </c:pt>
                <c:pt idx="832">
                  <c:v>0</c:v>
                </c:pt>
                <c:pt idx="833">
                  <c:v>0</c:v>
                </c:pt>
                <c:pt idx="834">
                  <c:v>2</c:v>
                </c:pt>
                <c:pt idx="835">
                  <c:v>3</c:v>
                </c:pt>
                <c:pt idx="836">
                  <c:v>0</c:v>
                </c:pt>
                <c:pt idx="837">
                  <c:v>1</c:v>
                </c:pt>
                <c:pt idx="838">
                  <c:v>3</c:v>
                </c:pt>
                <c:pt idx="839">
                  <c:v>3</c:v>
                </c:pt>
                <c:pt idx="840">
                  <c:v>4</c:v>
                </c:pt>
                <c:pt idx="841">
                  <c:v>2</c:v>
                </c:pt>
                <c:pt idx="842">
                  <c:v>1</c:v>
                </c:pt>
                <c:pt idx="843">
                  <c:v>2</c:v>
                </c:pt>
                <c:pt idx="844">
                  <c:v>5</c:v>
                </c:pt>
                <c:pt idx="845">
                  <c:v>3</c:v>
                </c:pt>
                <c:pt idx="846">
                  <c:v>4</c:v>
                </c:pt>
                <c:pt idx="847">
                  <c:v>0</c:v>
                </c:pt>
                <c:pt idx="848">
                  <c:v>0</c:v>
                </c:pt>
                <c:pt idx="849">
                  <c:v>5</c:v>
                </c:pt>
                <c:pt idx="850">
                  <c:v>2</c:v>
                </c:pt>
                <c:pt idx="851">
                  <c:v>0</c:v>
                </c:pt>
                <c:pt idx="852">
                  <c:v>2</c:v>
                </c:pt>
                <c:pt idx="853">
                  <c:v>1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2</c:v>
                </c:pt>
                <c:pt idx="860">
                  <c:v>0</c:v>
                </c:pt>
                <c:pt idx="861">
                  <c:v>2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2</c:v>
                </c:pt>
                <c:pt idx="867">
                  <c:v>3</c:v>
                </c:pt>
                <c:pt idx="868">
                  <c:v>5</c:v>
                </c:pt>
                <c:pt idx="869">
                  <c:v>3</c:v>
                </c:pt>
                <c:pt idx="870">
                  <c:v>1</c:v>
                </c:pt>
                <c:pt idx="871">
                  <c:v>2</c:v>
                </c:pt>
                <c:pt idx="872">
                  <c:v>3</c:v>
                </c:pt>
                <c:pt idx="873">
                  <c:v>3</c:v>
                </c:pt>
                <c:pt idx="874">
                  <c:v>1</c:v>
                </c:pt>
                <c:pt idx="875">
                  <c:v>2</c:v>
                </c:pt>
                <c:pt idx="876">
                  <c:v>0</c:v>
                </c:pt>
                <c:pt idx="877">
                  <c:v>5</c:v>
                </c:pt>
                <c:pt idx="878">
                  <c:v>2</c:v>
                </c:pt>
                <c:pt idx="879">
                  <c:v>4</c:v>
                </c:pt>
                <c:pt idx="880">
                  <c:v>2</c:v>
                </c:pt>
                <c:pt idx="881">
                  <c:v>4</c:v>
                </c:pt>
                <c:pt idx="882">
                  <c:v>0</c:v>
                </c:pt>
                <c:pt idx="883">
                  <c:v>1</c:v>
                </c:pt>
                <c:pt idx="884">
                  <c:v>4</c:v>
                </c:pt>
                <c:pt idx="885">
                  <c:v>2</c:v>
                </c:pt>
                <c:pt idx="886">
                  <c:v>3</c:v>
                </c:pt>
                <c:pt idx="887">
                  <c:v>0</c:v>
                </c:pt>
                <c:pt idx="888">
                  <c:v>4</c:v>
                </c:pt>
                <c:pt idx="889">
                  <c:v>1</c:v>
                </c:pt>
                <c:pt idx="890">
                  <c:v>2</c:v>
                </c:pt>
                <c:pt idx="891">
                  <c:v>1</c:v>
                </c:pt>
                <c:pt idx="892">
                  <c:v>4</c:v>
                </c:pt>
                <c:pt idx="893">
                  <c:v>1</c:v>
                </c:pt>
                <c:pt idx="894">
                  <c:v>3</c:v>
                </c:pt>
                <c:pt idx="895">
                  <c:v>4</c:v>
                </c:pt>
                <c:pt idx="896">
                  <c:v>1</c:v>
                </c:pt>
                <c:pt idx="897">
                  <c:v>0</c:v>
                </c:pt>
                <c:pt idx="898">
                  <c:v>5</c:v>
                </c:pt>
                <c:pt idx="899">
                  <c:v>5</c:v>
                </c:pt>
                <c:pt idx="900">
                  <c:v>4</c:v>
                </c:pt>
                <c:pt idx="901">
                  <c:v>4</c:v>
                </c:pt>
                <c:pt idx="902">
                  <c:v>3</c:v>
                </c:pt>
                <c:pt idx="903">
                  <c:v>4</c:v>
                </c:pt>
                <c:pt idx="904">
                  <c:v>2</c:v>
                </c:pt>
                <c:pt idx="905">
                  <c:v>4</c:v>
                </c:pt>
                <c:pt idx="906">
                  <c:v>1</c:v>
                </c:pt>
                <c:pt idx="907">
                  <c:v>4</c:v>
                </c:pt>
                <c:pt idx="908">
                  <c:v>3</c:v>
                </c:pt>
                <c:pt idx="909">
                  <c:v>0</c:v>
                </c:pt>
                <c:pt idx="910">
                  <c:v>4</c:v>
                </c:pt>
                <c:pt idx="911">
                  <c:v>5</c:v>
                </c:pt>
                <c:pt idx="912">
                  <c:v>3</c:v>
                </c:pt>
                <c:pt idx="913">
                  <c:v>2</c:v>
                </c:pt>
                <c:pt idx="914">
                  <c:v>5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0</c:v>
                </c:pt>
                <c:pt idx="919">
                  <c:v>4</c:v>
                </c:pt>
                <c:pt idx="920">
                  <c:v>2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2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5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2</c:v>
                </c:pt>
                <c:pt idx="935">
                  <c:v>1</c:v>
                </c:pt>
                <c:pt idx="936">
                  <c:v>4</c:v>
                </c:pt>
                <c:pt idx="937">
                  <c:v>4</c:v>
                </c:pt>
                <c:pt idx="938">
                  <c:v>0</c:v>
                </c:pt>
                <c:pt idx="939">
                  <c:v>2</c:v>
                </c:pt>
                <c:pt idx="940">
                  <c:v>1</c:v>
                </c:pt>
                <c:pt idx="941">
                  <c:v>1</c:v>
                </c:pt>
                <c:pt idx="942">
                  <c:v>3</c:v>
                </c:pt>
                <c:pt idx="943">
                  <c:v>4</c:v>
                </c:pt>
                <c:pt idx="944">
                  <c:v>1</c:v>
                </c:pt>
                <c:pt idx="945">
                  <c:v>2</c:v>
                </c:pt>
                <c:pt idx="946">
                  <c:v>5</c:v>
                </c:pt>
                <c:pt idx="947">
                  <c:v>4</c:v>
                </c:pt>
                <c:pt idx="948">
                  <c:v>0</c:v>
                </c:pt>
                <c:pt idx="949">
                  <c:v>2</c:v>
                </c:pt>
                <c:pt idx="950">
                  <c:v>1</c:v>
                </c:pt>
                <c:pt idx="951">
                  <c:v>0</c:v>
                </c:pt>
                <c:pt idx="952">
                  <c:v>4</c:v>
                </c:pt>
                <c:pt idx="953">
                  <c:v>3</c:v>
                </c:pt>
                <c:pt idx="954">
                  <c:v>1</c:v>
                </c:pt>
                <c:pt idx="955">
                  <c:v>4</c:v>
                </c:pt>
                <c:pt idx="956">
                  <c:v>4</c:v>
                </c:pt>
                <c:pt idx="957">
                  <c:v>0</c:v>
                </c:pt>
                <c:pt idx="958">
                  <c:v>5</c:v>
                </c:pt>
                <c:pt idx="959">
                  <c:v>1</c:v>
                </c:pt>
                <c:pt idx="960">
                  <c:v>0</c:v>
                </c:pt>
                <c:pt idx="961">
                  <c:v>2</c:v>
                </c:pt>
                <c:pt idx="962">
                  <c:v>2</c:v>
                </c:pt>
                <c:pt idx="963">
                  <c:v>5</c:v>
                </c:pt>
                <c:pt idx="964">
                  <c:v>4</c:v>
                </c:pt>
                <c:pt idx="965">
                  <c:v>3</c:v>
                </c:pt>
                <c:pt idx="966">
                  <c:v>0</c:v>
                </c:pt>
                <c:pt idx="967">
                  <c:v>3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5</c:v>
                </c:pt>
                <c:pt idx="979">
                  <c:v>0</c:v>
                </c:pt>
                <c:pt idx="980">
                  <c:v>3</c:v>
                </c:pt>
                <c:pt idx="981">
                  <c:v>5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4</c:v>
                </c:pt>
                <c:pt idx="986">
                  <c:v>5</c:v>
                </c:pt>
                <c:pt idx="987">
                  <c:v>3</c:v>
                </c:pt>
                <c:pt idx="988">
                  <c:v>5</c:v>
                </c:pt>
                <c:pt idx="989">
                  <c:v>4</c:v>
                </c:pt>
                <c:pt idx="990">
                  <c:v>0</c:v>
                </c:pt>
                <c:pt idx="991">
                  <c:v>1</c:v>
                </c:pt>
                <c:pt idx="992">
                  <c:v>2</c:v>
                </c:pt>
                <c:pt idx="993">
                  <c:v>1</c:v>
                </c:pt>
                <c:pt idx="994">
                  <c:v>5</c:v>
                </c:pt>
                <c:pt idx="995">
                  <c:v>2</c:v>
                </c:pt>
                <c:pt idx="996">
                  <c:v>4</c:v>
                </c:pt>
                <c:pt idx="997">
                  <c:v>2</c:v>
                </c:pt>
                <c:pt idx="998">
                  <c:v>3</c:v>
                </c:pt>
                <c:pt idx="999">
                  <c:v>3</c:v>
                </c:pt>
              </c:numCache>
            </c:numRef>
          </c:xVal>
          <c:yVal>
            <c:numRef>
              <c:f>'Corr heatmap'!$B$2:$B$1001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5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5</c:v>
                </c:pt>
                <c:pt idx="35">
                  <c:v>5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4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4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</c:v>
                </c:pt>
                <c:pt idx="73">
                  <c:v>0</c:v>
                </c:pt>
                <c:pt idx="74">
                  <c:v>3</c:v>
                </c:pt>
                <c:pt idx="75">
                  <c:v>4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4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3</c:v>
                </c:pt>
                <c:pt idx="87">
                  <c:v>5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3</c:v>
                </c:pt>
                <c:pt idx="95">
                  <c:v>5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5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5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4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5</c:v>
                </c:pt>
                <c:pt idx="155">
                  <c:v>4</c:v>
                </c:pt>
                <c:pt idx="156">
                  <c:v>5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4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2</c:v>
                </c:pt>
                <c:pt idx="178">
                  <c:v>4</c:v>
                </c:pt>
                <c:pt idx="179">
                  <c:v>0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3</c:v>
                </c:pt>
                <c:pt idx="187">
                  <c:v>5</c:v>
                </c:pt>
                <c:pt idx="188">
                  <c:v>0</c:v>
                </c:pt>
                <c:pt idx="189">
                  <c:v>1</c:v>
                </c:pt>
                <c:pt idx="190">
                  <c:v>3</c:v>
                </c:pt>
                <c:pt idx="191">
                  <c:v>2</c:v>
                </c:pt>
                <c:pt idx="192">
                  <c:v>5</c:v>
                </c:pt>
                <c:pt idx="193">
                  <c:v>5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1</c:v>
                </c:pt>
                <c:pt idx="204">
                  <c:v>3</c:v>
                </c:pt>
                <c:pt idx="205">
                  <c:v>3</c:v>
                </c:pt>
                <c:pt idx="206">
                  <c:v>5</c:v>
                </c:pt>
                <c:pt idx="207">
                  <c:v>0</c:v>
                </c:pt>
                <c:pt idx="208">
                  <c:v>0</c:v>
                </c:pt>
                <c:pt idx="209">
                  <c:v>3</c:v>
                </c:pt>
                <c:pt idx="210">
                  <c:v>4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4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3</c:v>
                </c:pt>
                <c:pt idx="223">
                  <c:v>5</c:v>
                </c:pt>
                <c:pt idx="224">
                  <c:v>2</c:v>
                </c:pt>
                <c:pt idx="225">
                  <c:v>1</c:v>
                </c:pt>
                <c:pt idx="226">
                  <c:v>3</c:v>
                </c:pt>
                <c:pt idx="227">
                  <c:v>3</c:v>
                </c:pt>
                <c:pt idx="228">
                  <c:v>1</c:v>
                </c:pt>
                <c:pt idx="229">
                  <c:v>5</c:v>
                </c:pt>
                <c:pt idx="230">
                  <c:v>4</c:v>
                </c:pt>
                <c:pt idx="231">
                  <c:v>0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5</c:v>
                </c:pt>
                <c:pt idx="237">
                  <c:v>0</c:v>
                </c:pt>
                <c:pt idx="238">
                  <c:v>5</c:v>
                </c:pt>
                <c:pt idx="239">
                  <c:v>0</c:v>
                </c:pt>
                <c:pt idx="240">
                  <c:v>1</c:v>
                </c:pt>
                <c:pt idx="241">
                  <c:v>3</c:v>
                </c:pt>
                <c:pt idx="242">
                  <c:v>1</c:v>
                </c:pt>
                <c:pt idx="243">
                  <c:v>0</c:v>
                </c:pt>
                <c:pt idx="244">
                  <c:v>3</c:v>
                </c:pt>
                <c:pt idx="245">
                  <c:v>5</c:v>
                </c:pt>
                <c:pt idx="246">
                  <c:v>3</c:v>
                </c:pt>
                <c:pt idx="247">
                  <c:v>0</c:v>
                </c:pt>
                <c:pt idx="248">
                  <c:v>5</c:v>
                </c:pt>
                <c:pt idx="249">
                  <c:v>0</c:v>
                </c:pt>
                <c:pt idx="250">
                  <c:v>5</c:v>
                </c:pt>
                <c:pt idx="251">
                  <c:v>4</c:v>
                </c:pt>
                <c:pt idx="252">
                  <c:v>0</c:v>
                </c:pt>
                <c:pt idx="253">
                  <c:v>3</c:v>
                </c:pt>
                <c:pt idx="254">
                  <c:v>2</c:v>
                </c:pt>
                <c:pt idx="255">
                  <c:v>3</c:v>
                </c:pt>
                <c:pt idx="256">
                  <c:v>1</c:v>
                </c:pt>
                <c:pt idx="257">
                  <c:v>0</c:v>
                </c:pt>
                <c:pt idx="258">
                  <c:v>3</c:v>
                </c:pt>
                <c:pt idx="259">
                  <c:v>0</c:v>
                </c:pt>
                <c:pt idx="260">
                  <c:v>2</c:v>
                </c:pt>
                <c:pt idx="261">
                  <c:v>1</c:v>
                </c:pt>
                <c:pt idx="262">
                  <c:v>2</c:v>
                </c:pt>
                <c:pt idx="263">
                  <c:v>5</c:v>
                </c:pt>
                <c:pt idx="264">
                  <c:v>0</c:v>
                </c:pt>
                <c:pt idx="265">
                  <c:v>2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0</c:v>
                </c:pt>
                <c:pt idx="270">
                  <c:v>2</c:v>
                </c:pt>
                <c:pt idx="271">
                  <c:v>0</c:v>
                </c:pt>
                <c:pt idx="272">
                  <c:v>4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0</c:v>
                </c:pt>
                <c:pt idx="279">
                  <c:v>1</c:v>
                </c:pt>
                <c:pt idx="280">
                  <c:v>3</c:v>
                </c:pt>
                <c:pt idx="281">
                  <c:v>1</c:v>
                </c:pt>
                <c:pt idx="282">
                  <c:v>0</c:v>
                </c:pt>
                <c:pt idx="283">
                  <c:v>5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3</c:v>
                </c:pt>
                <c:pt idx="288">
                  <c:v>0</c:v>
                </c:pt>
                <c:pt idx="289">
                  <c:v>3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2</c:v>
                </c:pt>
                <c:pt idx="297">
                  <c:v>1</c:v>
                </c:pt>
                <c:pt idx="298">
                  <c:v>4</c:v>
                </c:pt>
                <c:pt idx="299">
                  <c:v>2</c:v>
                </c:pt>
                <c:pt idx="300">
                  <c:v>5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4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4</c:v>
                </c:pt>
                <c:pt idx="311">
                  <c:v>1</c:v>
                </c:pt>
                <c:pt idx="312">
                  <c:v>4</c:v>
                </c:pt>
                <c:pt idx="313">
                  <c:v>3</c:v>
                </c:pt>
                <c:pt idx="314">
                  <c:v>5</c:v>
                </c:pt>
                <c:pt idx="315">
                  <c:v>0</c:v>
                </c:pt>
                <c:pt idx="316">
                  <c:v>2</c:v>
                </c:pt>
                <c:pt idx="317">
                  <c:v>0</c:v>
                </c:pt>
                <c:pt idx="318">
                  <c:v>4</c:v>
                </c:pt>
                <c:pt idx="319">
                  <c:v>3</c:v>
                </c:pt>
                <c:pt idx="320">
                  <c:v>0</c:v>
                </c:pt>
                <c:pt idx="321">
                  <c:v>0</c:v>
                </c:pt>
                <c:pt idx="322">
                  <c:v>4</c:v>
                </c:pt>
                <c:pt idx="323">
                  <c:v>0</c:v>
                </c:pt>
                <c:pt idx="324">
                  <c:v>4</c:v>
                </c:pt>
                <c:pt idx="325">
                  <c:v>2</c:v>
                </c:pt>
                <c:pt idx="326">
                  <c:v>0</c:v>
                </c:pt>
                <c:pt idx="327">
                  <c:v>1</c:v>
                </c:pt>
                <c:pt idx="328">
                  <c:v>2</c:v>
                </c:pt>
                <c:pt idx="329">
                  <c:v>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3</c:v>
                </c:pt>
                <c:pt idx="334">
                  <c:v>2</c:v>
                </c:pt>
                <c:pt idx="335">
                  <c:v>5</c:v>
                </c:pt>
                <c:pt idx="336">
                  <c:v>0</c:v>
                </c:pt>
                <c:pt idx="337">
                  <c:v>0</c:v>
                </c:pt>
                <c:pt idx="338">
                  <c:v>3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2</c:v>
                </c:pt>
                <c:pt idx="349">
                  <c:v>0</c:v>
                </c:pt>
                <c:pt idx="350">
                  <c:v>0</c:v>
                </c:pt>
                <c:pt idx="351">
                  <c:v>3</c:v>
                </c:pt>
                <c:pt idx="352">
                  <c:v>4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3</c:v>
                </c:pt>
                <c:pt idx="357">
                  <c:v>0</c:v>
                </c:pt>
                <c:pt idx="358">
                  <c:v>4</c:v>
                </c:pt>
                <c:pt idx="359">
                  <c:v>0</c:v>
                </c:pt>
                <c:pt idx="360">
                  <c:v>0</c:v>
                </c:pt>
                <c:pt idx="361">
                  <c:v>3</c:v>
                </c:pt>
                <c:pt idx="362">
                  <c:v>1</c:v>
                </c:pt>
                <c:pt idx="363">
                  <c:v>2</c:v>
                </c:pt>
                <c:pt idx="364">
                  <c:v>2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2</c:v>
                </c:pt>
                <c:pt idx="370">
                  <c:v>4</c:v>
                </c:pt>
                <c:pt idx="371">
                  <c:v>5</c:v>
                </c:pt>
                <c:pt idx="372">
                  <c:v>1</c:v>
                </c:pt>
                <c:pt idx="373">
                  <c:v>0</c:v>
                </c:pt>
                <c:pt idx="374">
                  <c:v>5</c:v>
                </c:pt>
                <c:pt idx="375">
                  <c:v>1</c:v>
                </c:pt>
                <c:pt idx="376">
                  <c:v>1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0</c:v>
                </c:pt>
                <c:pt idx="381">
                  <c:v>2</c:v>
                </c:pt>
                <c:pt idx="382">
                  <c:v>4</c:v>
                </c:pt>
                <c:pt idx="383">
                  <c:v>0</c:v>
                </c:pt>
                <c:pt idx="384">
                  <c:v>0</c:v>
                </c:pt>
                <c:pt idx="385">
                  <c:v>3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2</c:v>
                </c:pt>
                <c:pt idx="397">
                  <c:v>2</c:v>
                </c:pt>
                <c:pt idx="398">
                  <c:v>1</c:v>
                </c:pt>
                <c:pt idx="399">
                  <c:v>2</c:v>
                </c:pt>
                <c:pt idx="400">
                  <c:v>3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3</c:v>
                </c:pt>
                <c:pt idx="405">
                  <c:v>0</c:v>
                </c:pt>
                <c:pt idx="406">
                  <c:v>1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2</c:v>
                </c:pt>
                <c:pt idx="411">
                  <c:v>5</c:v>
                </c:pt>
                <c:pt idx="412">
                  <c:v>2</c:v>
                </c:pt>
                <c:pt idx="413">
                  <c:v>2</c:v>
                </c:pt>
                <c:pt idx="414">
                  <c:v>0</c:v>
                </c:pt>
                <c:pt idx="415">
                  <c:v>5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0</c:v>
                </c:pt>
                <c:pt idx="423">
                  <c:v>0</c:v>
                </c:pt>
                <c:pt idx="424">
                  <c:v>3</c:v>
                </c:pt>
                <c:pt idx="425">
                  <c:v>2</c:v>
                </c:pt>
                <c:pt idx="426">
                  <c:v>0</c:v>
                </c:pt>
                <c:pt idx="427">
                  <c:v>1</c:v>
                </c:pt>
                <c:pt idx="428">
                  <c:v>4</c:v>
                </c:pt>
                <c:pt idx="429">
                  <c:v>0</c:v>
                </c:pt>
                <c:pt idx="430">
                  <c:v>3</c:v>
                </c:pt>
                <c:pt idx="431">
                  <c:v>0</c:v>
                </c:pt>
                <c:pt idx="432">
                  <c:v>0</c:v>
                </c:pt>
                <c:pt idx="433">
                  <c:v>3</c:v>
                </c:pt>
                <c:pt idx="434">
                  <c:v>3</c:v>
                </c:pt>
                <c:pt idx="435">
                  <c:v>2</c:v>
                </c:pt>
                <c:pt idx="436">
                  <c:v>2</c:v>
                </c:pt>
                <c:pt idx="437">
                  <c:v>3</c:v>
                </c:pt>
                <c:pt idx="438">
                  <c:v>0</c:v>
                </c:pt>
                <c:pt idx="439">
                  <c:v>5</c:v>
                </c:pt>
                <c:pt idx="440">
                  <c:v>0</c:v>
                </c:pt>
                <c:pt idx="441">
                  <c:v>2</c:v>
                </c:pt>
                <c:pt idx="442">
                  <c:v>4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1</c:v>
                </c:pt>
                <c:pt idx="448">
                  <c:v>3</c:v>
                </c:pt>
                <c:pt idx="449">
                  <c:v>1</c:v>
                </c:pt>
                <c:pt idx="450">
                  <c:v>2</c:v>
                </c:pt>
                <c:pt idx="451">
                  <c:v>1</c:v>
                </c:pt>
                <c:pt idx="452">
                  <c:v>2</c:v>
                </c:pt>
                <c:pt idx="453">
                  <c:v>5</c:v>
                </c:pt>
                <c:pt idx="454">
                  <c:v>0</c:v>
                </c:pt>
                <c:pt idx="455">
                  <c:v>4</c:v>
                </c:pt>
                <c:pt idx="456">
                  <c:v>3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2</c:v>
                </c:pt>
                <c:pt idx="464">
                  <c:v>3</c:v>
                </c:pt>
                <c:pt idx="465">
                  <c:v>2</c:v>
                </c:pt>
                <c:pt idx="466">
                  <c:v>3</c:v>
                </c:pt>
                <c:pt idx="467">
                  <c:v>1</c:v>
                </c:pt>
                <c:pt idx="468">
                  <c:v>5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2</c:v>
                </c:pt>
                <c:pt idx="475">
                  <c:v>4</c:v>
                </c:pt>
                <c:pt idx="476">
                  <c:v>0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4</c:v>
                </c:pt>
                <c:pt idx="491">
                  <c:v>2</c:v>
                </c:pt>
                <c:pt idx="492">
                  <c:v>3</c:v>
                </c:pt>
                <c:pt idx="493">
                  <c:v>5</c:v>
                </c:pt>
                <c:pt idx="494">
                  <c:v>4</c:v>
                </c:pt>
                <c:pt idx="495">
                  <c:v>2</c:v>
                </c:pt>
                <c:pt idx="496">
                  <c:v>3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5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2</c:v>
                </c:pt>
                <c:pt idx="505">
                  <c:v>4</c:v>
                </c:pt>
                <c:pt idx="506">
                  <c:v>4</c:v>
                </c:pt>
                <c:pt idx="507">
                  <c:v>1</c:v>
                </c:pt>
                <c:pt idx="508">
                  <c:v>0</c:v>
                </c:pt>
                <c:pt idx="509">
                  <c:v>3</c:v>
                </c:pt>
                <c:pt idx="510">
                  <c:v>0</c:v>
                </c:pt>
                <c:pt idx="511">
                  <c:v>4</c:v>
                </c:pt>
                <c:pt idx="512">
                  <c:v>1</c:v>
                </c:pt>
                <c:pt idx="513">
                  <c:v>4</c:v>
                </c:pt>
                <c:pt idx="514">
                  <c:v>0</c:v>
                </c:pt>
                <c:pt idx="515">
                  <c:v>5</c:v>
                </c:pt>
                <c:pt idx="516">
                  <c:v>2</c:v>
                </c:pt>
                <c:pt idx="517">
                  <c:v>3</c:v>
                </c:pt>
                <c:pt idx="518">
                  <c:v>0</c:v>
                </c:pt>
                <c:pt idx="519">
                  <c:v>5</c:v>
                </c:pt>
                <c:pt idx="520">
                  <c:v>1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4</c:v>
                </c:pt>
                <c:pt idx="525">
                  <c:v>5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3</c:v>
                </c:pt>
                <c:pt idx="534">
                  <c:v>4</c:v>
                </c:pt>
                <c:pt idx="535">
                  <c:v>3</c:v>
                </c:pt>
                <c:pt idx="536">
                  <c:v>3</c:v>
                </c:pt>
                <c:pt idx="537">
                  <c:v>1</c:v>
                </c:pt>
                <c:pt idx="538">
                  <c:v>4</c:v>
                </c:pt>
                <c:pt idx="539">
                  <c:v>0</c:v>
                </c:pt>
                <c:pt idx="540">
                  <c:v>3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2</c:v>
                </c:pt>
                <c:pt idx="545">
                  <c:v>0</c:v>
                </c:pt>
                <c:pt idx="546">
                  <c:v>4</c:v>
                </c:pt>
                <c:pt idx="547">
                  <c:v>2</c:v>
                </c:pt>
                <c:pt idx="548">
                  <c:v>4</c:v>
                </c:pt>
                <c:pt idx="549">
                  <c:v>0</c:v>
                </c:pt>
                <c:pt idx="550">
                  <c:v>0</c:v>
                </c:pt>
                <c:pt idx="551">
                  <c:v>4</c:v>
                </c:pt>
                <c:pt idx="552">
                  <c:v>3</c:v>
                </c:pt>
                <c:pt idx="553">
                  <c:v>3</c:v>
                </c:pt>
                <c:pt idx="554">
                  <c:v>2</c:v>
                </c:pt>
                <c:pt idx="555">
                  <c:v>0</c:v>
                </c:pt>
                <c:pt idx="556">
                  <c:v>4</c:v>
                </c:pt>
                <c:pt idx="557">
                  <c:v>3</c:v>
                </c:pt>
                <c:pt idx="558">
                  <c:v>3</c:v>
                </c:pt>
                <c:pt idx="559">
                  <c:v>2</c:v>
                </c:pt>
                <c:pt idx="560">
                  <c:v>0</c:v>
                </c:pt>
                <c:pt idx="561">
                  <c:v>2</c:v>
                </c:pt>
                <c:pt idx="562">
                  <c:v>2</c:v>
                </c:pt>
                <c:pt idx="563">
                  <c:v>0</c:v>
                </c:pt>
                <c:pt idx="564">
                  <c:v>0</c:v>
                </c:pt>
                <c:pt idx="565">
                  <c:v>3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3</c:v>
                </c:pt>
                <c:pt idx="570">
                  <c:v>3</c:v>
                </c:pt>
                <c:pt idx="571">
                  <c:v>2</c:v>
                </c:pt>
                <c:pt idx="572">
                  <c:v>0</c:v>
                </c:pt>
                <c:pt idx="573">
                  <c:v>3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4</c:v>
                </c:pt>
                <c:pt idx="579">
                  <c:v>3</c:v>
                </c:pt>
                <c:pt idx="580">
                  <c:v>3</c:v>
                </c:pt>
                <c:pt idx="581">
                  <c:v>0</c:v>
                </c:pt>
                <c:pt idx="582">
                  <c:v>4</c:v>
                </c:pt>
                <c:pt idx="583">
                  <c:v>3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0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4</c:v>
                </c:pt>
                <c:pt idx="592">
                  <c:v>5</c:v>
                </c:pt>
                <c:pt idx="593">
                  <c:v>2</c:v>
                </c:pt>
                <c:pt idx="594">
                  <c:v>4</c:v>
                </c:pt>
                <c:pt idx="595">
                  <c:v>3</c:v>
                </c:pt>
                <c:pt idx="596">
                  <c:v>4</c:v>
                </c:pt>
                <c:pt idx="597">
                  <c:v>2</c:v>
                </c:pt>
                <c:pt idx="598">
                  <c:v>1</c:v>
                </c:pt>
                <c:pt idx="599">
                  <c:v>2</c:v>
                </c:pt>
                <c:pt idx="600">
                  <c:v>2</c:v>
                </c:pt>
                <c:pt idx="601">
                  <c:v>4</c:v>
                </c:pt>
                <c:pt idx="602">
                  <c:v>2</c:v>
                </c:pt>
                <c:pt idx="603">
                  <c:v>1</c:v>
                </c:pt>
                <c:pt idx="604">
                  <c:v>0</c:v>
                </c:pt>
                <c:pt idx="605">
                  <c:v>3</c:v>
                </c:pt>
                <c:pt idx="606">
                  <c:v>2</c:v>
                </c:pt>
                <c:pt idx="607">
                  <c:v>5</c:v>
                </c:pt>
                <c:pt idx="608">
                  <c:v>3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3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3</c:v>
                </c:pt>
                <c:pt idx="619">
                  <c:v>0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4</c:v>
                </c:pt>
                <c:pt idx="624">
                  <c:v>0</c:v>
                </c:pt>
                <c:pt idx="625">
                  <c:v>3</c:v>
                </c:pt>
                <c:pt idx="626">
                  <c:v>0</c:v>
                </c:pt>
                <c:pt idx="627">
                  <c:v>3</c:v>
                </c:pt>
                <c:pt idx="628">
                  <c:v>3</c:v>
                </c:pt>
                <c:pt idx="629">
                  <c:v>1</c:v>
                </c:pt>
                <c:pt idx="630">
                  <c:v>0</c:v>
                </c:pt>
                <c:pt idx="631">
                  <c:v>5</c:v>
                </c:pt>
                <c:pt idx="632">
                  <c:v>4</c:v>
                </c:pt>
                <c:pt idx="633">
                  <c:v>1</c:v>
                </c:pt>
                <c:pt idx="634">
                  <c:v>3</c:v>
                </c:pt>
                <c:pt idx="635">
                  <c:v>2</c:v>
                </c:pt>
                <c:pt idx="636">
                  <c:v>4</c:v>
                </c:pt>
                <c:pt idx="637">
                  <c:v>0</c:v>
                </c:pt>
                <c:pt idx="638">
                  <c:v>0</c:v>
                </c:pt>
                <c:pt idx="639">
                  <c:v>2</c:v>
                </c:pt>
                <c:pt idx="640">
                  <c:v>2</c:v>
                </c:pt>
                <c:pt idx="641">
                  <c:v>4</c:v>
                </c:pt>
                <c:pt idx="642">
                  <c:v>3</c:v>
                </c:pt>
                <c:pt idx="643">
                  <c:v>3</c:v>
                </c:pt>
                <c:pt idx="644">
                  <c:v>5</c:v>
                </c:pt>
                <c:pt idx="645">
                  <c:v>0</c:v>
                </c:pt>
                <c:pt idx="646">
                  <c:v>4</c:v>
                </c:pt>
                <c:pt idx="647">
                  <c:v>0</c:v>
                </c:pt>
                <c:pt idx="648">
                  <c:v>2</c:v>
                </c:pt>
                <c:pt idx="649">
                  <c:v>0</c:v>
                </c:pt>
                <c:pt idx="650">
                  <c:v>5</c:v>
                </c:pt>
                <c:pt idx="651">
                  <c:v>0</c:v>
                </c:pt>
                <c:pt idx="652">
                  <c:v>5</c:v>
                </c:pt>
                <c:pt idx="653">
                  <c:v>0</c:v>
                </c:pt>
                <c:pt idx="654">
                  <c:v>0</c:v>
                </c:pt>
                <c:pt idx="655">
                  <c:v>3</c:v>
                </c:pt>
                <c:pt idx="656">
                  <c:v>2</c:v>
                </c:pt>
                <c:pt idx="657">
                  <c:v>1</c:v>
                </c:pt>
                <c:pt idx="658">
                  <c:v>2</c:v>
                </c:pt>
                <c:pt idx="659">
                  <c:v>4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5</c:v>
                </c:pt>
                <c:pt idx="664">
                  <c:v>0</c:v>
                </c:pt>
                <c:pt idx="665">
                  <c:v>1</c:v>
                </c:pt>
                <c:pt idx="666">
                  <c:v>1</c:v>
                </c:pt>
                <c:pt idx="667">
                  <c:v>5</c:v>
                </c:pt>
                <c:pt idx="668">
                  <c:v>0</c:v>
                </c:pt>
                <c:pt idx="669">
                  <c:v>2</c:v>
                </c:pt>
                <c:pt idx="670">
                  <c:v>2</c:v>
                </c:pt>
                <c:pt idx="671">
                  <c:v>1</c:v>
                </c:pt>
                <c:pt idx="672">
                  <c:v>0</c:v>
                </c:pt>
                <c:pt idx="673">
                  <c:v>4</c:v>
                </c:pt>
                <c:pt idx="674">
                  <c:v>2</c:v>
                </c:pt>
                <c:pt idx="675">
                  <c:v>3</c:v>
                </c:pt>
                <c:pt idx="676">
                  <c:v>2</c:v>
                </c:pt>
                <c:pt idx="677">
                  <c:v>4</c:v>
                </c:pt>
                <c:pt idx="678">
                  <c:v>5</c:v>
                </c:pt>
                <c:pt idx="679">
                  <c:v>4</c:v>
                </c:pt>
                <c:pt idx="680">
                  <c:v>0</c:v>
                </c:pt>
                <c:pt idx="681">
                  <c:v>4</c:v>
                </c:pt>
                <c:pt idx="682">
                  <c:v>3</c:v>
                </c:pt>
                <c:pt idx="683">
                  <c:v>5</c:v>
                </c:pt>
                <c:pt idx="684">
                  <c:v>4</c:v>
                </c:pt>
                <c:pt idx="685">
                  <c:v>3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4</c:v>
                </c:pt>
                <c:pt idx="694">
                  <c:v>3</c:v>
                </c:pt>
                <c:pt idx="695">
                  <c:v>5</c:v>
                </c:pt>
                <c:pt idx="696">
                  <c:v>0</c:v>
                </c:pt>
                <c:pt idx="697">
                  <c:v>0</c:v>
                </c:pt>
                <c:pt idx="698">
                  <c:v>2</c:v>
                </c:pt>
                <c:pt idx="699">
                  <c:v>0</c:v>
                </c:pt>
                <c:pt idx="700">
                  <c:v>4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4</c:v>
                </c:pt>
                <c:pt idx="706">
                  <c:v>0</c:v>
                </c:pt>
                <c:pt idx="707">
                  <c:v>1</c:v>
                </c:pt>
                <c:pt idx="708">
                  <c:v>5</c:v>
                </c:pt>
                <c:pt idx="709">
                  <c:v>2</c:v>
                </c:pt>
                <c:pt idx="710">
                  <c:v>0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4</c:v>
                </c:pt>
                <c:pt idx="718">
                  <c:v>4</c:v>
                </c:pt>
                <c:pt idx="719">
                  <c:v>5</c:v>
                </c:pt>
                <c:pt idx="720">
                  <c:v>5</c:v>
                </c:pt>
                <c:pt idx="721">
                  <c:v>4</c:v>
                </c:pt>
                <c:pt idx="722">
                  <c:v>3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1</c:v>
                </c:pt>
                <c:pt idx="728">
                  <c:v>0</c:v>
                </c:pt>
                <c:pt idx="729">
                  <c:v>3</c:v>
                </c:pt>
                <c:pt idx="730">
                  <c:v>4</c:v>
                </c:pt>
                <c:pt idx="731">
                  <c:v>2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0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4</c:v>
                </c:pt>
                <c:pt idx="741">
                  <c:v>1</c:v>
                </c:pt>
                <c:pt idx="742">
                  <c:v>0</c:v>
                </c:pt>
                <c:pt idx="743">
                  <c:v>1</c:v>
                </c:pt>
                <c:pt idx="744">
                  <c:v>4</c:v>
                </c:pt>
                <c:pt idx="745">
                  <c:v>4</c:v>
                </c:pt>
                <c:pt idx="746">
                  <c:v>2</c:v>
                </c:pt>
                <c:pt idx="747">
                  <c:v>1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4</c:v>
                </c:pt>
                <c:pt idx="755">
                  <c:v>3</c:v>
                </c:pt>
                <c:pt idx="756">
                  <c:v>1</c:v>
                </c:pt>
                <c:pt idx="757">
                  <c:v>1</c:v>
                </c:pt>
                <c:pt idx="758">
                  <c:v>5</c:v>
                </c:pt>
                <c:pt idx="759">
                  <c:v>3</c:v>
                </c:pt>
                <c:pt idx="760">
                  <c:v>3</c:v>
                </c:pt>
                <c:pt idx="761">
                  <c:v>5</c:v>
                </c:pt>
                <c:pt idx="762">
                  <c:v>2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4</c:v>
                </c:pt>
                <c:pt idx="767">
                  <c:v>2</c:v>
                </c:pt>
                <c:pt idx="768">
                  <c:v>1</c:v>
                </c:pt>
                <c:pt idx="769">
                  <c:v>4</c:v>
                </c:pt>
                <c:pt idx="770">
                  <c:v>1</c:v>
                </c:pt>
                <c:pt idx="771">
                  <c:v>1</c:v>
                </c:pt>
                <c:pt idx="772">
                  <c:v>4</c:v>
                </c:pt>
                <c:pt idx="773">
                  <c:v>1</c:v>
                </c:pt>
                <c:pt idx="774">
                  <c:v>3</c:v>
                </c:pt>
                <c:pt idx="775">
                  <c:v>2</c:v>
                </c:pt>
                <c:pt idx="776">
                  <c:v>2</c:v>
                </c:pt>
                <c:pt idx="777">
                  <c:v>0</c:v>
                </c:pt>
                <c:pt idx="778">
                  <c:v>5</c:v>
                </c:pt>
                <c:pt idx="779">
                  <c:v>3</c:v>
                </c:pt>
                <c:pt idx="780">
                  <c:v>2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2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0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5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4</c:v>
                </c:pt>
                <c:pt idx="801">
                  <c:v>4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2</c:v>
                </c:pt>
                <c:pt idx="807">
                  <c:v>0</c:v>
                </c:pt>
                <c:pt idx="808">
                  <c:v>2</c:v>
                </c:pt>
                <c:pt idx="809">
                  <c:v>4</c:v>
                </c:pt>
                <c:pt idx="810">
                  <c:v>3</c:v>
                </c:pt>
                <c:pt idx="811">
                  <c:v>0</c:v>
                </c:pt>
                <c:pt idx="812">
                  <c:v>4</c:v>
                </c:pt>
                <c:pt idx="813">
                  <c:v>2</c:v>
                </c:pt>
                <c:pt idx="814">
                  <c:v>4</c:v>
                </c:pt>
                <c:pt idx="815">
                  <c:v>0</c:v>
                </c:pt>
                <c:pt idx="816">
                  <c:v>3</c:v>
                </c:pt>
                <c:pt idx="817">
                  <c:v>3</c:v>
                </c:pt>
                <c:pt idx="818">
                  <c:v>0</c:v>
                </c:pt>
                <c:pt idx="819">
                  <c:v>0</c:v>
                </c:pt>
                <c:pt idx="820">
                  <c:v>1</c:v>
                </c:pt>
                <c:pt idx="821">
                  <c:v>0</c:v>
                </c:pt>
                <c:pt idx="822">
                  <c:v>0</c:v>
                </c:pt>
                <c:pt idx="823">
                  <c:v>4</c:v>
                </c:pt>
                <c:pt idx="824">
                  <c:v>2</c:v>
                </c:pt>
                <c:pt idx="825">
                  <c:v>3</c:v>
                </c:pt>
                <c:pt idx="826">
                  <c:v>4</c:v>
                </c:pt>
                <c:pt idx="827">
                  <c:v>3</c:v>
                </c:pt>
                <c:pt idx="828">
                  <c:v>0</c:v>
                </c:pt>
                <c:pt idx="829">
                  <c:v>1</c:v>
                </c:pt>
                <c:pt idx="830">
                  <c:v>2</c:v>
                </c:pt>
                <c:pt idx="831">
                  <c:v>4</c:v>
                </c:pt>
                <c:pt idx="832">
                  <c:v>0</c:v>
                </c:pt>
                <c:pt idx="833">
                  <c:v>0</c:v>
                </c:pt>
                <c:pt idx="834">
                  <c:v>2</c:v>
                </c:pt>
                <c:pt idx="835">
                  <c:v>3</c:v>
                </c:pt>
                <c:pt idx="836">
                  <c:v>0</c:v>
                </c:pt>
                <c:pt idx="837">
                  <c:v>1</c:v>
                </c:pt>
                <c:pt idx="838">
                  <c:v>3</c:v>
                </c:pt>
                <c:pt idx="839">
                  <c:v>3</c:v>
                </c:pt>
                <c:pt idx="840">
                  <c:v>4</c:v>
                </c:pt>
                <c:pt idx="841">
                  <c:v>2</c:v>
                </c:pt>
                <c:pt idx="842">
                  <c:v>1</c:v>
                </c:pt>
                <c:pt idx="843">
                  <c:v>2</c:v>
                </c:pt>
                <c:pt idx="844">
                  <c:v>5</c:v>
                </c:pt>
                <c:pt idx="845">
                  <c:v>3</c:v>
                </c:pt>
                <c:pt idx="846">
                  <c:v>4</c:v>
                </c:pt>
                <c:pt idx="847">
                  <c:v>0</c:v>
                </c:pt>
                <c:pt idx="848">
                  <c:v>0</c:v>
                </c:pt>
                <c:pt idx="849">
                  <c:v>5</c:v>
                </c:pt>
                <c:pt idx="850">
                  <c:v>2</c:v>
                </c:pt>
                <c:pt idx="851">
                  <c:v>0</c:v>
                </c:pt>
                <c:pt idx="852">
                  <c:v>2</c:v>
                </c:pt>
                <c:pt idx="853">
                  <c:v>1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2</c:v>
                </c:pt>
                <c:pt idx="860">
                  <c:v>0</c:v>
                </c:pt>
                <c:pt idx="861">
                  <c:v>2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2</c:v>
                </c:pt>
                <c:pt idx="867">
                  <c:v>3</c:v>
                </c:pt>
                <c:pt idx="868">
                  <c:v>5</c:v>
                </c:pt>
                <c:pt idx="869">
                  <c:v>3</c:v>
                </c:pt>
                <c:pt idx="870">
                  <c:v>1</c:v>
                </c:pt>
                <c:pt idx="871">
                  <c:v>2</c:v>
                </c:pt>
                <c:pt idx="872">
                  <c:v>3</c:v>
                </c:pt>
                <c:pt idx="873">
                  <c:v>3</c:v>
                </c:pt>
                <c:pt idx="874">
                  <c:v>1</c:v>
                </c:pt>
                <c:pt idx="875">
                  <c:v>2</c:v>
                </c:pt>
                <c:pt idx="876">
                  <c:v>0</c:v>
                </c:pt>
                <c:pt idx="877">
                  <c:v>5</c:v>
                </c:pt>
                <c:pt idx="878">
                  <c:v>2</c:v>
                </c:pt>
                <c:pt idx="879">
                  <c:v>4</c:v>
                </c:pt>
                <c:pt idx="880">
                  <c:v>2</c:v>
                </c:pt>
                <c:pt idx="881">
                  <c:v>4</c:v>
                </c:pt>
                <c:pt idx="882">
                  <c:v>0</c:v>
                </c:pt>
                <c:pt idx="883">
                  <c:v>1</c:v>
                </c:pt>
                <c:pt idx="884">
                  <c:v>4</c:v>
                </c:pt>
                <c:pt idx="885">
                  <c:v>2</c:v>
                </c:pt>
                <c:pt idx="886">
                  <c:v>3</c:v>
                </c:pt>
                <c:pt idx="887">
                  <c:v>0</c:v>
                </c:pt>
                <c:pt idx="888">
                  <c:v>4</c:v>
                </c:pt>
                <c:pt idx="889">
                  <c:v>1</c:v>
                </c:pt>
                <c:pt idx="890">
                  <c:v>2</c:v>
                </c:pt>
                <c:pt idx="891">
                  <c:v>1</c:v>
                </c:pt>
                <c:pt idx="892">
                  <c:v>4</c:v>
                </c:pt>
                <c:pt idx="893">
                  <c:v>1</c:v>
                </c:pt>
                <c:pt idx="894">
                  <c:v>3</c:v>
                </c:pt>
                <c:pt idx="895">
                  <c:v>4</c:v>
                </c:pt>
                <c:pt idx="896">
                  <c:v>1</c:v>
                </c:pt>
                <c:pt idx="897">
                  <c:v>0</c:v>
                </c:pt>
                <c:pt idx="898">
                  <c:v>5</c:v>
                </c:pt>
                <c:pt idx="899">
                  <c:v>5</c:v>
                </c:pt>
                <c:pt idx="900">
                  <c:v>4</c:v>
                </c:pt>
                <c:pt idx="901">
                  <c:v>4</c:v>
                </c:pt>
                <c:pt idx="902">
                  <c:v>3</c:v>
                </c:pt>
                <c:pt idx="903">
                  <c:v>4</c:v>
                </c:pt>
                <c:pt idx="904">
                  <c:v>2</c:v>
                </c:pt>
                <c:pt idx="905">
                  <c:v>4</c:v>
                </c:pt>
                <c:pt idx="906">
                  <c:v>1</c:v>
                </c:pt>
                <c:pt idx="907">
                  <c:v>4</c:v>
                </c:pt>
                <c:pt idx="908">
                  <c:v>3</c:v>
                </c:pt>
                <c:pt idx="909">
                  <c:v>0</c:v>
                </c:pt>
                <c:pt idx="910">
                  <c:v>4</c:v>
                </c:pt>
                <c:pt idx="911">
                  <c:v>5</c:v>
                </c:pt>
                <c:pt idx="912">
                  <c:v>3</c:v>
                </c:pt>
                <c:pt idx="913">
                  <c:v>2</c:v>
                </c:pt>
                <c:pt idx="914">
                  <c:v>5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0</c:v>
                </c:pt>
                <c:pt idx="919">
                  <c:v>4</c:v>
                </c:pt>
                <c:pt idx="920">
                  <c:v>2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2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5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2</c:v>
                </c:pt>
                <c:pt idx="935">
                  <c:v>1</c:v>
                </c:pt>
                <c:pt idx="936">
                  <c:v>4</c:v>
                </c:pt>
                <c:pt idx="937">
                  <c:v>4</c:v>
                </c:pt>
                <c:pt idx="938">
                  <c:v>0</c:v>
                </c:pt>
                <c:pt idx="939">
                  <c:v>2</c:v>
                </c:pt>
                <c:pt idx="940">
                  <c:v>1</c:v>
                </c:pt>
                <c:pt idx="941">
                  <c:v>1</c:v>
                </c:pt>
                <c:pt idx="942">
                  <c:v>3</c:v>
                </c:pt>
                <c:pt idx="943">
                  <c:v>4</c:v>
                </c:pt>
                <c:pt idx="944">
                  <c:v>1</c:v>
                </c:pt>
                <c:pt idx="945">
                  <c:v>2</c:v>
                </c:pt>
                <c:pt idx="946">
                  <c:v>5</c:v>
                </c:pt>
                <c:pt idx="947">
                  <c:v>4</c:v>
                </c:pt>
                <c:pt idx="948">
                  <c:v>0</c:v>
                </c:pt>
                <c:pt idx="949">
                  <c:v>2</c:v>
                </c:pt>
                <c:pt idx="950">
                  <c:v>1</c:v>
                </c:pt>
                <c:pt idx="951">
                  <c:v>0</c:v>
                </c:pt>
                <c:pt idx="952">
                  <c:v>4</c:v>
                </c:pt>
                <c:pt idx="953">
                  <c:v>3</c:v>
                </c:pt>
                <c:pt idx="954">
                  <c:v>1</c:v>
                </c:pt>
                <c:pt idx="955">
                  <c:v>4</c:v>
                </c:pt>
                <c:pt idx="956">
                  <c:v>4</c:v>
                </c:pt>
                <c:pt idx="957">
                  <c:v>0</c:v>
                </c:pt>
                <c:pt idx="958">
                  <c:v>5</c:v>
                </c:pt>
                <c:pt idx="959">
                  <c:v>1</c:v>
                </c:pt>
                <c:pt idx="960">
                  <c:v>0</c:v>
                </c:pt>
                <c:pt idx="961">
                  <c:v>2</c:v>
                </c:pt>
                <c:pt idx="962">
                  <c:v>2</c:v>
                </c:pt>
                <c:pt idx="963">
                  <c:v>5</c:v>
                </c:pt>
                <c:pt idx="964">
                  <c:v>4</c:v>
                </c:pt>
                <c:pt idx="965">
                  <c:v>3</c:v>
                </c:pt>
                <c:pt idx="966">
                  <c:v>0</c:v>
                </c:pt>
                <c:pt idx="967">
                  <c:v>3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5</c:v>
                </c:pt>
                <c:pt idx="979">
                  <c:v>0</c:v>
                </c:pt>
                <c:pt idx="980">
                  <c:v>3</c:v>
                </c:pt>
                <c:pt idx="981">
                  <c:v>5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4</c:v>
                </c:pt>
                <c:pt idx="986">
                  <c:v>5</c:v>
                </c:pt>
                <c:pt idx="987">
                  <c:v>3</c:v>
                </c:pt>
                <c:pt idx="988">
                  <c:v>5</c:v>
                </c:pt>
                <c:pt idx="989">
                  <c:v>4</c:v>
                </c:pt>
                <c:pt idx="990">
                  <c:v>0</c:v>
                </c:pt>
                <c:pt idx="991">
                  <c:v>1</c:v>
                </c:pt>
                <c:pt idx="992">
                  <c:v>2</c:v>
                </c:pt>
                <c:pt idx="993">
                  <c:v>1</c:v>
                </c:pt>
                <c:pt idx="994">
                  <c:v>5</c:v>
                </c:pt>
                <c:pt idx="995">
                  <c:v>2</c:v>
                </c:pt>
                <c:pt idx="996">
                  <c:v>4</c:v>
                </c:pt>
                <c:pt idx="997">
                  <c:v>2</c:v>
                </c:pt>
                <c:pt idx="998">
                  <c:v>3</c:v>
                </c:pt>
                <c:pt idx="99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8F-44D8-AD03-C17766336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16431"/>
        <c:axId val="2025829295"/>
      </c:scatterChart>
      <c:valAx>
        <c:axId val="55401643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25829295"/>
        <c:crosses val="autoZero"/>
        <c:crossBetween val="midCat"/>
      </c:valAx>
      <c:valAx>
        <c:axId val="202582929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16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heatmap'!$C$1</c:f>
              <c:strCache>
                <c:ptCount val="1"/>
                <c:pt idx="0">
                  <c:v>Cars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8409E"/>
              </a:solidFill>
              <a:ln w="9525">
                <a:noFill/>
              </a:ln>
              <a:effectLst/>
            </c:spPr>
          </c:marker>
          <c:xVal>
            <c:numRef>
              <c:f>'Corr heatmap'!$C$2:$C$1001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4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4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4</c:v>
                </c:pt>
                <c:pt idx="71">
                  <c:v>2</c:v>
                </c:pt>
                <c:pt idx="72">
                  <c:v>4</c:v>
                </c:pt>
                <c:pt idx="73">
                  <c:v>1</c:v>
                </c:pt>
                <c:pt idx="74">
                  <c:v>2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4</c:v>
                </c:pt>
                <c:pt idx="122">
                  <c:v>3</c:v>
                </c:pt>
                <c:pt idx="123">
                  <c:v>4</c:v>
                </c:pt>
                <c:pt idx="124">
                  <c:v>0</c:v>
                </c:pt>
                <c:pt idx="125">
                  <c:v>4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3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3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6">
                  <c:v>4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0</c:v>
                </c:pt>
                <c:pt idx="170">
                  <c:v>4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3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0</c:v>
                </c:pt>
                <c:pt idx="192">
                  <c:v>2</c:v>
                </c:pt>
                <c:pt idx="193">
                  <c:v>4</c:v>
                </c:pt>
                <c:pt idx="194">
                  <c:v>2</c:v>
                </c:pt>
                <c:pt idx="195">
                  <c:v>0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0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4</c:v>
                </c:pt>
                <c:pt idx="214">
                  <c:v>0</c:v>
                </c:pt>
                <c:pt idx="215">
                  <c:v>2</c:v>
                </c:pt>
                <c:pt idx="216">
                  <c:v>3</c:v>
                </c:pt>
                <c:pt idx="217">
                  <c:v>2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4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3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4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3</c:v>
                </c:pt>
                <c:pt idx="239">
                  <c:v>1</c:v>
                </c:pt>
                <c:pt idx="240">
                  <c:v>0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4</c:v>
                </c:pt>
                <c:pt idx="246">
                  <c:v>3</c:v>
                </c:pt>
                <c:pt idx="247">
                  <c:v>4</c:v>
                </c:pt>
                <c:pt idx="248">
                  <c:v>3</c:v>
                </c:pt>
                <c:pt idx="249">
                  <c:v>1</c:v>
                </c:pt>
                <c:pt idx="250">
                  <c:v>1</c:v>
                </c:pt>
                <c:pt idx="251">
                  <c:v>3</c:v>
                </c:pt>
                <c:pt idx="252">
                  <c:v>4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</c:v>
                </c:pt>
                <c:pt idx="259">
                  <c:v>4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3</c:v>
                </c:pt>
                <c:pt idx="264">
                  <c:v>0</c:v>
                </c:pt>
                <c:pt idx="265">
                  <c:v>2</c:v>
                </c:pt>
                <c:pt idx="266">
                  <c:v>2</c:v>
                </c:pt>
                <c:pt idx="267">
                  <c:v>1</c:v>
                </c:pt>
                <c:pt idx="268">
                  <c:v>3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3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2</c:v>
                </c:pt>
                <c:pt idx="283">
                  <c:v>3</c:v>
                </c:pt>
                <c:pt idx="284">
                  <c:v>0</c:v>
                </c:pt>
                <c:pt idx="285">
                  <c:v>1</c:v>
                </c:pt>
                <c:pt idx="286">
                  <c:v>4</c:v>
                </c:pt>
                <c:pt idx="287">
                  <c:v>0</c:v>
                </c:pt>
                <c:pt idx="288">
                  <c:v>0</c:v>
                </c:pt>
                <c:pt idx="289">
                  <c:v>2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1</c:v>
                </c:pt>
                <c:pt idx="295">
                  <c:v>3</c:v>
                </c:pt>
                <c:pt idx="296">
                  <c:v>1</c:v>
                </c:pt>
                <c:pt idx="297">
                  <c:v>0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2</c:v>
                </c:pt>
                <c:pt idx="304">
                  <c:v>1</c:v>
                </c:pt>
                <c:pt idx="305">
                  <c:v>2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3</c:v>
                </c:pt>
                <c:pt idx="319">
                  <c:v>0</c:v>
                </c:pt>
                <c:pt idx="320">
                  <c:v>0</c:v>
                </c:pt>
                <c:pt idx="321">
                  <c:v>3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2</c:v>
                </c:pt>
                <c:pt idx="326">
                  <c:v>0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2</c:v>
                </c:pt>
                <c:pt idx="332">
                  <c:v>2</c:v>
                </c:pt>
                <c:pt idx="333">
                  <c:v>4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4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2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1</c:v>
                </c:pt>
                <c:pt idx="350">
                  <c:v>0</c:v>
                </c:pt>
                <c:pt idx="351">
                  <c:v>2</c:v>
                </c:pt>
                <c:pt idx="352">
                  <c:v>2</c:v>
                </c:pt>
                <c:pt idx="353">
                  <c:v>0</c:v>
                </c:pt>
                <c:pt idx="354">
                  <c:v>1</c:v>
                </c:pt>
                <c:pt idx="355">
                  <c:v>3</c:v>
                </c:pt>
                <c:pt idx="356">
                  <c:v>3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0</c:v>
                </c:pt>
                <c:pt idx="361">
                  <c:v>2</c:v>
                </c:pt>
                <c:pt idx="362">
                  <c:v>1</c:v>
                </c:pt>
                <c:pt idx="363">
                  <c:v>2</c:v>
                </c:pt>
                <c:pt idx="364">
                  <c:v>1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1</c:v>
                </c:pt>
                <c:pt idx="373">
                  <c:v>1</c:v>
                </c:pt>
                <c:pt idx="374">
                  <c:v>4</c:v>
                </c:pt>
                <c:pt idx="375">
                  <c:v>1</c:v>
                </c:pt>
                <c:pt idx="376">
                  <c:v>0</c:v>
                </c:pt>
                <c:pt idx="377">
                  <c:v>3</c:v>
                </c:pt>
                <c:pt idx="378">
                  <c:v>2</c:v>
                </c:pt>
                <c:pt idx="379">
                  <c:v>2</c:v>
                </c:pt>
                <c:pt idx="380">
                  <c:v>3</c:v>
                </c:pt>
                <c:pt idx="381">
                  <c:v>2</c:v>
                </c:pt>
                <c:pt idx="382">
                  <c:v>2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4</c:v>
                </c:pt>
                <c:pt idx="387">
                  <c:v>2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2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4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</c:v>
                </c:pt>
                <c:pt idx="410">
                  <c:v>1</c:v>
                </c:pt>
                <c:pt idx="411">
                  <c:v>2</c:v>
                </c:pt>
                <c:pt idx="412">
                  <c:v>0</c:v>
                </c:pt>
                <c:pt idx="413">
                  <c:v>2</c:v>
                </c:pt>
                <c:pt idx="414">
                  <c:v>0</c:v>
                </c:pt>
                <c:pt idx="415">
                  <c:v>3</c:v>
                </c:pt>
                <c:pt idx="416">
                  <c:v>1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4</c:v>
                </c:pt>
                <c:pt idx="421">
                  <c:v>0</c:v>
                </c:pt>
                <c:pt idx="422">
                  <c:v>3</c:v>
                </c:pt>
                <c:pt idx="423">
                  <c:v>1</c:v>
                </c:pt>
                <c:pt idx="424">
                  <c:v>2</c:v>
                </c:pt>
                <c:pt idx="425">
                  <c:v>2</c:v>
                </c:pt>
                <c:pt idx="426">
                  <c:v>1</c:v>
                </c:pt>
                <c:pt idx="427">
                  <c:v>0</c:v>
                </c:pt>
                <c:pt idx="428">
                  <c:v>3</c:v>
                </c:pt>
                <c:pt idx="429">
                  <c:v>1</c:v>
                </c:pt>
                <c:pt idx="430">
                  <c:v>2</c:v>
                </c:pt>
                <c:pt idx="431">
                  <c:v>0</c:v>
                </c:pt>
                <c:pt idx="432">
                  <c:v>3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2</c:v>
                </c:pt>
                <c:pt idx="437">
                  <c:v>2</c:v>
                </c:pt>
                <c:pt idx="438">
                  <c:v>0</c:v>
                </c:pt>
                <c:pt idx="439">
                  <c:v>2</c:v>
                </c:pt>
                <c:pt idx="440">
                  <c:v>3</c:v>
                </c:pt>
                <c:pt idx="441">
                  <c:v>2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4</c:v>
                </c:pt>
                <c:pt idx="457">
                  <c:v>0</c:v>
                </c:pt>
                <c:pt idx="458">
                  <c:v>4</c:v>
                </c:pt>
                <c:pt idx="459">
                  <c:v>3</c:v>
                </c:pt>
                <c:pt idx="460">
                  <c:v>2</c:v>
                </c:pt>
                <c:pt idx="461">
                  <c:v>2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2</c:v>
                </c:pt>
                <c:pt idx="466">
                  <c:v>0</c:v>
                </c:pt>
                <c:pt idx="467">
                  <c:v>3</c:v>
                </c:pt>
                <c:pt idx="468">
                  <c:v>3</c:v>
                </c:pt>
                <c:pt idx="469">
                  <c:v>0</c:v>
                </c:pt>
                <c:pt idx="470">
                  <c:v>1</c:v>
                </c:pt>
                <c:pt idx="471">
                  <c:v>2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2</c:v>
                </c:pt>
                <c:pt idx="476">
                  <c:v>1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2</c:v>
                </c:pt>
                <c:pt idx="489">
                  <c:v>2</c:v>
                </c:pt>
                <c:pt idx="490">
                  <c:v>0</c:v>
                </c:pt>
                <c:pt idx="491">
                  <c:v>2</c:v>
                </c:pt>
                <c:pt idx="492">
                  <c:v>1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1</c:v>
                </c:pt>
                <c:pt idx="497">
                  <c:v>0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4</c:v>
                </c:pt>
                <c:pt idx="504">
                  <c:v>1</c:v>
                </c:pt>
                <c:pt idx="505">
                  <c:v>4</c:v>
                </c:pt>
                <c:pt idx="506">
                  <c:v>2</c:v>
                </c:pt>
                <c:pt idx="507">
                  <c:v>1</c:v>
                </c:pt>
                <c:pt idx="508">
                  <c:v>2</c:v>
                </c:pt>
                <c:pt idx="509">
                  <c:v>1</c:v>
                </c:pt>
                <c:pt idx="510">
                  <c:v>1</c:v>
                </c:pt>
                <c:pt idx="511">
                  <c:v>2</c:v>
                </c:pt>
                <c:pt idx="512">
                  <c:v>1</c:v>
                </c:pt>
                <c:pt idx="513">
                  <c:v>2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0</c:v>
                </c:pt>
                <c:pt idx="518">
                  <c:v>1</c:v>
                </c:pt>
                <c:pt idx="519">
                  <c:v>2</c:v>
                </c:pt>
                <c:pt idx="520">
                  <c:v>3</c:v>
                </c:pt>
                <c:pt idx="521">
                  <c:v>2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3</c:v>
                </c:pt>
                <c:pt idx="526">
                  <c:v>2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2</c:v>
                </c:pt>
                <c:pt idx="532">
                  <c:v>1</c:v>
                </c:pt>
                <c:pt idx="533">
                  <c:v>2</c:v>
                </c:pt>
                <c:pt idx="534">
                  <c:v>2</c:v>
                </c:pt>
                <c:pt idx="535">
                  <c:v>3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2</c:v>
                </c:pt>
                <c:pt idx="541">
                  <c:v>0</c:v>
                </c:pt>
                <c:pt idx="542">
                  <c:v>2</c:v>
                </c:pt>
                <c:pt idx="543">
                  <c:v>2</c:v>
                </c:pt>
                <c:pt idx="544">
                  <c:v>4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0</c:v>
                </c:pt>
                <c:pt idx="549">
                  <c:v>3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2</c:v>
                </c:pt>
                <c:pt idx="559">
                  <c:v>0</c:v>
                </c:pt>
                <c:pt idx="560">
                  <c:v>0</c:v>
                </c:pt>
                <c:pt idx="561">
                  <c:v>2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4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1</c:v>
                </c:pt>
                <c:pt idx="582">
                  <c:v>0</c:v>
                </c:pt>
                <c:pt idx="583">
                  <c:v>2</c:v>
                </c:pt>
                <c:pt idx="584">
                  <c:v>1</c:v>
                </c:pt>
                <c:pt idx="585">
                  <c:v>3</c:v>
                </c:pt>
                <c:pt idx="586">
                  <c:v>2</c:v>
                </c:pt>
                <c:pt idx="587">
                  <c:v>3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2</c:v>
                </c:pt>
                <c:pt idx="592">
                  <c:v>2</c:v>
                </c:pt>
                <c:pt idx="593">
                  <c:v>0</c:v>
                </c:pt>
                <c:pt idx="594">
                  <c:v>2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4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0</c:v>
                </c:pt>
                <c:pt idx="604">
                  <c:v>2</c:v>
                </c:pt>
                <c:pt idx="605">
                  <c:v>0</c:v>
                </c:pt>
                <c:pt idx="606">
                  <c:v>0</c:v>
                </c:pt>
                <c:pt idx="607">
                  <c:v>3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2</c:v>
                </c:pt>
                <c:pt idx="613">
                  <c:v>4</c:v>
                </c:pt>
                <c:pt idx="614">
                  <c:v>4</c:v>
                </c:pt>
                <c:pt idx="615">
                  <c:v>2</c:v>
                </c:pt>
                <c:pt idx="616">
                  <c:v>0</c:v>
                </c:pt>
                <c:pt idx="617">
                  <c:v>2</c:v>
                </c:pt>
                <c:pt idx="618">
                  <c:v>2</c:v>
                </c:pt>
                <c:pt idx="619">
                  <c:v>1</c:v>
                </c:pt>
                <c:pt idx="620">
                  <c:v>4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1</c:v>
                </c:pt>
                <c:pt idx="629">
                  <c:v>0</c:v>
                </c:pt>
                <c:pt idx="630">
                  <c:v>2</c:v>
                </c:pt>
                <c:pt idx="631">
                  <c:v>3</c:v>
                </c:pt>
                <c:pt idx="632">
                  <c:v>0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3</c:v>
                </c:pt>
                <c:pt idx="637">
                  <c:v>2</c:v>
                </c:pt>
                <c:pt idx="638">
                  <c:v>2</c:v>
                </c:pt>
                <c:pt idx="639">
                  <c:v>3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0</c:v>
                </c:pt>
                <c:pt idx="644">
                  <c:v>3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1</c:v>
                </c:pt>
                <c:pt idx="649">
                  <c:v>1</c:v>
                </c:pt>
                <c:pt idx="650">
                  <c:v>2</c:v>
                </c:pt>
                <c:pt idx="651">
                  <c:v>2</c:v>
                </c:pt>
                <c:pt idx="652">
                  <c:v>3</c:v>
                </c:pt>
                <c:pt idx="653">
                  <c:v>2</c:v>
                </c:pt>
                <c:pt idx="654">
                  <c:v>2</c:v>
                </c:pt>
                <c:pt idx="655">
                  <c:v>1</c:v>
                </c:pt>
                <c:pt idx="656">
                  <c:v>2</c:v>
                </c:pt>
                <c:pt idx="657">
                  <c:v>1</c:v>
                </c:pt>
                <c:pt idx="658">
                  <c:v>1</c:v>
                </c:pt>
                <c:pt idx="659">
                  <c:v>2</c:v>
                </c:pt>
                <c:pt idx="660">
                  <c:v>0</c:v>
                </c:pt>
                <c:pt idx="661">
                  <c:v>2</c:v>
                </c:pt>
                <c:pt idx="662">
                  <c:v>3</c:v>
                </c:pt>
                <c:pt idx="663">
                  <c:v>1</c:v>
                </c:pt>
                <c:pt idx="664">
                  <c:v>0</c:v>
                </c:pt>
                <c:pt idx="665">
                  <c:v>4</c:v>
                </c:pt>
                <c:pt idx="666">
                  <c:v>1</c:v>
                </c:pt>
                <c:pt idx="667">
                  <c:v>2</c:v>
                </c:pt>
                <c:pt idx="668">
                  <c:v>0</c:v>
                </c:pt>
                <c:pt idx="669">
                  <c:v>2</c:v>
                </c:pt>
                <c:pt idx="670">
                  <c:v>1</c:v>
                </c:pt>
                <c:pt idx="671">
                  <c:v>0</c:v>
                </c:pt>
                <c:pt idx="672">
                  <c:v>2</c:v>
                </c:pt>
                <c:pt idx="673">
                  <c:v>0</c:v>
                </c:pt>
                <c:pt idx="674">
                  <c:v>2</c:v>
                </c:pt>
                <c:pt idx="675">
                  <c:v>4</c:v>
                </c:pt>
                <c:pt idx="676">
                  <c:v>1</c:v>
                </c:pt>
                <c:pt idx="677">
                  <c:v>0</c:v>
                </c:pt>
                <c:pt idx="678">
                  <c:v>2</c:v>
                </c:pt>
                <c:pt idx="679">
                  <c:v>2</c:v>
                </c:pt>
                <c:pt idx="680">
                  <c:v>1</c:v>
                </c:pt>
                <c:pt idx="681">
                  <c:v>0</c:v>
                </c:pt>
                <c:pt idx="682">
                  <c:v>2</c:v>
                </c:pt>
                <c:pt idx="683">
                  <c:v>3</c:v>
                </c:pt>
                <c:pt idx="684">
                  <c:v>2</c:v>
                </c:pt>
                <c:pt idx="685">
                  <c:v>2</c:v>
                </c:pt>
                <c:pt idx="686">
                  <c:v>1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1</c:v>
                </c:pt>
                <c:pt idx="691">
                  <c:v>0</c:v>
                </c:pt>
                <c:pt idx="692">
                  <c:v>1</c:v>
                </c:pt>
                <c:pt idx="693">
                  <c:v>2</c:v>
                </c:pt>
                <c:pt idx="694">
                  <c:v>0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1</c:v>
                </c:pt>
                <c:pt idx="701">
                  <c:v>2</c:v>
                </c:pt>
                <c:pt idx="702">
                  <c:v>4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4</c:v>
                </c:pt>
                <c:pt idx="709">
                  <c:v>1</c:v>
                </c:pt>
                <c:pt idx="710">
                  <c:v>2</c:v>
                </c:pt>
                <c:pt idx="711">
                  <c:v>1</c:v>
                </c:pt>
                <c:pt idx="712">
                  <c:v>2</c:v>
                </c:pt>
                <c:pt idx="713">
                  <c:v>1</c:v>
                </c:pt>
                <c:pt idx="714">
                  <c:v>2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2</c:v>
                </c:pt>
                <c:pt idx="720">
                  <c:v>3</c:v>
                </c:pt>
                <c:pt idx="721">
                  <c:v>4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3</c:v>
                </c:pt>
                <c:pt idx="726">
                  <c:v>2</c:v>
                </c:pt>
                <c:pt idx="727">
                  <c:v>1</c:v>
                </c:pt>
                <c:pt idx="728">
                  <c:v>2</c:v>
                </c:pt>
                <c:pt idx="729">
                  <c:v>1</c:v>
                </c:pt>
                <c:pt idx="730">
                  <c:v>2</c:v>
                </c:pt>
                <c:pt idx="731">
                  <c:v>2</c:v>
                </c:pt>
                <c:pt idx="732">
                  <c:v>1</c:v>
                </c:pt>
                <c:pt idx="733">
                  <c:v>4</c:v>
                </c:pt>
                <c:pt idx="734">
                  <c:v>3</c:v>
                </c:pt>
                <c:pt idx="735">
                  <c:v>1</c:v>
                </c:pt>
                <c:pt idx="736">
                  <c:v>1</c:v>
                </c:pt>
                <c:pt idx="737">
                  <c:v>2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2</c:v>
                </c:pt>
                <c:pt idx="743">
                  <c:v>3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3</c:v>
                </c:pt>
                <c:pt idx="749">
                  <c:v>1</c:v>
                </c:pt>
                <c:pt idx="750">
                  <c:v>2</c:v>
                </c:pt>
                <c:pt idx="751">
                  <c:v>0</c:v>
                </c:pt>
                <c:pt idx="752">
                  <c:v>2</c:v>
                </c:pt>
                <c:pt idx="753">
                  <c:v>1</c:v>
                </c:pt>
                <c:pt idx="754">
                  <c:v>2</c:v>
                </c:pt>
                <c:pt idx="755">
                  <c:v>2</c:v>
                </c:pt>
                <c:pt idx="756">
                  <c:v>1</c:v>
                </c:pt>
                <c:pt idx="757">
                  <c:v>2</c:v>
                </c:pt>
                <c:pt idx="758">
                  <c:v>0</c:v>
                </c:pt>
                <c:pt idx="759">
                  <c:v>0</c:v>
                </c:pt>
                <c:pt idx="760">
                  <c:v>2</c:v>
                </c:pt>
                <c:pt idx="761">
                  <c:v>3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2</c:v>
                </c:pt>
                <c:pt idx="766">
                  <c:v>3</c:v>
                </c:pt>
                <c:pt idx="767">
                  <c:v>2</c:v>
                </c:pt>
                <c:pt idx="768">
                  <c:v>4</c:v>
                </c:pt>
                <c:pt idx="769">
                  <c:v>4</c:v>
                </c:pt>
                <c:pt idx="770">
                  <c:v>0</c:v>
                </c:pt>
                <c:pt idx="771">
                  <c:v>1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2</c:v>
                </c:pt>
                <c:pt idx="776">
                  <c:v>1</c:v>
                </c:pt>
                <c:pt idx="777">
                  <c:v>2</c:v>
                </c:pt>
                <c:pt idx="778">
                  <c:v>3</c:v>
                </c:pt>
                <c:pt idx="779">
                  <c:v>2</c:v>
                </c:pt>
                <c:pt idx="780">
                  <c:v>1</c:v>
                </c:pt>
                <c:pt idx="781">
                  <c:v>0</c:v>
                </c:pt>
                <c:pt idx="782">
                  <c:v>2</c:v>
                </c:pt>
                <c:pt idx="783">
                  <c:v>3</c:v>
                </c:pt>
                <c:pt idx="784">
                  <c:v>2</c:v>
                </c:pt>
                <c:pt idx="785">
                  <c:v>2</c:v>
                </c:pt>
                <c:pt idx="786">
                  <c:v>1</c:v>
                </c:pt>
                <c:pt idx="787">
                  <c:v>1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1</c:v>
                </c:pt>
                <c:pt idx="798">
                  <c:v>2</c:v>
                </c:pt>
                <c:pt idx="799">
                  <c:v>0</c:v>
                </c:pt>
                <c:pt idx="800">
                  <c:v>2</c:v>
                </c:pt>
                <c:pt idx="801">
                  <c:v>2</c:v>
                </c:pt>
                <c:pt idx="802">
                  <c:v>1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2</c:v>
                </c:pt>
                <c:pt idx="820">
                  <c:v>1</c:v>
                </c:pt>
                <c:pt idx="821">
                  <c:v>2</c:v>
                </c:pt>
                <c:pt idx="822">
                  <c:v>2</c:v>
                </c:pt>
                <c:pt idx="823">
                  <c:v>0</c:v>
                </c:pt>
                <c:pt idx="824">
                  <c:v>3</c:v>
                </c:pt>
                <c:pt idx="825">
                  <c:v>1</c:v>
                </c:pt>
                <c:pt idx="826">
                  <c:v>0</c:v>
                </c:pt>
                <c:pt idx="827">
                  <c:v>2</c:v>
                </c:pt>
                <c:pt idx="828">
                  <c:v>2</c:v>
                </c:pt>
                <c:pt idx="829">
                  <c:v>4</c:v>
                </c:pt>
                <c:pt idx="830">
                  <c:v>2</c:v>
                </c:pt>
                <c:pt idx="831">
                  <c:v>2</c:v>
                </c:pt>
                <c:pt idx="832">
                  <c:v>0</c:v>
                </c:pt>
                <c:pt idx="833">
                  <c:v>1</c:v>
                </c:pt>
                <c:pt idx="834">
                  <c:v>2</c:v>
                </c:pt>
                <c:pt idx="835">
                  <c:v>0</c:v>
                </c:pt>
                <c:pt idx="836">
                  <c:v>2</c:v>
                </c:pt>
                <c:pt idx="837">
                  <c:v>0</c:v>
                </c:pt>
                <c:pt idx="838">
                  <c:v>2</c:v>
                </c:pt>
                <c:pt idx="839">
                  <c:v>0</c:v>
                </c:pt>
                <c:pt idx="840">
                  <c:v>2</c:v>
                </c:pt>
                <c:pt idx="841">
                  <c:v>3</c:v>
                </c:pt>
                <c:pt idx="842">
                  <c:v>1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1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4</c:v>
                </c:pt>
                <c:pt idx="851">
                  <c:v>1</c:v>
                </c:pt>
                <c:pt idx="852">
                  <c:v>1</c:v>
                </c:pt>
                <c:pt idx="853">
                  <c:v>0</c:v>
                </c:pt>
                <c:pt idx="854">
                  <c:v>2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2</c:v>
                </c:pt>
                <c:pt idx="860">
                  <c:v>1</c:v>
                </c:pt>
                <c:pt idx="861">
                  <c:v>2</c:v>
                </c:pt>
                <c:pt idx="862">
                  <c:v>0</c:v>
                </c:pt>
                <c:pt idx="863">
                  <c:v>1</c:v>
                </c:pt>
                <c:pt idx="864">
                  <c:v>2</c:v>
                </c:pt>
                <c:pt idx="865">
                  <c:v>1</c:v>
                </c:pt>
                <c:pt idx="866">
                  <c:v>2</c:v>
                </c:pt>
                <c:pt idx="867">
                  <c:v>1</c:v>
                </c:pt>
                <c:pt idx="868">
                  <c:v>3</c:v>
                </c:pt>
                <c:pt idx="869">
                  <c:v>4</c:v>
                </c:pt>
                <c:pt idx="870">
                  <c:v>1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1</c:v>
                </c:pt>
                <c:pt idx="875">
                  <c:v>0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0</c:v>
                </c:pt>
                <c:pt idx="881">
                  <c:v>2</c:v>
                </c:pt>
                <c:pt idx="882">
                  <c:v>0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0</c:v>
                </c:pt>
                <c:pt idx="890">
                  <c:v>1</c:v>
                </c:pt>
                <c:pt idx="891">
                  <c:v>3</c:v>
                </c:pt>
                <c:pt idx="892">
                  <c:v>2</c:v>
                </c:pt>
                <c:pt idx="893">
                  <c:v>0</c:v>
                </c:pt>
                <c:pt idx="894">
                  <c:v>0</c:v>
                </c:pt>
                <c:pt idx="895">
                  <c:v>2</c:v>
                </c:pt>
                <c:pt idx="896">
                  <c:v>0</c:v>
                </c:pt>
                <c:pt idx="897">
                  <c:v>2</c:v>
                </c:pt>
                <c:pt idx="898">
                  <c:v>3</c:v>
                </c:pt>
                <c:pt idx="899">
                  <c:v>3</c:v>
                </c:pt>
                <c:pt idx="900">
                  <c:v>2</c:v>
                </c:pt>
                <c:pt idx="901">
                  <c:v>2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2</c:v>
                </c:pt>
                <c:pt idx="908">
                  <c:v>2</c:v>
                </c:pt>
                <c:pt idx="909">
                  <c:v>0</c:v>
                </c:pt>
                <c:pt idx="910">
                  <c:v>2</c:v>
                </c:pt>
                <c:pt idx="911">
                  <c:v>2</c:v>
                </c:pt>
                <c:pt idx="912">
                  <c:v>1</c:v>
                </c:pt>
                <c:pt idx="913">
                  <c:v>0</c:v>
                </c:pt>
                <c:pt idx="914">
                  <c:v>0</c:v>
                </c:pt>
                <c:pt idx="915">
                  <c:v>2</c:v>
                </c:pt>
                <c:pt idx="916">
                  <c:v>0</c:v>
                </c:pt>
                <c:pt idx="917">
                  <c:v>4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1</c:v>
                </c:pt>
                <c:pt idx="922">
                  <c:v>2</c:v>
                </c:pt>
                <c:pt idx="923">
                  <c:v>2</c:v>
                </c:pt>
                <c:pt idx="924">
                  <c:v>1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3</c:v>
                </c:pt>
                <c:pt idx="931">
                  <c:v>1</c:v>
                </c:pt>
                <c:pt idx="932">
                  <c:v>2</c:v>
                </c:pt>
                <c:pt idx="933">
                  <c:v>2</c:v>
                </c:pt>
                <c:pt idx="934">
                  <c:v>0</c:v>
                </c:pt>
                <c:pt idx="935">
                  <c:v>1</c:v>
                </c:pt>
                <c:pt idx="936">
                  <c:v>2</c:v>
                </c:pt>
                <c:pt idx="937">
                  <c:v>0</c:v>
                </c:pt>
                <c:pt idx="938">
                  <c:v>2</c:v>
                </c:pt>
                <c:pt idx="939">
                  <c:v>2</c:v>
                </c:pt>
                <c:pt idx="940">
                  <c:v>0</c:v>
                </c:pt>
                <c:pt idx="941">
                  <c:v>0</c:v>
                </c:pt>
                <c:pt idx="942">
                  <c:v>2</c:v>
                </c:pt>
                <c:pt idx="943">
                  <c:v>2</c:v>
                </c:pt>
                <c:pt idx="944">
                  <c:v>0</c:v>
                </c:pt>
                <c:pt idx="945">
                  <c:v>1</c:v>
                </c:pt>
                <c:pt idx="946">
                  <c:v>2</c:v>
                </c:pt>
                <c:pt idx="947">
                  <c:v>3</c:v>
                </c:pt>
                <c:pt idx="948">
                  <c:v>0</c:v>
                </c:pt>
                <c:pt idx="949">
                  <c:v>2</c:v>
                </c:pt>
                <c:pt idx="950">
                  <c:v>0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2</c:v>
                </c:pt>
                <c:pt idx="956">
                  <c:v>0</c:v>
                </c:pt>
                <c:pt idx="957">
                  <c:v>2</c:v>
                </c:pt>
                <c:pt idx="958">
                  <c:v>0</c:v>
                </c:pt>
                <c:pt idx="959">
                  <c:v>1</c:v>
                </c:pt>
                <c:pt idx="960">
                  <c:v>4</c:v>
                </c:pt>
                <c:pt idx="961">
                  <c:v>3</c:v>
                </c:pt>
                <c:pt idx="962">
                  <c:v>2</c:v>
                </c:pt>
                <c:pt idx="963">
                  <c:v>2</c:v>
                </c:pt>
                <c:pt idx="964">
                  <c:v>1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2</c:v>
                </c:pt>
                <c:pt idx="969">
                  <c:v>0</c:v>
                </c:pt>
                <c:pt idx="970">
                  <c:v>2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0</c:v>
                </c:pt>
                <c:pt idx="976">
                  <c:v>2</c:v>
                </c:pt>
                <c:pt idx="977">
                  <c:v>2</c:v>
                </c:pt>
                <c:pt idx="978">
                  <c:v>3</c:v>
                </c:pt>
                <c:pt idx="979">
                  <c:v>1</c:v>
                </c:pt>
                <c:pt idx="980">
                  <c:v>3</c:v>
                </c:pt>
                <c:pt idx="981">
                  <c:v>4</c:v>
                </c:pt>
                <c:pt idx="982">
                  <c:v>1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4</c:v>
                </c:pt>
                <c:pt idx="987">
                  <c:v>2</c:v>
                </c:pt>
                <c:pt idx="988">
                  <c:v>2</c:v>
                </c:pt>
                <c:pt idx="989">
                  <c:v>3</c:v>
                </c:pt>
                <c:pt idx="990">
                  <c:v>2</c:v>
                </c:pt>
                <c:pt idx="991">
                  <c:v>0</c:v>
                </c:pt>
                <c:pt idx="992">
                  <c:v>0</c:v>
                </c:pt>
                <c:pt idx="993">
                  <c:v>3</c:v>
                </c:pt>
                <c:pt idx="994">
                  <c:v>3</c:v>
                </c:pt>
                <c:pt idx="995">
                  <c:v>2</c:v>
                </c:pt>
                <c:pt idx="996">
                  <c:v>0</c:v>
                </c:pt>
                <c:pt idx="997">
                  <c:v>0</c:v>
                </c:pt>
                <c:pt idx="998">
                  <c:v>3</c:v>
                </c:pt>
                <c:pt idx="999">
                  <c:v>2</c:v>
                </c:pt>
              </c:numCache>
            </c:numRef>
          </c:xVal>
          <c:yVal>
            <c:numRef>
              <c:f>'Corr heatmap'!$C$2:$C$1001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4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4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4</c:v>
                </c:pt>
                <c:pt idx="71">
                  <c:v>2</c:v>
                </c:pt>
                <c:pt idx="72">
                  <c:v>4</c:v>
                </c:pt>
                <c:pt idx="73">
                  <c:v>1</c:v>
                </c:pt>
                <c:pt idx="74">
                  <c:v>2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4</c:v>
                </c:pt>
                <c:pt idx="122">
                  <c:v>3</c:v>
                </c:pt>
                <c:pt idx="123">
                  <c:v>4</c:v>
                </c:pt>
                <c:pt idx="124">
                  <c:v>0</c:v>
                </c:pt>
                <c:pt idx="125">
                  <c:v>4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3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3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6">
                  <c:v>4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0</c:v>
                </c:pt>
                <c:pt idx="170">
                  <c:v>4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3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0</c:v>
                </c:pt>
                <c:pt idx="192">
                  <c:v>2</c:v>
                </c:pt>
                <c:pt idx="193">
                  <c:v>4</c:v>
                </c:pt>
                <c:pt idx="194">
                  <c:v>2</c:v>
                </c:pt>
                <c:pt idx="195">
                  <c:v>0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0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4</c:v>
                </c:pt>
                <c:pt idx="214">
                  <c:v>0</c:v>
                </c:pt>
                <c:pt idx="215">
                  <c:v>2</c:v>
                </c:pt>
                <c:pt idx="216">
                  <c:v>3</c:v>
                </c:pt>
                <c:pt idx="217">
                  <c:v>2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4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3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4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3</c:v>
                </c:pt>
                <c:pt idx="239">
                  <c:v>1</c:v>
                </c:pt>
                <c:pt idx="240">
                  <c:v>0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4</c:v>
                </c:pt>
                <c:pt idx="246">
                  <c:v>3</c:v>
                </c:pt>
                <c:pt idx="247">
                  <c:v>4</c:v>
                </c:pt>
                <c:pt idx="248">
                  <c:v>3</c:v>
                </c:pt>
                <c:pt idx="249">
                  <c:v>1</c:v>
                </c:pt>
                <c:pt idx="250">
                  <c:v>1</c:v>
                </c:pt>
                <c:pt idx="251">
                  <c:v>3</c:v>
                </c:pt>
                <c:pt idx="252">
                  <c:v>4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</c:v>
                </c:pt>
                <c:pt idx="259">
                  <c:v>4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3</c:v>
                </c:pt>
                <c:pt idx="264">
                  <c:v>0</c:v>
                </c:pt>
                <c:pt idx="265">
                  <c:v>2</c:v>
                </c:pt>
                <c:pt idx="266">
                  <c:v>2</c:v>
                </c:pt>
                <c:pt idx="267">
                  <c:v>1</c:v>
                </c:pt>
                <c:pt idx="268">
                  <c:v>3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3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2</c:v>
                </c:pt>
                <c:pt idx="283">
                  <c:v>3</c:v>
                </c:pt>
                <c:pt idx="284">
                  <c:v>0</c:v>
                </c:pt>
                <c:pt idx="285">
                  <c:v>1</c:v>
                </c:pt>
                <c:pt idx="286">
                  <c:v>4</c:v>
                </c:pt>
                <c:pt idx="287">
                  <c:v>0</c:v>
                </c:pt>
                <c:pt idx="288">
                  <c:v>0</c:v>
                </c:pt>
                <c:pt idx="289">
                  <c:v>2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1</c:v>
                </c:pt>
                <c:pt idx="295">
                  <c:v>3</c:v>
                </c:pt>
                <c:pt idx="296">
                  <c:v>1</c:v>
                </c:pt>
                <c:pt idx="297">
                  <c:v>0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2</c:v>
                </c:pt>
                <c:pt idx="304">
                  <c:v>1</c:v>
                </c:pt>
                <c:pt idx="305">
                  <c:v>2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3</c:v>
                </c:pt>
                <c:pt idx="319">
                  <c:v>0</c:v>
                </c:pt>
                <c:pt idx="320">
                  <c:v>0</c:v>
                </c:pt>
                <c:pt idx="321">
                  <c:v>3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2</c:v>
                </c:pt>
                <c:pt idx="326">
                  <c:v>0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2</c:v>
                </c:pt>
                <c:pt idx="332">
                  <c:v>2</c:v>
                </c:pt>
                <c:pt idx="333">
                  <c:v>4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4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2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1</c:v>
                </c:pt>
                <c:pt idx="350">
                  <c:v>0</c:v>
                </c:pt>
                <c:pt idx="351">
                  <c:v>2</c:v>
                </c:pt>
                <c:pt idx="352">
                  <c:v>2</c:v>
                </c:pt>
                <c:pt idx="353">
                  <c:v>0</c:v>
                </c:pt>
                <c:pt idx="354">
                  <c:v>1</c:v>
                </c:pt>
                <c:pt idx="355">
                  <c:v>3</c:v>
                </c:pt>
                <c:pt idx="356">
                  <c:v>3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0</c:v>
                </c:pt>
                <c:pt idx="361">
                  <c:v>2</c:v>
                </c:pt>
                <c:pt idx="362">
                  <c:v>1</c:v>
                </c:pt>
                <c:pt idx="363">
                  <c:v>2</c:v>
                </c:pt>
                <c:pt idx="364">
                  <c:v>1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1</c:v>
                </c:pt>
                <c:pt idx="373">
                  <c:v>1</c:v>
                </c:pt>
                <c:pt idx="374">
                  <c:v>4</c:v>
                </c:pt>
                <c:pt idx="375">
                  <c:v>1</c:v>
                </c:pt>
                <c:pt idx="376">
                  <c:v>0</c:v>
                </c:pt>
                <c:pt idx="377">
                  <c:v>3</c:v>
                </c:pt>
                <c:pt idx="378">
                  <c:v>2</c:v>
                </c:pt>
                <c:pt idx="379">
                  <c:v>2</c:v>
                </c:pt>
                <c:pt idx="380">
                  <c:v>3</c:v>
                </c:pt>
                <c:pt idx="381">
                  <c:v>2</c:v>
                </c:pt>
                <c:pt idx="382">
                  <c:v>2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4</c:v>
                </c:pt>
                <c:pt idx="387">
                  <c:v>2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2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4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</c:v>
                </c:pt>
                <c:pt idx="410">
                  <c:v>1</c:v>
                </c:pt>
                <c:pt idx="411">
                  <c:v>2</c:v>
                </c:pt>
                <c:pt idx="412">
                  <c:v>0</c:v>
                </c:pt>
                <c:pt idx="413">
                  <c:v>2</c:v>
                </c:pt>
                <c:pt idx="414">
                  <c:v>0</c:v>
                </c:pt>
                <c:pt idx="415">
                  <c:v>3</c:v>
                </c:pt>
                <c:pt idx="416">
                  <c:v>1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4</c:v>
                </c:pt>
                <c:pt idx="421">
                  <c:v>0</c:v>
                </c:pt>
                <c:pt idx="422">
                  <c:v>3</c:v>
                </c:pt>
                <c:pt idx="423">
                  <c:v>1</c:v>
                </c:pt>
                <c:pt idx="424">
                  <c:v>2</c:v>
                </c:pt>
                <c:pt idx="425">
                  <c:v>2</c:v>
                </c:pt>
                <c:pt idx="426">
                  <c:v>1</c:v>
                </c:pt>
                <c:pt idx="427">
                  <c:v>0</c:v>
                </c:pt>
                <c:pt idx="428">
                  <c:v>3</c:v>
                </c:pt>
                <c:pt idx="429">
                  <c:v>1</c:v>
                </c:pt>
                <c:pt idx="430">
                  <c:v>2</c:v>
                </c:pt>
                <c:pt idx="431">
                  <c:v>0</c:v>
                </c:pt>
                <c:pt idx="432">
                  <c:v>3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2</c:v>
                </c:pt>
                <c:pt idx="437">
                  <c:v>2</c:v>
                </c:pt>
                <c:pt idx="438">
                  <c:v>0</c:v>
                </c:pt>
                <c:pt idx="439">
                  <c:v>2</c:v>
                </c:pt>
                <c:pt idx="440">
                  <c:v>3</c:v>
                </c:pt>
                <c:pt idx="441">
                  <c:v>2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4</c:v>
                </c:pt>
                <c:pt idx="457">
                  <c:v>0</c:v>
                </c:pt>
                <c:pt idx="458">
                  <c:v>4</c:v>
                </c:pt>
                <c:pt idx="459">
                  <c:v>3</c:v>
                </c:pt>
                <c:pt idx="460">
                  <c:v>2</c:v>
                </c:pt>
                <c:pt idx="461">
                  <c:v>2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2</c:v>
                </c:pt>
                <c:pt idx="466">
                  <c:v>0</c:v>
                </c:pt>
                <c:pt idx="467">
                  <c:v>3</c:v>
                </c:pt>
                <c:pt idx="468">
                  <c:v>3</c:v>
                </c:pt>
                <c:pt idx="469">
                  <c:v>0</c:v>
                </c:pt>
                <c:pt idx="470">
                  <c:v>1</c:v>
                </c:pt>
                <c:pt idx="471">
                  <c:v>2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2</c:v>
                </c:pt>
                <c:pt idx="476">
                  <c:v>1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2</c:v>
                </c:pt>
                <c:pt idx="489">
                  <c:v>2</c:v>
                </c:pt>
                <c:pt idx="490">
                  <c:v>0</c:v>
                </c:pt>
                <c:pt idx="491">
                  <c:v>2</c:v>
                </c:pt>
                <c:pt idx="492">
                  <c:v>1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1</c:v>
                </c:pt>
                <c:pt idx="497">
                  <c:v>0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4</c:v>
                </c:pt>
                <c:pt idx="504">
                  <c:v>1</c:v>
                </c:pt>
                <c:pt idx="505">
                  <c:v>4</c:v>
                </c:pt>
                <c:pt idx="506">
                  <c:v>2</c:v>
                </c:pt>
                <c:pt idx="507">
                  <c:v>1</c:v>
                </c:pt>
                <c:pt idx="508">
                  <c:v>2</c:v>
                </c:pt>
                <c:pt idx="509">
                  <c:v>1</c:v>
                </c:pt>
                <c:pt idx="510">
                  <c:v>1</c:v>
                </c:pt>
                <c:pt idx="511">
                  <c:v>2</c:v>
                </c:pt>
                <c:pt idx="512">
                  <c:v>1</c:v>
                </c:pt>
                <c:pt idx="513">
                  <c:v>2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0</c:v>
                </c:pt>
                <c:pt idx="518">
                  <c:v>1</c:v>
                </c:pt>
                <c:pt idx="519">
                  <c:v>2</c:v>
                </c:pt>
                <c:pt idx="520">
                  <c:v>3</c:v>
                </c:pt>
                <c:pt idx="521">
                  <c:v>2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3</c:v>
                </c:pt>
                <c:pt idx="526">
                  <c:v>2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2</c:v>
                </c:pt>
                <c:pt idx="532">
                  <c:v>1</c:v>
                </c:pt>
                <c:pt idx="533">
                  <c:v>2</c:v>
                </c:pt>
                <c:pt idx="534">
                  <c:v>2</c:v>
                </c:pt>
                <c:pt idx="535">
                  <c:v>3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2</c:v>
                </c:pt>
                <c:pt idx="541">
                  <c:v>0</c:v>
                </c:pt>
                <c:pt idx="542">
                  <c:v>2</c:v>
                </c:pt>
                <c:pt idx="543">
                  <c:v>2</c:v>
                </c:pt>
                <c:pt idx="544">
                  <c:v>4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0</c:v>
                </c:pt>
                <c:pt idx="549">
                  <c:v>3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2</c:v>
                </c:pt>
                <c:pt idx="559">
                  <c:v>0</c:v>
                </c:pt>
                <c:pt idx="560">
                  <c:v>0</c:v>
                </c:pt>
                <c:pt idx="561">
                  <c:v>2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4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1</c:v>
                </c:pt>
                <c:pt idx="582">
                  <c:v>0</c:v>
                </c:pt>
                <c:pt idx="583">
                  <c:v>2</c:v>
                </c:pt>
                <c:pt idx="584">
                  <c:v>1</c:v>
                </c:pt>
                <c:pt idx="585">
                  <c:v>3</c:v>
                </c:pt>
                <c:pt idx="586">
                  <c:v>2</c:v>
                </c:pt>
                <c:pt idx="587">
                  <c:v>3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2</c:v>
                </c:pt>
                <c:pt idx="592">
                  <c:v>2</c:v>
                </c:pt>
                <c:pt idx="593">
                  <c:v>0</c:v>
                </c:pt>
                <c:pt idx="594">
                  <c:v>2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4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0</c:v>
                </c:pt>
                <c:pt idx="604">
                  <c:v>2</c:v>
                </c:pt>
                <c:pt idx="605">
                  <c:v>0</c:v>
                </c:pt>
                <c:pt idx="606">
                  <c:v>0</c:v>
                </c:pt>
                <c:pt idx="607">
                  <c:v>3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2</c:v>
                </c:pt>
                <c:pt idx="613">
                  <c:v>4</c:v>
                </c:pt>
                <c:pt idx="614">
                  <c:v>4</c:v>
                </c:pt>
                <c:pt idx="615">
                  <c:v>2</c:v>
                </c:pt>
                <c:pt idx="616">
                  <c:v>0</c:v>
                </c:pt>
                <c:pt idx="617">
                  <c:v>2</c:v>
                </c:pt>
                <c:pt idx="618">
                  <c:v>2</c:v>
                </c:pt>
                <c:pt idx="619">
                  <c:v>1</c:v>
                </c:pt>
                <c:pt idx="620">
                  <c:v>4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1</c:v>
                </c:pt>
                <c:pt idx="629">
                  <c:v>0</c:v>
                </c:pt>
                <c:pt idx="630">
                  <c:v>2</c:v>
                </c:pt>
                <c:pt idx="631">
                  <c:v>3</c:v>
                </c:pt>
                <c:pt idx="632">
                  <c:v>0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3</c:v>
                </c:pt>
                <c:pt idx="637">
                  <c:v>2</c:v>
                </c:pt>
                <c:pt idx="638">
                  <c:v>2</c:v>
                </c:pt>
                <c:pt idx="639">
                  <c:v>3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0</c:v>
                </c:pt>
                <c:pt idx="644">
                  <c:v>3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1</c:v>
                </c:pt>
                <c:pt idx="649">
                  <c:v>1</c:v>
                </c:pt>
                <c:pt idx="650">
                  <c:v>2</c:v>
                </c:pt>
                <c:pt idx="651">
                  <c:v>2</c:v>
                </c:pt>
                <c:pt idx="652">
                  <c:v>3</c:v>
                </c:pt>
                <c:pt idx="653">
                  <c:v>2</c:v>
                </c:pt>
                <c:pt idx="654">
                  <c:v>2</c:v>
                </c:pt>
                <c:pt idx="655">
                  <c:v>1</c:v>
                </c:pt>
                <c:pt idx="656">
                  <c:v>2</c:v>
                </c:pt>
                <c:pt idx="657">
                  <c:v>1</c:v>
                </c:pt>
                <c:pt idx="658">
                  <c:v>1</c:v>
                </c:pt>
                <c:pt idx="659">
                  <c:v>2</c:v>
                </c:pt>
                <c:pt idx="660">
                  <c:v>0</c:v>
                </c:pt>
                <c:pt idx="661">
                  <c:v>2</c:v>
                </c:pt>
                <c:pt idx="662">
                  <c:v>3</c:v>
                </c:pt>
                <c:pt idx="663">
                  <c:v>1</c:v>
                </c:pt>
                <c:pt idx="664">
                  <c:v>0</c:v>
                </c:pt>
                <c:pt idx="665">
                  <c:v>4</c:v>
                </c:pt>
                <c:pt idx="666">
                  <c:v>1</c:v>
                </c:pt>
                <c:pt idx="667">
                  <c:v>2</c:v>
                </c:pt>
                <c:pt idx="668">
                  <c:v>0</c:v>
                </c:pt>
                <c:pt idx="669">
                  <c:v>2</c:v>
                </c:pt>
                <c:pt idx="670">
                  <c:v>1</c:v>
                </c:pt>
                <c:pt idx="671">
                  <c:v>0</c:v>
                </c:pt>
                <c:pt idx="672">
                  <c:v>2</c:v>
                </c:pt>
                <c:pt idx="673">
                  <c:v>0</c:v>
                </c:pt>
                <c:pt idx="674">
                  <c:v>2</c:v>
                </c:pt>
                <c:pt idx="675">
                  <c:v>4</c:v>
                </c:pt>
                <c:pt idx="676">
                  <c:v>1</c:v>
                </c:pt>
                <c:pt idx="677">
                  <c:v>0</c:v>
                </c:pt>
                <c:pt idx="678">
                  <c:v>2</c:v>
                </c:pt>
                <c:pt idx="679">
                  <c:v>2</c:v>
                </c:pt>
                <c:pt idx="680">
                  <c:v>1</c:v>
                </c:pt>
                <c:pt idx="681">
                  <c:v>0</c:v>
                </c:pt>
                <c:pt idx="682">
                  <c:v>2</c:v>
                </c:pt>
                <c:pt idx="683">
                  <c:v>3</c:v>
                </c:pt>
                <c:pt idx="684">
                  <c:v>2</c:v>
                </c:pt>
                <c:pt idx="685">
                  <c:v>2</c:v>
                </c:pt>
                <c:pt idx="686">
                  <c:v>1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1</c:v>
                </c:pt>
                <c:pt idx="691">
                  <c:v>0</c:v>
                </c:pt>
                <c:pt idx="692">
                  <c:v>1</c:v>
                </c:pt>
                <c:pt idx="693">
                  <c:v>2</c:v>
                </c:pt>
                <c:pt idx="694">
                  <c:v>0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1</c:v>
                </c:pt>
                <c:pt idx="701">
                  <c:v>2</c:v>
                </c:pt>
                <c:pt idx="702">
                  <c:v>4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4</c:v>
                </c:pt>
                <c:pt idx="709">
                  <c:v>1</c:v>
                </c:pt>
                <c:pt idx="710">
                  <c:v>2</c:v>
                </c:pt>
                <c:pt idx="711">
                  <c:v>1</c:v>
                </c:pt>
                <c:pt idx="712">
                  <c:v>2</c:v>
                </c:pt>
                <c:pt idx="713">
                  <c:v>1</c:v>
                </c:pt>
                <c:pt idx="714">
                  <c:v>2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2</c:v>
                </c:pt>
                <c:pt idx="720">
                  <c:v>3</c:v>
                </c:pt>
                <c:pt idx="721">
                  <c:v>4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3</c:v>
                </c:pt>
                <c:pt idx="726">
                  <c:v>2</c:v>
                </c:pt>
                <c:pt idx="727">
                  <c:v>1</c:v>
                </c:pt>
                <c:pt idx="728">
                  <c:v>2</c:v>
                </c:pt>
                <c:pt idx="729">
                  <c:v>1</c:v>
                </c:pt>
                <c:pt idx="730">
                  <c:v>2</c:v>
                </c:pt>
                <c:pt idx="731">
                  <c:v>2</c:v>
                </c:pt>
                <c:pt idx="732">
                  <c:v>1</c:v>
                </c:pt>
                <c:pt idx="733">
                  <c:v>4</c:v>
                </c:pt>
                <c:pt idx="734">
                  <c:v>3</c:v>
                </c:pt>
                <c:pt idx="735">
                  <c:v>1</c:v>
                </c:pt>
                <c:pt idx="736">
                  <c:v>1</c:v>
                </c:pt>
                <c:pt idx="737">
                  <c:v>2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2</c:v>
                </c:pt>
                <c:pt idx="743">
                  <c:v>3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3</c:v>
                </c:pt>
                <c:pt idx="749">
                  <c:v>1</c:v>
                </c:pt>
                <c:pt idx="750">
                  <c:v>2</c:v>
                </c:pt>
                <c:pt idx="751">
                  <c:v>0</c:v>
                </c:pt>
                <c:pt idx="752">
                  <c:v>2</c:v>
                </c:pt>
                <c:pt idx="753">
                  <c:v>1</c:v>
                </c:pt>
                <c:pt idx="754">
                  <c:v>2</c:v>
                </c:pt>
                <c:pt idx="755">
                  <c:v>2</c:v>
                </c:pt>
                <c:pt idx="756">
                  <c:v>1</c:v>
                </c:pt>
                <c:pt idx="757">
                  <c:v>2</c:v>
                </c:pt>
                <c:pt idx="758">
                  <c:v>0</c:v>
                </c:pt>
                <c:pt idx="759">
                  <c:v>0</c:v>
                </c:pt>
                <c:pt idx="760">
                  <c:v>2</c:v>
                </c:pt>
                <c:pt idx="761">
                  <c:v>3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2</c:v>
                </c:pt>
                <c:pt idx="766">
                  <c:v>3</c:v>
                </c:pt>
                <c:pt idx="767">
                  <c:v>2</c:v>
                </c:pt>
                <c:pt idx="768">
                  <c:v>4</c:v>
                </c:pt>
                <c:pt idx="769">
                  <c:v>4</c:v>
                </c:pt>
                <c:pt idx="770">
                  <c:v>0</c:v>
                </c:pt>
                <c:pt idx="771">
                  <c:v>1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2</c:v>
                </c:pt>
                <c:pt idx="776">
                  <c:v>1</c:v>
                </c:pt>
                <c:pt idx="777">
                  <c:v>2</c:v>
                </c:pt>
                <c:pt idx="778">
                  <c:v>3</c:v>
                </c:pt>
                <c:pt idx="779">
                  <c:v>2</c:v>
                </c:pt>
                <c:pt idx="780">
                  <c:v>1</c:v>
                </c:pt>
                <c:pt idx="781">
                  <c:v>0</c:v>
                </c:pt>
                <c:pt idx="782">
                  <c:v>2</c:v>
                </c:pt>
                <c:pt idx="783">
                  <c:v>3</c:v>
                </c:pt>
                <c:pt idx="784">
                  <c:v>2</c:v>
                </c:pt>
                <c:pt idx="785">
                  <c:v>2</c:v>
                </c:pt>
                <c:pt idx="786">
                  <c:v>1</c:v>
                </c:pt>
                <c:pt idx="787">
                  <c:v>1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1</c:v>
                </c:pt>
                <c:pt idx="798">
                  <c:v>2</c:v>
                </c:pt>
                <c:pt idx="799">
                  <c:v>0</c:v>
                </c:pt>
                <c:pt idx="800">
                  <c:v>2</c:v>
                </c:pt>
                <c:pt idx="801">
                  <c:v>2</c:v>
                </c:pt>
                <c:pt idx="802">
                  <c:v>1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2</c:v>
                </c:pt>
                <c:pt idx="820">
                  <c:v>1</c:v>
                </c:pt>
                <c:pt idx="821">
                  <c:v>2</c:v>
                </c:pt>
                <c:pt idx="822">
                  <c:v>2</c:v>
                </c:pt>
                <c:pt idx="823">
                  <c:v>0</c:v>
                </c:pt>
                <c:pt idx="824">
                  <c:v>3</c:v>
                </c:pt>
                <c:pt idx="825">
                  <c:v>1</c:v>
                </c:pt>
                <c:pt idx="826">
                  <c:v>0</c:v>
                </c:pt>
                <c:pt idx="827">
                  <c:v>2</c:v>
                </c:pt>
                <c:pt idx="828">
                  <c:v>2</c:v>
                </c:pt>
                <c:pt idx="829">
                  <c:v>4</c:v>
                </c:pt>
                <c:pt idx="830">
                  <c:v>2</c:v>
                </c:pt>
                <c:pt idx="831">
                  <c:v>2</c:v>
                </c:pt>
                <c:pt idx="832">
                  <c:v>0</c:v>
                </c:pt>
                <c:pt idx="833">
                  <c:v>1</c:v>
                </c:pt>
                <c:pt idx="834">
                  <c:v>2</c:v>
                </c:pt>
                <c:pt idx="835">
                  <c:v>0</c:v>
                </c:pt>
                <c:pt idx="836">
                  <c:v>2</c:v>
                </c:pt>
                <c:pt idx="837">
                  <c:v>0</c:v>
                </c:pt>
                <c:pt idx="838">
                  <c:v>2</c:v>
                </c:pt>
                <c:pt idx="839">
                  <c:v>0</c:v>
                </c:pt>
                <c:pt idx="840">
                  <c:v>2</c:v>
                </c:pt>
                <c:pt idx="841">
                  <c:v>3</c:v>
                </c:pt>
                <c:pt idx="842">
                  <c:v>1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1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4</c:v>
                </c:pt>
                <c:pt idx="851">
                  <c:v>1</c:v>
                </c:pt>
                <c:pt idx="852">
                  <c:v>1</c:v>
                </c:pt>
                <c:pt idx="853">
                  <c:v>0</c:v>
                </c:pt>
                <c:pt idx="854">
                  <c:v>2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2</c:v>
                </c:pt>
                <c:pt idx="860">
                  <c:v>1</c:v>
                </c:pt>
                <c:pt idx="861">
                  <c:v>2</c:v>
                </c:pt>
                <c:pt idx="862">
                  <c:v>0</c:v>
                </c:pt>
                <c:pt idx="863">
                  <c:v>1</c:v>
                </c:pt>
                <c:pt idx="864">
                  <c:v>2</c:v>
                </c:pt>
                <c:pt idx="865">
                  <c:v>1</c:v>
                </c:pt>
                <c:pt idx="866">
                  <c:v>2</c:v>
                </c:pt>
                <c:pt idx="867">
                  <c:v>1</c:v>
                </c:pt>
                <c:pt idx="868">
                  <c:v>3</c:v>
                </c:pt>
                <c:pt idx="869">
                  <c:v>4</c:v>
                </c:pt>
                <c:pt idx="870">
                  <c:v>1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1</c:v>
                </c:pt>
                <c:pt idx="875">
                  <c:v>0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0</c:v>
                </c:pt>
                <c:pt idx="881">
                  <c:v>2</c:v>
                </c:pt>
                <c:pt idx="882">
                  <c:v>0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0</c:v>
                </c:pt>
                <c:pt idx="890">
                  <c:v>1</c:v>
                </c:pt>
                <c:pt idx="891">
                  <c:v>3</c:v>
                </c:pt>
                <c:pt idx="892">
                  <c:v>2</c:v>
                </c:pt>
                <c:pt idx="893">
                  <c:v>0</c:v>
                </c:pt>
                <c:pt idx="894">
                  <c:v>0</c:v>
                </c:pt>
                <c:pt idx="895">
                  <c:v>2</c:v>
                </c:pt>
                <c:pt idx="896">
                  <c:v>0</c:v>
                </c:pt>
                <c:pt idx="897">
                  <c:v>2</c:v>
                </c:pt>
                <c:pt idx="898">
                  <c:v>3</c:v>
                </c:pt>
                <c:pt idx="899">
                  <c:v>3</c:v>
                </c:pt>
                <c:pt idx="900">
                  <c:v>2</c:v>
                </c:pt>
                <c:pt idx="901">
                  <c:v>2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2</c:v>
                </c:pt>
                <c:pt idx="908">
                  <c:v>2</c:v>
                </c:pt>
                <c:pt idx="909">
                  <c:v>0</c:v>
                </c:pt>
                <c:pt idx="910">
                  <c:v>2</c:v>
                </c:pt>
                <c:pt idx="911">
                  <c:v>2</c:v>
                </c:pt>
                <c:pt idx="912">
                  <c:v>1</c:v>
                </c:pt>
                <c:pt idx="913">
                  <c:v>0</c:v>
                </c:pt>
                <c:pt idx="914">
                  <c:v>0</c:v>
                </c:pt>
                <c:pt idx="915">
                  <c:v>2</c:v>
                </c:pt>
                <c:pt idx="916">
                  <c:v>0</c:v>
                </c:pt>
                <c:pt idx="917">
                  <c:v>4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1</c:v>
                </c:pt>
                <c:pt idx="922">
                  <c:v>2</c:v>
                </c:pt>
                <c:pt idx="923">
                  <c:v>2</c:v>
                </c:pt>
                <c:pt idx="924">
                  <c:v>1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3</c:v>
                </c:pt>
                <c:pt idx="931">
                  <c:v>1</c:v>
                </c:pt>
                <c:pt idx="932">
                  <c:v>2</c:v>
                </c:pt>
                <c:pt idx="933">
                  <c:v>2</c:v>
                </c:pt>
                <c:pt idx="934">
                  <c:v>0</c:v>
                </c:pt>
                <c:pt idx="935">
                  <c:v>1</c:v>
                </c:pt>
                <c:pt idx="936">
                  <c:v>2</c:v>
                </c:pt>
                <c:pt idx="937">
                  <c:v>0</c:v>
                </c:pt>
                <c:pt idx="938">
                  <c:v>2</c:v>
                </c:pt>
                <c:pt idx="939">
                  <c:v>2</c:v>
                </c:pt>
                <c:pt idx="940">
                  <c:v>0</c:v>
                </c:pt>
                <c:pt idx="941">
                  <c:v>0</c:v>
                </c:pt>
                <c:pt idx="942">
                  <c:v>2</c:v>
                </c:pt>
                <c:pt idx="943">
                  <c:v>2</c:v>
                </c:pt>
                <c:pt idx="944">
                  <c:v>0</c:v>
                </c:pt>
                <c:pt idx="945">
                  <c:v>1</c:v>
                </c:pt>
                <c:pt idx="946">
                  <c:v>2</c:v>
                </c:pt>
                <c:pt idx="947">
                  <c:v>3</c:v>
                </c:pt>
                <c:pt idx="948">
                  <c:v>0</c:v>
                </c:pt>
                <c:pt idx="949">
                  <c:v>2</c:v>
                </c:pt>
                <c:pt idx="950">
                  <c:v>0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2</c:v>
                </c:pt>
                <c:pt idx="956">
                  <c:v>0</c:v>
                </c:pt>
                <c:pt idx="957">
                  <c:v>2</c:v>
                </c:pt>
                <c:pt idx="958">
                  <c:v>0</c:v>
                </c:pt>
                <c:pt idx="959">
                  <c:v>1</c:v>
                </c:pt>
                <c:pt idx="960">
                  <c:v>4</c:v>
                </c:pt>
                <c:pt idx="961">
                  <c:v>3</c:v>
                </c:pt>
                <c:pt idx="962">
                  <c:v>2</c:v>
                </c:pt>
                <c:pt idx="963">
                  <c:v>2</c:v>
                </c:pt>
                <c:pt idx="964">
                  <c:v>1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2</c:v>
                </c:pt>
                <c:pt idx="969">
                  <c:v>0</c:v>
                </c:pt>
                <c:pt idx="970">
                  <c:v>2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0</c:v>
                </c:pt>
                <c:pt idx="976">
                  <c:v>2</c:v>
                </c:pt>
                <c:pt idx="977">
                  <c:v>2</c:v>
                </c:pt>
                <c:pt idx="978">
                  <c:v>3</c:v>
                </c:pt>
                <c:pt idx="979">
                  <c:v>1</c:v>
                </c:pt>
                <c:pt idx="980">
                  <c:v>3</c:v>
                </c:pt>
                <c:pt idx="981">
                  <c:v>4</c:v>
                </c:pt>
                <c:pt idx="982">
                  <c:v>1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4</c:v>
                </c:pt>
                <c:pt idx="987">
                  <c:v>2</c:v>
                </c:pt>
                <c:pt idx="988">
                  <c:v>2</c:v>
                </c:pt>
                <c:pt idx="989">
                  <c:v>3</c:v>
                </c:pt>
                <c:pt idx="990">
                  <c:v>2</c:v>
                </c:pt>
                <c:pt idx="991">
                  <c:v>0</c:v>
                </c:pt>
                <c:pt idx="992">
                  <c:v>0</c:v>
                </c:pt>
                <c:pt idx="993">
                  <c:v>3</c:v>
                </c:pt>
                <c:pt idx="994">
                  <c:v>3</c:v>
                </c:pt>
                <c:pt idx="995">
                  <c:v>2</c:v>
                </c:pt>
                <c:pt idx="996">
                  <c:v>0</c:v>
                </c:pt>
                <c:pt idx="997">
                  <c:v>0</c:v>
                </c:pt>
                <c:pt idx="998">
                  <c:v>3</c:v>
                </c:pt>
                <c:pt idx="9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EB-4AF8-8EC5-7DF9C2B54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04911"/>
        <c:axId val="2025819375"/>
      </c:scatterChart>
      <c:valAx>
        <c:axId val="55400491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25819375"/>
        <c:crosses val="autoZero"/>
        <c:crossBetween val="midCat"/>
      </c:valAx>
      <c:valAx>
        <c:axId val="202581937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04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heatmap'!$B$1</c:f>
              <c:strCache>
                <c:ptCount val="1"/>
                <c:pt idx="0">
                  <c:v>Children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8409E"/>
              </a:solidFill>
              <a:ln w="9525">
                <a:noFill/>
              </a:ln>
              <a:effectLst/>
            </c:spPr>
          </c:marker>
          <c:xVal>
            <c:numRef>
              <c:f>'Corr heatmap'!$A$2:$A$1001</c:f>
              <c:numCache>
                <c:formatCode>General</c:formatCode>
                <c:ptCount val="1000"/>
                <c:pt idx="0">
                  <c:v>40000</c:v>
                </c:pt>
                <c:pt idx="1">
                  <c:v>30000</c:v>
                </c:pt>
                <c:pt idx="2">
                  <c:v>80000</c:v>
                </c:pt>
                <c:pt idx="3">
                  <c:v>70000</c:v>
                </c:pt>
                <c:pt idx="4">
                  <c:v>30000</c:v>
                </c:pt>
                <c:pt idx="5">
                  <c:v>10000</c:v>
                </c:pt>
                <c:pt idx="6">
                  <c:v>160000</c:v>
                </c:pt>
                <c:pt idx="7">
                  <c:v>40000</c:v>
                </c:pt>
                <c:pt idx="8">
                  <c:v>20000</c:v>
                </c:pt>
                <c:pt idx="9">
                  <c:v>60000</c:v>
                </c:pt>
                <c:pt idx="10">
                  <c:v>30000</c:v>
                </c:pt>
                <c:pt idx="11">
                  <c:v>90000</c:v>
                </c:pt>
                <c:pt idx="12">
                  <c:v>170000</c:v>
                </c:pt>
                <c:pt idx="13">
                  <c:v>40000</c:v>
                </c:pt>
                <c:pt idx="14">
                  <c:v>60000</c:v>
                </c:pt>
                <c:pt idx="15">
                  <c:v>10000</c:v>
                </c:pt>
                <c:pt idx="16">
                  <c:v>30000</c:v>
                </c:pt>
                <c:pt idx="17">
                  <c:v>30000</c:v>
                </c:pt>
                <c:pt idx="18">
                  <c:v>40000</c:v>
                </c:pt>
                <c:pt idx="19">
                  <c:v>20000</c:v>
                </c:pt>
                <c:pt idx="20">
                  <c:v>40000</c:v>
                </c:pt>
                <c:pt idx="21">
                  <c:v>80000</c:v>
                </c:pt>
                <c:pt idx="22">
                  <c:v>40000</c:v>
                </c:pt>
                <c:pt idx="23">
                  <c:v>80000</c:v>
                </c:pt>
                <c:pt idx="24">
                  <c:v>40000</c:v>
                </c:pt>
                <c:pt idx="25">
                  <c:v>30000</c:v>
                </c:pt>
                <c:pt idx="26">
                  <c:v>30000</c:v>
                </c:pt>
                <c:pt idx="27">
                  <c:v>100000</c:v>
                </c:pt>
                <c:pt idx="28">
                  <c:v>70000</c:v>
                </c:pt>
                <c:pt idx="29">
                  <c:v>20000</c:v>
                </c:pt>
                <c:pt idx="30">
                  <c:v>20000</c:v>
                </c:pt>
                <c:pt idx="31">
                  <c:v>10000</c:v>
                </c:pt>
                <c:pt idx="32">
                  <c:v>20000</c:v>
                </c:pt>
                <c:pt idx="33">
                  <c:v>80000</c:v>
                </c:pt>
                <c:pt idx="34">
                  <c:v>90000</c:v>
                </c:pt>
                <c:pt idx="35">
                  <c:v>10000</c:v>
                </c:pt>
                <c:pt idx="36">
                  <c:v>10000</c:v>
                </c:pt>
                <c:pt idx="37">
                  <c:v>30000</c:v>
                </c:pt>
                <c:pt idx="38">
                  <c:v>20000</c:v>
                </c:pt>
                <c:pt idx="39">
                  <c:v>10000</c:v>
                </c:pt>
                <c:pt idx="40">
                  <c:v>30000</c:v>
                </c:pt>
                <c:pt idx="41">
                  <c:v>40000</c:v>
                </c:pt>
                <c:pt idx="42">
                  <c:v>10000</c:v>
                </c:pt>
                <c:pt idx="43">
                  <c:v>170000</c:v>
                </c:pt>
                <c:pt idx="44">
                  <c:v>20000</c:v>
                </c:pt>
                <c:pt idx="45">
                  <c:v>20000</c:v>
                </c:pt>
                <c:pt idx="46">
                  <c:v>60000</c:v>
                </c:pt>
                <c:pt idx="47">
                  <c:v>40000</c:v>
                </c:pt>
                <c:pt idx="48">
                  <c:v>30000</c:v>
                </c:pt>
                <c:pt idx="49">
                  <c:v>40000</c:v>
                </c:pt>
                <c:pt idx="50">
                  <c:v>30000</c:v>
                </c:pt>
                <c:pt idx="51">
                  <c:v>80000</c:v>
                </c:pt>
                <c:pt idx="52">
                  <c:v>20000</c:v>
                </c:pt>
                <c:pt idx="53">
                  <c:v>90000</c:v>
                </c:pt>
                <c:pt idx="54">
                  <c:v>70000</c:v>
                </c:pt>
                <c:pt idx="55">
                  <c:v>80000</c:v>
                </c:pt>
                <c:pt idx="56">
                  <c:v>40000</c:v>
                </c:pt>
                <c:pt idx="57">
                  <c:v>130000</c:v>
                </c:pt>
                <c:pt idx="58">
                  <c:v>40000</c:v>
                </c:pt>
                <c:pt idx="59">
                  <c:v>60000</c:v>
                </c:pt>
                <c:pt idx="60">
                  <c:v>10000</c:v>
                </c:pt>
                <c:pt idx="61">
                  <c:v>10000</c:v>
                </c:pt>
                <c:pt idx="62">
                  <c:v>40000</c:v>
                </c:pt>
                <c:pt idx="63">
                  <c:v>60000</c:v>
                </c:pt>
                <c:pt idx="64">
                  <c:v>30000</c:v>
                </c:pt>
                <c:pt idx="65">
                  <c:v>30000</c:v>
                </c:pt>
                <c:pt idx="66">
                  <c:v>40000</c:v>
                </c:pt>
                <c:pt idx="67">
                  <c:v>30000</c:v>
                </c:pt>
                <c:pt idx="68">
                  <c:v>20000</c:v>
                </c:pt>
                <c:pt idx="69">
                  <c:v>10000</c:v>
                </c:pt>
                <c:pt idx="70">
                  <c:v>120000</c:v>
                </c:pt>
                <c:pt idx="71">
                  <c:v>10000</c:v>
                </c:pt>
                <c:pt idx="72">
                  <c:v>130000</c:v>
                </c:pt>
                <c:pt idx="73">
                  <c:v>20000</c:v>
                </c:pt>
                <c:pt idx="74">
                  <c:v>20000</c:v>
                </c:pt>
                <c:pt idx="75">
                  <c:v>130000</c:v>
                </c:pt>
                <c:pt idx="76">
                  <c:v>20000</c:v>
                </c:pt>
                <c:pt idx="77">
                  <c:v>80000</c:v>
                </c:pt>
                <c:pt idx="78">
                  <c:v>80000</c:v>
                </c:pt>
                <c:pt idx="79">
                  <c:v>40000</c:v>
                </c:pt>
                <c:pt idx="80">
                  <c:v>30000</c:v>
                </c:pt>
                <c:pt idx="81">
                  <c:v>10000</c:v>
                </c:pt>
                <c:pt idx="82">
                  <c:v>30000</c:v>
                </c:pt>
                <c:pt idx="83">
                  <c:v>20000</c:v>
                </c:pt>
                <c:pt idx="84">
                  <c:v>40000</c:v>
                </c:pt>
                <c:pt idx="85">
                  <c:v>10000</c:v>
                </c:pt>
                <c:pt idx="86">
                  <c:v>130000</c:v>
                </c:pt>
                <c:pt idx="87">
                  <c:v>80000</c:v>
                </c:pt>
                <c:pt idx="88">
                  <c:v>30000</c:v>
                </c:pt>
                <c:pt idx="89">
                  <c:v>20000</c:v>
                </c:pt>
                <c:pt idx="90">
                  <c:v>30000</c:v>
                </c:pt>
                <c:pt idx="91">
                  <c:v>30000</c:v>
                </c:pt>
                <c:pt idx="92">
                  <c:v>60000</c:v>
                </c:pt>
                <c:pt idx="93">
                  <c:v>30000</c:v>
                </c:pt>
                <c:pt idx="94">
                  <c:v>30000</c:v>
                </c:pt>
                <c:pt idx="95">
                  <c:v>90000</c:v>
                </c:pt>
                <c:pt idx="96">
                  <c:v>30000</c:v>
                </c:pt>
                <c:pt idx="97">
                  <c:v>40000</c:v>
                </c:pt>
                <c:pt idx="98">
                  <c:v>40000</c:v>
                </c:pt>
                <c:pt idx="99">
                  <c:v>20000</c:v>
                </c:pt>
                <c:pt idx="100">
                  <c:v>10000</c:v>
                </c:pt>
                <c:pt idx="101">
                  <c:v>60000</c:v>
                </c:pt>
                <c:pt idx="102">
                  <c:v>10000</c:v>
                </c:pt>
                <c:pt idx="103">
                  <c:v>60000</c:v>
                </c:pt>
                <c:pt idx="104">
                  <c:v>70000</c:v>
                </c:pt>
                <c:pt idx="105">
                  <c:v>30000</c:v>
                </c:pt>
                <c:pt idx="106">
                  <c:v>70000</c:v>
                </c:pt>
                <c:pt idx="107">
                  <c:v>40000</c:v>
                </c:pt>
                <c:pt idx="108">
                  <c:v>40000</c:v>
                </c:pt>
                <c:pt idx="109">
                  <c:v>40000</c:v>
                </c:pt>
                <c:pt idx="110">
                  <c:v>60000</c:v>
                </c:pt>
                <c:pt idx="111">
                  <c:v>70000</c:v>
                </c:pt>
                <c:pt idx="112">
                  <c:v>40000</c:v>
                </c:pt>
                <c:pt idx="113">
                  <c:v>130000</c:v>
                </c:pt>
                <c:pt idx="114">
                  <c:v>20000</c:v>
                </c:pt>
                <c:pt idx="115">
                  <c:v>10000</c:v>
                </c:pt>
                <c:pt idx="116">
                  <c:v>30000</c:v>
                </c:pt>
                <c:pt idx="117">
                  <c:v>20000</c:v>
                </c:pt>
                <c:pt idx="118">
                  <c:v>80000</c:v>
                </c:pt>
                <c:pt idx="119">
                  <c:v>30000</c:v>
                </c:pt>
                <c:pt idx="120">
                  <c:v>40000</c:v>
                </c:pt>
                <c:pt idx="121">
                  <c:v>150000</c:v>
                </c:pt>
                <c:pt idx="122">
                  <c:v>80000</c:v>
                </c:pt>
                <c:pt idx="123">
                  <c:v>100000</c:v>
                </c:pt>
                <c:pt idx="124">
                  <c:v>40000</c:v>
                </c:pt>
                <c:pt idx="125">
                  <c:v>80000</c:v>
                </c:pt>
                <c:pt idx="126">
                  <c:v>30000</c:v>
                </c:pt>
                <c:pt idx="127">
                  <c:v>30000</c:v>
                </c:pt>
                <c:pt idx="128">
                  <c:v>10000</c:v>
                </c:pt>
                <c:pt idx="129">
                  <c:v>10000</c:v>
                </c:pt>
                <c:pt idx="130">
                  <c:v>60000</c:v>
                </c:pt>
                <c:pt idx="131">
                  <c:v>90000</c:v>
                </c:pt>
                <c:pt idx="132">
                  <c:v>40000</c:v>
                </c:pt>
                <c:pt idx="133">
                  <c:v>40000</c:v>
                </c:pt>
                <c:pt idx="134">
                  <c:v>30000</c:v>
                </c:pt>
                <c:pt idx="135">
                  <c:v>10000</c:v>
                </c:pt>
                <c:pt idx="136">
                  <c:v>10000</c:v>
                </c:pt>
                <c:pt idx="137">
                  <c:v>20000</c:v>
                </c:pt>
                <c:pt idx="138">
                  <c:v>20000</c:v>
                </c:pt>
                <c:pt idx="139">
                  <c:v>30000</c:v>
                </c:pt>
                <c:pt idx="140">
                  <c:v>40000</c:v>
                </c:pt>
                <c:pt idx="141">
                  <c:v>10000</c:v>
                </c:pt>
                <c:pt idx="142">
                  <c:v>40000</c:v>
                </c:pt>
                <c:pt idx="143">
                  <c:v>80000</c:v>
                </c:pt>
                <c:pt idx="144">
                  <c:v>30000</c:v>
                </c:pt>
                <c:pt idx="145">
                  <c:v>40000</c:v>
                </c:pt>
                <c:pt idx="146">
                  <c:v>40000</c:v>
                </c:pt>
                <c:pt idx="147">
                  <c:v>40000</c:v>
                </c:pt>
                <c:pt idx="148">
                  <c:v>20000</c:v>
                </c:pt>
                <c:pt idx="149">
                  <c:v>30000</c:v>
                </c:pt>
                <c:pt idx="150">
                  <c:v>60000</c:v>
                </c:pt>
                <c:pt idx="151">
                  <c:v>100000</c:v>
                </c:pt>
                <c:pt idx="152">
                  <c:v>20000</c:v>
                </c:pt>
                <c:pt idx="153">
                  <c:v>100000</c:v>
                </c:pt>
                <c:pt idx="154">
                  <c:v>80000</c:v>
                </c:pt>
                <c:pt idx="155">
                  <c:v>10000</c:v>
                </c:pt>
                <c:pt idx="156">
                  <c:v>130000</c:v>
                </c:pt>
                <c:pt idx="157">
                  <c:v>10000</c:v>
                </c:pt>
                <c:pt idx="158">
                  <c:v>20000</c:v>
                </c:pt>
                <c:pt idx="159">
                  <c:v>10000</c:v>
                </c:pt>
                <c:pt idx="160">
                  <c:v>60000</c:v>
                </c:pt>
                <c:pt idx="161">
                  <c:v>20000</c:v>
                </c:pt>
                <c:pt idx="162">
                  <c:v>60000</c:v>
                </c:pt>
                <c:pt idx="163">
                  <c:v>40000</c:v>
                </c:pt>
                <c:pt idx="164">
                  <c:v>10000</c:v>
                </c:pt>
                <c:pt idx="165">
                  <c:v>10000</c:v>
                </c:pt>
                <c:pt idx="166">
                  <c:v>90000</c:v>
                </c:pt>
                <c:pt idx="167">
                  <c:v>100000</c:v>
                </c:pt>
                <c:pt idx="168">
                  <c:v>70000</c:v>
                </c:pt>
                <c:pt idx="169">
                  <c:v>30000</c:v>
                </c:pt>
                <c:pt idx="170">
                  <c:v>130000</c:v>
                </c:pt>
                <c:pt idx="171">
                  <c:v>80000</c:v>
                </c:pt>
                <c:pt idx="172">
                  <c:v>10000</c:v>
                </c:pt>
                <c:pt idx="173">
                  <c:v>10000</c:v>
                </c:pt>
                <c:pt idx="174">
                  <c:v>50000</c:v>
                </c:pt>
                <c:pt idx="175">
                  <c:v>80000</c:v>
                </c:pt>
                <c:pt idx="176">
                  <c:v>20000</c:v>
                </c:pt>
                <c:pt idx="177">
                  <c:v>110000</c:v>
                </c:pt>
                <c:pt idx="178">
                  <c:v>160000</c:v>
                </c:pt>
                <c:pt idx="179">
                  <c:v>10000</c:v>
                </c:pt>
                <c:pt idx="180">
                  <c:v>10000</c:v>
                </c:pt>
                <c:pt idx="181">
                  <c:v>30000</c:v>
                </c:pt>
                <c:pt idx="182">
                  <c:v>10000</c:v>
                </c:pt>
                <c:pt idx="183">
                  <c:v>40000</c:v>
                </c:pt>
                <c:pt idx="184">
                  <c:v>130000</c:v>
                </c:pt>
                <c:pt idx="185">
                  <c:v>90000</c:v>
                </c:pt>
                <c:pt idx="186">
                  <c:v>30000</c:v>
                </c:pt>
                <c:pt idx="187">
                  <c:v>80000</c:v>
                </c:pt>
                <c:pt idx="188">
                  <c:v>70000</c:v>
                </c:pt>
                <c:pt idx="189">
                  <c:v>30000</c:v>
                </c:pt>
                <c:pt idx="190">
                  <c:v>30000</c:v>
                </c:pt>
                <c:pt idx="191">
                  <c:v>60000</c:v>
                </c:pt>
                <c:pt idx="192">
                  <c:v>80000</c:v>
                </c:pt>
                <c:pt idx="193">
                  <c:v>70000</c:v>
                </c:pt>
                <c:pt idx="194">
                  <c:v>10000</c:v>
                </c:pt>
                <c:pt idx="195">
                  <c:v>20000</c:v>
                </c:pt>
                <c:pt idx="196">
                  <c:v>50000</c:v>
                </c:pt>
                <c:pt idx="197">
                  <c:v>60000</c:v>
                </c:pt>
                <c:pt idx="198">
                  <c:v>100000</c:v>
                </c:pt>
                <c:pt idx="199">
                  <c:v>80000</c:v>
                </c:pt>
                <c:pt idx="200">
                  <c:v>60000</c:v>
                </c:pt>
                <c:pt idx="201">
                  <c:v>10000</c:v>
                </c:pt>
                <c:pt idx="202">
                  <c:v>40000</c:v>
                </c:pt>
                <c:pt idx="203">
                  <c:v>60000</c:v>
                </c:pt>
                <c:pt idx="204">
                  <c:v>90000</c:v>
                </c:pt>
                <c:pt idx="205">
                  <c:v>30000</c:v>
                </c:pt>
                <c:pt idx="206">
                  <c:v>90000</c:v>
                </c:pt>
                <c:pt idx="207">
                  <c:v>20000</c:v>
                </c:pt>
                <c:pt idx="208">
                  <c:v>40000</c:v>
                </c:pt>
                <c:pt idx="209">
                  <c:v>30000</c:v>
                </c:pt>
                <c:pt idx="210">
                  <c:v>80000</c:v>
                </c:pt>
                <c:pt idx="211">
                  <c:v>50000</c:v>
                </c:pt>
                <c:pt idx="212">
                  <c:v>30000</c:v>
                </c:pt>
                <c:pt idx="213">
                  <c:v>70000</c:v>
                </c:pt>
                <c:pt idx="214">
                  <c:v>30000</c:v>
                </c:pt>
                <c:pt idx="215">
                  <c:v>80000</c:v>
                </c:pt>
                <c:pt idx="216">
                  <c:v>20000</c:v>
                </c:pt>
                <c:pt idx="217">
                  <c:v>20000</c:v>
                </c:pt>
                <c:pt idx="218">
                  <c:v>10000</c:v>
                </c:pt>
                <c:pt idx="219">
                  <c:v>10000</c:v>
                </c:pt>
                <c:pt idx="220">
                  <c:v>60000</c:v>
                </c:pt>
                <c:pt idx="221">
                  <c:v>10000</c:v>
                </c:pt>
                <c:pt idx="222">
                  <c:v>30000</c:v>
                </c:pt>
                <c:pt idx="223">
                  <c:v>70000</c:v>
                </c:pt>
                <c:pt idx="224">
                  <c:v>30000</c:v>
                </c:pt>
                <c:pt idx="225">
                  <c:v>20000</c:v>
                </c:pt>
                <c:pt idx="226">
                  <c:v>20000</c:v>
                </c:pt>
                <c:pt idx="227">
                  <c:v>10000</c:v>
                </c:pt>
                <c:pt idx="228">
                  <c:v>20000</c:v>
                </c:pt>
                <c:pt idx="229">
                  <c:v>80000</c:v>
                </c:pt>
                <c:pt idx="230">
                  <c:v>120000</c:v>
                </c:pt>
                <c:pt idx="231">
                  <c:v>40000</c:v>
                </c:pt>
                <c:pt idx="232">
                  <c:v>30000</c:v>
                </c:pt>
                <c:pt idx="233">
                  <c:v>20000</c:v>
                </c:pt>
                <c:pt idx="234">
                  <c:v>90000</c:v>
                </c:pt>
                <c:pt idx="235">
                  <c:v>10000</c:v>
                </c:pt>
                <c:pt idx="236">
                  <c:v>30000</c:v>
                </c:pt>
                <c:pt idx="237">
                  <c:v>10000</c:v>
                </c:pt>
                <c:pt idx="238">
                  <c:v>70000</c:v>
                </c:pt>
                <c:pt idx="239">
                  <c:v>30000</c:v>
                </c:pt>
                <c:pt idx="240">
                  <c:v>10000</c:v>
                </c:pt>
                <c:pt idx="241">
                  <c:v>30000</c:v>
                </c:pt>
                <c:pt idx="242">
                  <c:v>30000</c:v>
                </c:pt>
                <c:pt idx="243">
                  <c:v>20000</c:v>
                </c:pt>
                <c:pt idx="244">
                  <c:v>120000</c:v>
                </c:pt>
                <c:pt idx="245">
                  <c:v>110000</c:v>
                </c:pt>
                <c:pt idx="246">
                  <c:v>130000</c:v>
                </c:pt>
                <c:pt idx="247">
                  <c:v>100000</c:v>
                </c:pt>
                <c:pt idx="248">
                  <c:v>10000</c:v>
                </c:pt>
                <c:pt idx="249">
                  <c:v>70000</c:v>
                </c:pt>
                <c:pt idx="250">
                  <c:v>100000</c:v>
                </c:pt>
                <c:pt idx="251">
                  <c:v>130000</c:v>
                </c:pt>
                <c:pt idx="252">
                  <c:v>60000</c:v>
                </c:pt>
                <c:pt idx="253">
                  <c:v>100000</c:v>
                </c:pt>
                <c:pt idx="254">
                  <c:v>20000</c:v>
                </c:pt>
                <c:pt idx="255">
                  <c:v>30000</c:v>
                </c:pt>
                <c:pt idx="256">
                  <c:v>20000</c:v>
                </c:pt>
                <c:pt idx="257">
                  <c:v>50000</c:v>
                </c:pt>
                <c:pt idx="258">
                  <c:v>100000</c:v>
                </c:pt>
                <c:pt idx="259">
                  <c:v>150000</c:v>
                </c:pt>
                <c:pt idx="260">
                  <c:v>30000</c:v>
                </c:pt>
                <c:pt idx="261">
                  <c:v>40000</c:v>
                </c:pt>
                <c:pt idx="262">
                  <c:v>10000</c:v>
                </c:pt>
                <c:pt idx="263">
                  <c:v>70000</c:v>
                </c:pt>
                <c:pt idx="264">
                  <c:v>40000</c:v>
                </c:pt>
                <c:pt idx="265">
                  <c:v>30000</c:v>
                </c:pt>
                <c:pt idx="266">
                  <c:v>20000</c:v>
                </c:pt>
                <c:pt idx="267">
                  <c:v>100000</c:v>
                </c:pt>
                <c:pt idx="268">
                  <c:v>70000</c:v>
                </c:pt>
                <c:pt idx="269">
                  <c:v>50000</c:v>
                </c:pt>
                <c:pt idx="270">
                  <c:v>10000</c:v>
                </c:pt>
                <c:pt idx="271">
                  <c:v>20000</c:v>
                </c:pt>
                <c:pt idx="272">
                  <c:v>10000</c:v>
                </c:pt>
                <c:pt idx="273">
                  <c:v>20000</c:v>
                </c:pt>
                <c:pt idx="274">
                  <c:v>30000</c:v>
                </c:pt>
                <c:pt idx="275">
                  <c:v>90000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100000</c:v>
                </c:pt>
                <c:pt idx="279">
                  <c:v>30000</c:v>
                </c:pt>
                <c:pt idx="280">
                  <c:v>10000</c:v>
                </c:pt>
                <c:pt idx="281">
                  <c:v>20000</c:v>
                </c:pt>
                <c:pt idx="282">
                  <c:v>10000</c:v>
                </c:pt>
                <c:pt idx="283">
                  <c:v>70000</c:v>
                </c:pt>
                <c:pt idx="284">
                  <c:v>10000</c:v>
                </c:pt>
                <c:pt idx="285">
                  <c:v>60000</c:v>
                </c:pt>
                <c:pt idx="286">
                  <c:v>100000</c:v>
                </c:pt>
                <c:pt idx="287">
                  <c:v>30000</c:v>
                </c:pt>
                <c:pt idx="288">
                  <c:v>130000</c:v>
                </c:pt>
                <c:pt idx="289">
                  <c:v>30000</c:v>
                </c:pt>
                <c:pt idx="290">
                  <c:v>60000</c:v>
                </c:pt>
                <c:pt idx="291">
                  <c:v>40000</c:v>
                </c:pt>
                <c:pt idx="292">
                  <c:v>40000</c:v>
                </c:pt>
                <c:pt idx="293">
                  <c:v>10000</c:v>
                </c:pt>
                <c:pt idx="294">
                  <c:v>20000</c:v>
                </c:pt>
                <c:pt idx="295">
                  <c:v>110000</c:v>
                </c:pt>
                <c:pt idx="296">
                  <c:v>60000</c:v>
                </c:pt>
                <c:pt idx="297">
                  <c:v>100000</c:v>
                </c:pt>
                <c:pt idx="298">
                  <c:v>90000</c:v>
                </c:pt>
                <c:pt idx="299">
                  <c:v>30000</c:v>
                </c:pt>
                <c:pt idx="300">
                  <c:v>10000</c:v>
                </c:pt>
                <c:pt idx="301">
                  <c:v>60000</c:v>
                </c:pt>
                <c:pt idx="302">
                  <c:v>30000</c:v>
                </c:pt>
                <c:pt idx="303">
                  <c:v>30000</c:v>
                </c:pt>
                <c:pt idx="304">
                  <c:v>80000</c:v>
                </c:pt>
                <c:pt idx="305">
                  <c:v>10000</c:v>
                </c:pt>
                <c:pt idx="306">
                  <c:v>90000</c:v>
                </c:pt>
                <c:pt idx="307">
                  <c:v>10000</c:v>
                </c:pt>
                <c:pt idx="308">
                  <c:v>40000</c:v>
                </c:pt>
                <c:pt idx="309">
                  <c:v>20000</c:v>
                </c:pt>
                <c:pt idx="310">
                  <c:v>120000</c:v>
                </c:pt>
                <c:pt idx="311">
                  <c:v>60000</c:v>
                </c:pt>
                <c:pt idx="312">
                  <c:v>20000</c:v>
                </c:pt>
                <c:pt idx="313">
                  <c:v>40000</c:v>
                </c:pt>
                <c:pt idx="314">
                  <c:v>80000</c:v>
                </c:pt>
                <c:pt idx="315">
                  <c:v>70000</c:v>
                </c:pt>
                <c:pt idx="316">
                  <c:v>50000</c:v>
                </c:pt>
                <c:pt idx="317">
                  <c:v>30000</c:v>
                </c:pt>
                <c:pt idx="318">
                  <c:v>130000</c:v>
                </c:pt>
                <c:pt idx="319">
                  <c:v>30000</c:v>
                </c:pt>
                <c:pt idx="320">
                  <c:v>100000</c:v>
                </c:pt>
                <c:pt idx="321">
                  <c:v>160000</c:v>
                </c:pt>
                <c:pt idx="322">
                  <c:v>10000</c:v>
                </c:pt>
                <c:pt idx="323">
                  <c:v>40000</c:v>
                </c:pt>
                <c:pt idx="324">
                  <c:v>90000</c:v>
                </c:pt>
                <c:pt idx="325">
                  <c:v>40000</c:v>
                </c:pt>
                <c:pt idx="326">
                  <c:v>20000</c:v>
                </c:pt>
                <c:pt idx="327">
                  <c:v>30000</c:v>
                </c:pt>
                <c:pt idx="328">
                  <c:v>40000</c:v>
                </c:pt>
                <c:pt idx="329">
                  <c:v>90000</c:v>
                </c:pt>
                <c:pt idx="330">
                  <c:v>80000</c:v>
                </c:pt>
                <c:pt idx="331">
                  <c:v>10000</c:v>
                </c:pt>
                <c:pt idx="332">
                  <c:v>20000</c:v>
                </c:pt>
                <c:pt idx="333">
                  <c:v>130000</c:v>
                </c:pt>
                <c:pt idx="334">
                  <c:v>90000</c:v>
                </c:pt>
                <c:pt idx="335">
                  <c:v>80000</c:v>
                </c:pt>
                <c:pt idx="336">
                  <c:v>20000</c:v>
                </c:pt>
                <c:pt idx="337">
                  <c:v>10000</c:v>
                </c:pt>
                <c:pt idx="338">
                  <c:v>120000</c:v>
                </c:pt>
                <c:pt idx="339">
                  <c:v>20000</c:v>
                </c:pt>
                <c:pt idx="340">
                  <c:v>30000</c:v>
                </c:pt>
                <c:pt idx="341">
                  <c:v>30000</c:v>
                </c:pt>
                <c:pt idx="342">
                  <c:v>10000</c:v>
                </c:pt>
                <c:pt idx="343">
                  <c:v>30000</c:v>
                </c:pt>
                <c:pt idx="344">
                  <c:v>30000</c:v>
                </c:pt>
                <c:pt idx="345">
                  <c:v>20000</c:v>
                </c:pt>
                <c:pt idx="346">
                  <c:v>40000</c:v>
                </c:pt>
                <c:pt idx="347">
                  <c:v>60000</c:v>
                </c:pt>
                <c:pt idx="348">
                  <c:v>20000</c:v>
                </c:pt>
                <c:pt idx="349">
                  <c:v>30000</c:v>
                </c:pt>
                <c:pt idx="350">
                  <c:v>20000</c:v>
                </c:pt>
                <c:pt idx="351">
                  <c:v>10000</c:v>
                </c:pt>
                <c:pt idx="352">
                  <c:v>80000</c:v>
                </c:pt>
                <c:pt idx="353">
                  <c:v>40000</c:v>
                </c:pt>
                <c:pt idx="354">
                  <c:v>30000</c:v>
                </c:pt>
                <c:pt idx="355">
                  <c:v>80000</c:v>
                </c:pt>
                <c:pt idx="356">
                  <c:v>150000</c:v>
                </c:pt>
                <c:pt idx="357">
                  <c:v>10000</c:v>
                </c:pt>
                <c:pt idx="358">
                  <c:v>90000</c:v>
                </c:pt>
                <c:pt idx="359">
                  <c:v>80000</c:v>
                </c:pt>
                <c:pt idx="360">
                  <c:v>130000</c:v>
                </c:pt>
                <c:pt idx="361">
                  <c:v>30000</c:v>
                </c:pt>
                <c:pt idx="362">
                  <c:v>40000</c:v>
                </c:pt>
                <c:pt idx="363">
                  <c:v>40000</c:v>
                </c:pt>
                <c:pt idx="364">
                  <c:v>10000</c:v>
                </c:pt>
                <c:pt idx="365">
                  <c:v>40000</c:v>
                </c:pt>
                <c:pt idx="366">
                  <c:v>60000</c:v>
                </c:pt>
                <c:pt idx="367">
                  <c:v>130000</c:v>
                </c:pt>
                <c:pt idx="368">
                  <c:v>30000</c:v>
                </c:pt>
                <c:pt idx="369">
                  <c:v>20000</c:v>
                </c:pt>
                <c:pt idx="370">
                  <c:v>100000</c:v>
                </c:pt>
                <c:pt idx="371">
                  <c:v>80000</c:v>
                </c:pt>
                <c:pt idx="372">
                  <c:v>40000</c:v>
                </c:pt>
                <c:pt idx="373">
                  <c:v>20000</c:v>
                </c:pt>
                <c:pt idx="374">
                  <c:v>80000</c:v>
                </c:pt>
                <c:pt idx="375">
                  <c:v>40000</c:v>
                </c:pt>
                <c:pt idx="376">
                  <c:v>20000</c:v>
                </c:pt>
                <c:pt idx="377">
                  <c:v>130000</c:v>
                </c:pt>
                <c:pt idx="378">
                  <c:v>30000</c:v>
                </c:pt>
                <c:pt idx="379">
                  <c:v>60000</c:v>
                </c:pt>
                <c:pt idx="380">
                  <c:v>70000</c:v>
                </c:pt>
                <c:pt idx="381">
                  <c:v>30000</c:v>
                </c:pt>
                <c:pt idx="382">
                  <c:v>80000</c:v>
                </c:pt>
                <c:pt idx="383">
                  <c:v>40000</c:v>
                </c:pt>
                <c:pt idx="384">
                  <c:v>10000</c:v>
                </c:pt>
                <c:pt idx="385">
                  <c:v>30000</c:v>
                </c:pt>
                <c:pt idx="386">
                  <c:v>120000</c:v>
                </c:pt>
                <c:pt idx="387">
                  <c:v>20000</c:v>
                </c:pt>
                <c:pt idx="388">
                  <c:v>30000</c:v>
                </c:pt>
                <c:pt idx="389">
                  <c:v>80000</c:v>
                </c:pt>
                <c:pt idx="390">
                  <c:v>70000</c:v>
                </c:pt>
                <c:pt idx="391">
                  <c:v>70000</c:v>
                </c:pt>
                <c:pt idx="392">
                  <c:v>20000</c:v>
                </c:pt>
                <c:pt idx="393">
                  <c:v>10000</c:v>
                </c:pt>
                <c:pt idx="394">
                  <c:v>40000</c:v>
                </c:pt>
                <c:pt idx="395">
                  <c:v>30000</c:v>
                </c:pt>
                <c:pt idx="396">
                  <c:v>60000</c:v>
                </c:pt>
                <c:pt idx="397">
                  <c:v>10000</c:v>
                </c:pt>
                <c:pt idx="398">
                  <c:v>30000</c:v>
                </c:pt>
                <c:pt idx="399">
                  <c:v>40000</c:v>
                </c:pt>
                <c:pt idx="400">
                  <c:v>110000</c:v>
                </c:pt>
                <c:pt idx="401">
                  <c:v>40000</c:v>
                </c:pt>
                <c:pt idx="402">
                  <c:v>10000</c:v>
                </c:pt>
                <c:pt idx="403">
                  <c:v>20000</c:v>
                </c:pt>
                <c:pt idx="404">
                  <c:v>30000</c:v>
                </c:pt>
                <c:pt idx="405">
                  <c:v>30000</c:v>
                </c:pt>
                <c:pt idx="406">
                  <c:v>40000</c:v>
                </c:pt>
                <c:pt idx="407">
                  <c:v>90000</c:v>
                </c:pt>
                <c:pt idx="408">
                  <c:v>40000</c:v>
                </c:pt>
                <c:pt idx="409">
                  <c:v>130000</c:v>
                </c:pt>
                <c:pt idx="410">
                  <c:v>20000</c:v>
                </c:pt>
                <c:pt idx="411">
                  <c:v>70000</c:v>
                </c:pt>
                <c:pt idx="412">
                  <c:v>40000</c:v>
                </c:pt>
                <c:pt idx="413">
                  <c:v>30000</c:v>
                </c:pt>
                <c:pt idx="414">
                  <c:v>40000</c:v>
                </c:pt>
                <c:pt idx="415">
                  <c:v>80000</c:v>
                </c:pt>
                <c:pt idx="416">
                  <c:v>60000</c:v>
                </c:pt>
                <c:pt idx="417">
                  <c:v>30000</c:v>
                </c:pt>
                <c:pt idx="418">
                  <c:v>30000</c:v>
                </c:pt>
                <c:pt idx="419">
                  <c:v>10000</c:v>
                </c:pt>
                <c:pt idx="420">
                  <c:v>100000</c:v>
                </c:pt>
                <c:pt idx="421">
                  <c:v>10000</c:v>
                </c:pt>
                <c:pt idx="422">
                  <c:v>110000</c:v>
                </c:pt>
                <c:pt idx="423">
                  <c:v>30000</c:v>
                </c:pt>
                <c:pt idx="424">
                  <c:v>10000</c:v>
                </c:pt>
                <c:pt idx="425">
                  <c:v>40000</c:v>
                </c:pt>
                <c:pt idx="426">
                  <c:v>30000</c:v>
                </c:pt>
                <c:pt idx="427">
                  <c:v>90000</c:v>
                </c:pt>
                <c:pt idx="428">
                  <c:v>110000</c:v>
                </c:pt>
                <c:pt idx="429">
                  <c:v>30000</c:v>
                </c:pt>
                <c:pt idx="430">
                  <c:v>30000</c:v>
                </c:pt>
                <c:pt idx="431">
                  <c:v>20000</c:v>
                </c:pt>
                <c:pt idx="432">
                  <c:v>110000</c:v>
                </c:pt>
                <c:pt idx="433">
                  <c:v>30000</c:v>
                </c:pt>
                <c:pt idx="434">
                  <c:v>30000</c:v>
                </c:pt>
                <c:pt idx="435">
                  <c:v>10000</c:v>
                </c:pt>
                <c:pt idx="436">
                  <c:v>80000</c:v>
                </c:pt>
                <c:pt idx="437">
                  <c:v>30000</c:v>
                </c:pt>
                <c:pt idx="438">
                  <c:v>80000</c:v>
                </c:pt>
                <c:pt idx="439">
                  <c:v>70000</c:v>
                </c:pt>
                <c:pt idx="440">
                  <c:v>90000</c:v>
                </c:pt>
                <c:pt idx="441">
                  <c:v>60000</c:v>
                </c:pt>
                <c:pt idx="442">
                  <c:v>80000</c:v>
                </c:pt>
                <c:pt idx="443">
                  <c:v>40000</c:v>
                </c:pt>
                <c:pt idx="444">
                  <c:v>30000</c:v>
                </c:pt>
                <c:pt idx="445">
                  <c:v>40000</c:v>
                </c:pt>
                <c:pt idx="446">
                  <c:v>130000</c:v>
                </c:pt>
                <c:pt idx="447">
                  <c:v>40000</c:v>
                </c:pt>
                <c:pt idx="448">
                  <c:v>30000</c:v>
                </c:pt>
                <c:pt idx="449">
                  <c:v>40000</c:v>
                </c:pt>
                <c:pt idx="450">
                  <c:v>10000</c:v>
                </c:pt>
                <c:pt idx="451">
                  <c:v>40000</c:v>
                </c:pt>
                <c:pt idx="452">
                  <c:v>30000</c:v>
                </c:pt>
                <c:pt idx="453">
                  <c:v>70000</c:v>
                </c:pt>
                <c:pt idx="454">
                  <c:v>30000</c:v>
                </c:pt>
                <c:pt idx="455">
                  <c:v>80000</c:v>
                </c:pt>
                <c:pt idx="456">
                  <c:v>120000</c:v>
                </c:pt>
                <c:pt idx="457">
                  <c:v>20000</c:v>
                </c:pt>
                <c:pt idx="458">
                  <c:v>120000</c:v>
                </c:pt>
                <c:pt idx="459">
                  <c:v>80000</c:v>
                </c:pt>
                <c:pt idx="460">
                  <c:v>20000</c:v>
                </c:pt>
                <c:pt idx="461">
                  <c:v>120000</c:v>
                </c:pt>
                <c:pt idx="462">
                  <c:v>40000</c:v>
                </c:pt>
                <c:pt idx="463">
                  <c:v>20000</c:v>
                </c:pt>
                <c:pt idx="464">
                  <c:v>30000</c:v>
                </c:pt>
                <c:pt idx="465">
                  <c:v>40000</c:v>
                </c:pt>
                <c:pt idx="466">
                  <c:v>30000</c:v>
                </c:pt>
                <c:pt idx="467">
                  <c:v>100000</c:v>
                </c:pt>
                <c:pt idx="468">
                  <c:v>80000</c:v>
                </c:pt>
                <c:pt idx="469">
                  <c:v>30000</c:v>
                </c:pt>
                <c:pt idx="470">
                  <c:v>30000</c:v>
                </c:pt>
                <c:pt idx="471">
                  <c:v>70000</c:v>
                </c:pt>
                <c:pt idx="472">
                  <c:v>40000</c:v>
                </c:pt>
                <c:pt idx="473">
                  <c:v>30000</c:v>
                </c:pt>
                <c:pt idx="474">
                  <c:v>90000</c:v>
                </c:pt>
                <c:pt idx="475">
                  <c:v>20000</c:v>
                </c:pt>
                <c:pt idx="476">
                  <c:v>70000</c:v>
                </c:pt>
                <c:pt idx="477">
                  <c:v>70000</c:v>
                </c:pt>
                <c:pt idx="478">
                  <c:v>30000</c:v>
                </c:pt>
                <c:pt idx="479">
                  <c:v>40000</c:v>
                </c:pt>
                <c:pt idx="480">
                  <c:v>90000</c:v>
                </c:pt>
                <c:pt idx="481">
                  <c:v>40000</c:v>
                </c:pt>
                <c:pt idx="482">
                  <c:v>40000</c:v>
                </c:pt>
                <c:pt idx="483">
                  <c:v>10000</c:v>
                </c:pt>
                <c:pt idx="484">
                  <c:v>30000</c:v>
                </c:pt>
                <c:pt idx="485">
                  <c:v>30000</c:v>
                </c:pt>
                <c:pt idx="486">
                  <c:v>90000</c:v>
                </c:pt>
                <c:pt idx="487">
                  <c:v>40000</c:v>
                </c:pt>
                <c:pt idx="488">
                  <c:v>10000</c:v>
                </c:pt>
                <c:pt idx="489">
                  <c:v>20000</c:v>
                </c:pt>
                <c:pt idx="490">
                  <c:v>60000</c:v>
                </c:pt>
                <c:pt idx="491">
                  <c:v>70000</c:v>
                </c:pt>
                <c:pt idx="492">
                  <c:v>40000</c:v>
                </c:pt>
                <c:pt idx="493">
                  <c:v>70000</c:v>
                </c:pt>
                <c:pt idx="494">
                  <c:v>70000</c:v>
                </c:pt>
                <c:pt idx="495">
                  <c:v>60000</c:v>
                </c:pt>
                <c:pt idx="496">
                  <c:v>60000</c:v>
                </c:pt>
                <c:pt idx="497">
                  <c:v>70000</c:v>
                </c:pt>
                <c:pt idx="498">
                  <c:v>80000</c:v>
                </c:pt>
                <c:pt idx="499">
                  <c:v>40000</c:v>
                </c:pt>
                <c:pt idx="500">
                  <c:v>60000</c:v>
                </c:pt>
                <c:pt idx="501">
                  <c:v>50000</c:v>
                </c:pt>
                <c:pt idx="502">
                  <c:v>40000</c:v>
                </c:pt>
                <c:pt idx="503">
                  <c:v>130000</c:v>
                </c:pt>
                <c:pt idx="504">
                  <c:v>70000</c:v>
                </c:pt>
                <c:pt idx="505">
                  <c:v>100000</c:v>
                </c:pt>
                <c:pt idx="506">
                  <c:v>70000</c:v>
                </c:pt>
                <c:pt idx="507">
                  <c:v>40000</c:v>
                </c:pt>
                <c:pt idx="508">
                  <c:v>60000</c:v>
                </c:pt>
                <c:pt idx="509">
                  <c:v>60000</c:v>
                </c:pt>
                <c:pt idx="510">
                  <c:v>70000</c:v>
                </c:pt>
                <c:pt idx="511">
                  <c:v>80000</c:v>
                </c:pt>
                <c:pt idx="512">
                  <c:v>60000</c:v>
                </c:pt>
                <c:pt idx="513">
                  <c:v>60000</c:v>
                </c:pt>
                <c:pt idx="514">
                  <c:v>40000</c:v>
                </c:pt>
                <c:pt idx="515">
                  <c:v>70000</c:v>
                </c:pt>
                <c:pt idx="516">
                  <c:v>60000</c:v>
                </c:pt>
                <c:pt idx="517">
                  <c:v>60000</c:v>
                </c:pt>
                <c:pt idx="518">
                  <c:v>80000</c:v>
                </c:pt>
                <c:pt idx="519">
                  <c:v>80000</c:v>
                </c:pt>
                <c:pt idx="520">
                  <c:v>100000</c:v>
                </c:pt>
                <c:pt idx="521">
                  <c:v>40000</c:v>
                </c:pt>
                <c:pt idx="522">
                  <c:v>60000</c:v>
                </c:pt>
                <c:pt idx="523">
                  <c:v>80000</c:v>
                </c:pt>
                <c:pt idx="524">
                  <c:v>80000</c:v>
                </c:pt>
                <c:pt idx="525">
                  <c:v>60000</c:v>
                </c:pt>
                <c:pt idx="526">
                  <c:v>110000</c:v>
                </c:pt>
                <c:pt idx="527">
                  <c:v>50000</c:v>
                </c:pt>
                <c:pt idx="528">
                  <c:v>30000</c:v>
                </c:pt>
                <c:pt idx="529">
                  <c:v>60000</c:v>
                </c:pt>
                <c:pt idx="530">
                  <c:v>60000</c:v>
                </c:pt>
                <c:pt idx="531">
                  <c:v>30000</c:v>
                </c:pt>
                <c:pt idx="532">
                  <c:v>60000</c:v>
                </c:pt>
                <c:pt idx="533">
                  <c:v>60000</c:v>
                </c:pt>
                <c:pt idx="534">
                  <c:v>40000</c:v>
                </c:pt>
                <c:pt idx="535">
                  <c:v>50000</c:v>
                </c:pt>
                <c:pt idx="536">
                  <c:v>80000</c:v>
                </c:pt>
                <c:pt idx="537">
                  <c:v>40000</c:v>
                </c:pt>
                <c:pt idx="538">
                  <c:v>80000</c:v>
                </c:pt>
                <c:pt idx="539">
                  <c:v>70000</c:v>
                </c:pt>
                <c:pt idx="540">
                  <c:v>70000</c:v>
                </c:pt>
                <c:pt idx="541">
                  <c:v>50000</c:v>
                </c:pt>
                <c:pt idx="542">
                  <c:v>40000</c:v>
                </c:pt>
                <c:pt idx="543">
                  <c:v>70000</c:v>
                </c:pt>
                <c:pt idx="544">
                  <c:v>120000</c:v>
                </c:pt>
                <c:pt idx="545">
                  <c:v>60000</c:v>
                </c:pt>
                <c:pt idx="546">
                  <c:v>60000</c:v>
                </c:pt>
                <c:pt idx="547">
                  <c:v>60000</c:v>
                </c:pt>
                <c:pt idx="548">
                  <c:v>80000</c:v>
                </c:pt>
                <c:pt idx="549">
                  <c:v>130000</c:v>
                </c:pt>
                <c:pt idx="550">
                  <c:v>70000</c:v>
                </c:pt>
                <c:pt idx="551">
                  <c:v>50000</c:v>
                </c:pt>
                <c:pt idx="552">
                  <c:v>60000</c:v>
                </c:pt>
                <c:pt idx="553">
                  <c:v>40000</c:v>
                </c:pt>
                <c:pt idx="554">
                  <c:v>60000</c:v>
                </c:pt>
                <c:pt idx="555">
                  <c:v>50000</c:v>
                </c:pt>
                <c:pt idx="556">
                  <c:v>80000</c:v>
                </c:pt>
                <c:pt idx="557">
                  <c:v>40000</c:v>
                </c:pt>
                <c:pt idx="558">
                  <c:v>50000</c:v>
                </c:pt>
                <c:pt idx="559">
                  <c:v>60000</c:v>
                </c:pt>
                <c:pt idx="560">
                  <c:v>60000</c:v>
                </c:pt>
                <c:pt idx="561">
                  <c:v>20000</c:v>
                </c:pt>
                <c:pt idx="562">
                  <c:v>70000</c:v>
                </c:pt>
                <c:pt idx="563">
                  <c:v>30000</c:v>
                </c:pt>
                <c:pt idx="564">
                  <c:v>30000</c:v>
                </c:pt>
                <c:pt idx="565">
                  <c:v>40000</c:v>
                </c:pt>
                <c:pt idx="566">
                  <c:v>60000</c:v>
                </c:pt>
                <c:pt idx="567">
                  <c:v>40000</c:v>
                </c:pt>
                <c:pt idx="568">
                  <c:v>70000</c:v>
                </c:pt>
                <c:pt idx="569">
                  <c:v>50000</c:v>
                </c:pt>
                <c:pt idx="570">
                  <c:v>70000</c:v>
                </c:pt>
                <c:pt idx="571">
                  <c:v>40000</c:v>
                </c:pt>
                <c:pt idx="572">
                  <c:v>30000</c:v>
                </c:pt>
                <c:pt idx="573">
                  <c:v>60000</c:v>
                </c:pt>
                <c:pt idx="574">
                  <c:v>80000</c:v>
                </c:pt>
                <c:pt idx="575">
                  <c:v>60000</c:v>
                </c:pt>
                <c:pt idx="576">
                  <c:v>40000</c:v>
                </c:pt>
                <c:pt idx="577">
                  <c:v>120000</c:v>
                </c:pt>
                <c:pt idx="578">
                  <c:v>60000</c:v>
                </c:pt>
                <c:pt idx="579">
                  <c:v>40000</c:v>
                </c:pt>
                <c:pt idx="580">
                  <c:v>60000</c:v>
                </c:pt>
                <c:pt idx="581">
                  <c:v>40000</c:v>
                </c:pt>
                <c:pt idx="582">
                  <c:v>80000</c:v>
                </c:pt>
                <c:pt idx="583">
                  <c:v>60000</c:v>
                </c:pt>
                <c:pt idx="584">
                  <c:v>70000</c:v>
                </c:pt>
                <c:pt idx="585">
                  <c:v>120000</c:v>
                </c:pt>
                <c:pt idx="586">
                  <c:v>60000</c:v>
                </c:pt>
                <c:pt idx="587">
                  <c:v>130000</c:v>
                </c:pt>
                <c:pt idx="588">
                  <c:v>90000</c:v>
                </c:pt>
                <c:pt idx="589">
                  <c:v>60000</c:v>
                </c:pt>
                <c:pt idx="590">
                  <c:v>60000</c:v>
                </c:pt>
                <c:pt idx="591">
                  <c:v>40000</c:v>
                </c:pt>
                <c:pt idx="592">
                  <c:v>80000</c:v>
                </c:pt>
                <c:pt idx="593">
                  <c:v>70000</c:v>
                </c:pt>
                <c:pt idx="594">
                  <c:v>80000</c:v>
                </c:pt>
                <c:pt idx="595">
                  <c:v>20000</c:v>
                </c:pt>
                <c:pt idx="596">
                  <c:v>90000</c:v>
                </c:pt>
                <c:pt idx="597">
                  <c:v>40000</c:v>
                </c:pt>
                <c:pt idx="598">
                  <c:v>130000</c:v>
                </c:pt>
                <c:pt idx="599">
                  <c:v>60000</c:v>
                </c:pt>
                <c:pt idx="600">
                  <c:v>30000</c:v>
                </c:pt>
                <c:pt idx="601">
                  <c:v>80000</c:v>
                </c:pt>
                <c:pt idx="602">
                  <c:v>60000</c:v>
                </c:pt>
                <c:pt idx="603">
                  <c:v>60000</c:v>
                </c:pt>
                <c:pt idx="604">
                  <c:v>40000</c:v>
                </c:pt>
                <c:pt idx="605">
                  <c:v>70000</c:v>
                </c:pt>
                <c:pt idx="606">
                  <c:v>40000</c:v>
                </c:pt>
                <c:pt idx="607">
                  <c:v>70000</c:v>
                </c:pt>
                <c:pt idx="608">
                  <c:v>60000</c:v>
                </c:pt>
                <c:pt idx="609">
                  <c:v>70000</c:v>
                </c:pt>
                <c:pt idx="610">
                  <c:v>60000</c:v>
                </c:pt>
                <c:pt idx="611">
                  <c:v>80000</c:v>
                </c:pt>
                <c:pt idx="612">
                  <c:v>30000</c:v>
                </c:pt>
                <c:pt idx="613">
                  <c:v>110000</c:v>
                </c:pt>
                <c:pt idx="614">
                  <c:v>100000</c:v>
                </c:pt>
                <c:pt idx="615">
                  <c:v>60000</c:v>
                </c:pt>
                <c:pt idx="616">
                  <c:v>80000</c:v>
                </c:pt>
                <c:pt idx="617">
                  <c:v>40000</c:v>
                </c:pt>
                <c:pt idx="618">
                  <c:v>20000</c:v>
                </c:pt>
                <c:pt idx="619">
                  <c:v>40000</c:v>
                </c:pt>
                <c:pt idx="620">
                  <c:v>100000</c:v>
                </c:pt>
                <c:pt idx="621">
                  <c:v>70000</c:v>
                </c:pt>
                <c:pt idx="622">
                  <c:v>60000</c:v>
                </c:pt>
                <c:pt idx="623">
                  <c:v>70000</c:v>
                </c:pt>
                <c:pt idx="624">
                  <c:v>70000</c:v>
                </c:pt>
                <c:pt idx="625">
                  <c:v>60000</c:v>
                </c:pt>
                <c:pt idx="626">
                  <c:v>60000</c:v>
                </c:pt>
                <c:pt idx="627">
                  <c:v>60000</c:v>
                </c:pt>
                <c:pt idx="628">
                  <c:v>80000</c:v>
                </c:pt>
                <c:pt idx="629">
                  <c:v>50000</c:v>
                </c:pt>
                <c:pt idx="630">
                  <c:v>40000</c:v>
                </c:pt>
                <c:pt idx="631">
                  <c:v>70000</c:v>
                </c:pt>
                <c:pt idx="632">
                  <c:v>80000</c:v>
                </c:pt>
                <c:pt idx="633">
                  <c:v>130000</c:v>
                </c:pt>
                <c:pt idx="634">
                  <c:v>60000</c:v>
                </c:pt>
                <c:pt idx="635">
                  <c:v>30000</c:v>
                </c:pt>
                <c:pt idx="636">
                  <c:v>120000</c:v>
                </c:pt>
                <c:pt idx="637">
                  <c:v>40000</c:v>
                </c:pt>
                <c:pt idx="638">
                  <c:v>70000</c:v>
                </c:pt>
                <c:pt idx="639">
                  <c:v>100000</c:v>
                </c:pt>
                <c:pt idx="640">
                  <c:v>60000</c:v>
                </c:pt>
                <c:pt idx="641">
                  <c:v>50000</c:v>
                </c:pt>
                <c:pt idx="642">
                  <c:v>70000</c:v>
                </c:pt>
                <c:pt idx="643">
                  <c:v>70000</c:v>
                </c:pt>
                <c:pt idx="644">
                  <c:v>60000</c:v>
                </c:pt>
                <c:pt idx="645">
                  <c:v>60000</c:v>
                </c:pt>
                <c:pt idx="646">
                  <c:v>60000</c:v>
                </c:pt>
                <c:pt idx="647">
                  <c:v>40000</c:v>
                </c:pt>
                <c:pt idx="648">
                  <c:v>70000</c:v>
                </c:pt>
                <c:pt idx="649">
                  <c:v>70000</c:v>
                </c:pt>
                <c:pt idx="650">
                  <c:v>70000</c:v>
                </c:pt>
                <c:pt idx="651">
                  <c:v>60000</c:v>
                </c:pt>
                <c:pt idx="652">
                  <c:v>70000</c:v>
                </c:pt>
                <c:pt idx="653">
                  <c:v>30000</c:v>
                </c:pt>
                <c:pt idx="654">
                  <c:v>40000</c:v>
                </c:pt>
                <c:pt idx="655">
                  <c:v>40000</c:v>
                </c:pt>
                <c:pt idx="656">
                  <c:v>60000</c:v>
                </c:pt>
                <c:pt idx="657">
                  <c:v>70000</c:v>
                </c:pt>
                <c:pt idx="658">
                  <c:v>50000</c:v>
                </c:pt>
                <c:pt idx="659">
                  <c:v>60000</c:v>
                </c:pt>
                <c:pt idx="660">
                  <c:v>60000</c:v>
                </c:pt>
                <c:pt idx="661">
                  <c:v>40000</c:v>
                </c:pt>
                <c:pt idx="662">
                  <c:v>100000</c:v>
                </c:pt>
                <c:pt idx="663">
                  <c:v>70000</c:v>
                </c:pt>
                <c:pt idx="664">
                  <c:v>80000</c:v>
                </c:pt>
                <c:pt idx="665">
                  <c:v>130000</c:v>
                </c:pt>
                <c:pt idx="666">
                  <c:v>60000</c:v>
                </c:pt>
                <c:pt idx="667">
                  <c:v>40000</c:v>
                </c:pt>
                <c:pt idx="668">
                  <c:v>60000</c:v>
                </c:pt>
                <c:pt idx="669">
                  <c:v>60000</c:v>
                </c:pt>
                <c:pt idx="670">
                  <c:v>70000</c:v>
                </c:pt>
                <c:pt idx="671">
                  <c:v>60000</c:v>
                </c:pt>
                <c:pt idx="672">
                  <c:v>40000</c:v>
                </c:pt>
                <c:pt idx="673">
                  <c:v>70000</c:v>
                </c:pt>
                <c:pt idx="674">
                  <c:v>30000</c:v>
                </c:pt>
                <c:pt idx="675">
                  <c:v>100000</c:v>
                </c:pt>
                <c:pt idx="676">
                  <c:v>40000</c:v>
                </c:pt>
                <c:pt idx="677">
                  <c:v>60000</c:v>
                </c:pt>
                <c:pt idx="678">
                  <c:v>80000</c:v>
                </c:pt>
                <c:pt idx="679">
                  <c:v>60000</c:v>
                </c:pt>
                <c:pt idx="680">
                  <c:v>60000</c:v>
                </c:pt>
                <c:pt idx="681">
                  <c:v>80000</c:v>
                </c:pt>
                <c:pt idx="682">
                  <c:v>20000</c:v>
                </c:pt>
                <c:pt idx="683">
                  <c:v>90000</c:v>
                </c:pt>
                <c:pt idx="684">
                  <c:v>60000</c:v>
                </c:pt>
                <c:pt idx="685">
                  <c:v>60000</c:v>
                </c:pt>
                <c:pt idx="686">
                  <c:v>40000</c:v>
                </c:pt>
                <c:pt idx="687">
                  <c:v>30000</c:v>
                </c:pt>
                <c:pt idx="688">
                  <c:v>60000</c:v>
                </c:pt>
                <c:pt idx="689">
                  <c:v>30000</c:v>
                </c:pt>
                <c:pt idx="690">
                  <c:v>130000</c:v>
                </c:pt>
                <c:pt idx="691">
                  <c:v>50000</c:v>
                </c:pt>
                <c:pt idx="692">
                  <c:v>70000</c:v>
                </c:pt>
                <c:pt idx="693">
                  <c:v>60000</c:v>
                </c:pt>
                <c:pt idx="694">
                  <c:v>80000</c:v>
                </c:pt>
                <c:pt idx="695">
                  <c:v>80000</c:v>
                </c:pt>
                <c:pt idx="696">
                  <c:v>60000</c:v>
                </c:pt>
                <c:pt idx="697">
                  <c:v>30000</c:v>
                </c:pt>
                <c:pt idx="698">
                  <c:v>20000</c:v>
                </c:pt>
                <c:pt idx="699">
                  <c:v>90000</c:v>
                </c:pt>
                <c:pt idx="700">
                  <c:v>70000</c:v>
                </c:pt>
                <c:pt idx="701">
                  <c:v>30000</c:v>
                </c:pt>
                <c:pt idx="702">
                  <c:v>120000</c:v>
                </c:pt>
                <c:pt idx="703">
                  <c:v>50000</c:v>
                </c:pt>
                <c:pt idx="704">
                  <c:v>40000</c:v>
                </c:pt>
                <c:pt idx="705">
                  <c:v>70000</c:v>
                </c:pt>
                <c:pt idx="706">
                  <c:v>60000</c:v>
                </c:pt>
                <c:pt idx="707">
                  <c:v>70000</c:v>
                </c:pt>
                <c:pt idx="708">
                  <c:v>70000</c:v>
                </c:pt>
                <c:pt idx="709">
                  <c:v>70000</c:v>
                </c:pt>
                <c:pt idx="710">
                  <c:v>60000</c:v>
                </c:pt>
                <c:pt idx="711">
                  <c:v>70000</c:v>
                </c:pt>
                <c:pt idx="712">
                  <c:v>40000</c:v>
                </c:pt>
                <c:pt idx="713">
                  <c:v>70000</c:v>
                </c:pt>
                <c:pt idx="714">
                  <c:v>40000</c:v>
                </c:pt>
                <c:pt idx="715">
                  <c:v>60000</c:v>
                </c:pt>
                <c:pt idx="716">
                  <c:v>80000</c:v>
                </c:pt>
                <c:pt idx="717">
                  <c:v>90000</c:v>
                </c:pt>
                <c:pt idx="718">
                  <c:v>70000</c:v>
                </c:pt>
                <c:pt idx="719">
                  <c:v>70000</c:v>
                </c:pt>
                <c:pt idx="720">
                  <c:v>40000</c:v>
                </c:pt>
                <c:pt idx="721">
                  <c:v>110000</c:v>
                </c:pt>
                <c:pt idx="722">
                  <c:v>70000</c:v>
                </c:pt>
                <c:pt idx="723">
                  <c:v>80000</c:v>
                </c:pt>
                <c:pt idx="724">
                  <c:v>30000</c:v>
                </c:pt>
                <c:pt idx="725">
                  <c:v>130000</c:v>
                </c:pt>
                <c:pt idx="726">
                  <c:v>20000</c:v>
                </c:pt>
                <c:pt idx="727">
                  <c:v>70000</c:v>
                </c:pt>
                <c:pt idx="728">
                  <c:v>40000</c:v>
                </c:pt>
                <c:pt idx="729">
                  <c:v>60000</c:v>
                </c:pt>
                <c:pt idx="730">
                  <c:v>60000</c:v>
                </c:pt>
                <c:pt idx="731">
                  <c:v>60000</c:v>
                </c:pt>
                <c:pt idx="732">
                  <c:v>60000</c:v>
                </c:pt>
                <c:pt idx="733">
                  <c:v>130000</c:v>
                </c:pt>
                <c:pt idx="734">
                  <c:v>130000</c:v>
                </c:pt>
                <c:pt idx="735">
                  <c:v>30000</c:v>
                </c:pt>
                <c:pt idx="736">
                  <c:v>40000</c:v>
                </c:pt>
                <c:pt idx="737">
                  <c:v>70000</c:v>
                </c:pt>
                <c:pt idx="738">
                  <c:v>40000</c:v>
                </c:pt>
                <c:pt idx="739">
                  <c:v>60000</c:v>
                </c:pt>
                <c:pt idx="740">
                  <c:v>40000</c:v>
                </c:pt>
                <c:pt idx="741">
                  <c:v>40000</c:v>
                </c:pt>
                <c:pt idx="742">
                  <c:v>30000</c:v>
                </c:pt>
                <c:pt idx="743">
                  <c:v>110000</c:v>
                </c:pt>
                <c:pt idx="744">
                  <c:v>70000</c:v>
                </c:pt>
                <c:pt idx="745">
                  <c:v>60000</c:v>
                </c:pt>
                <c:pt idx="746">
                  <c:v>60000</c:v>
                </c:pt>
                <c:pt idx="747">
                  <c:v>70000</c:v>
                </c:pt>
                <c:pt idx="748">
                  <c:v>130000</c:v>
                </c:pt>
                <c:pt idx="749">
                  <c:v>70000</c:v>
                </c:pt>
                <c:pt idx="750">
                  <c:v>30000</c:v>
                </c:pt>
                <c:pt idx="751">
                  <c:v>60000</c:v>
                </c:pt>
                <c:pt idx="752">
                  <c:v>60000</c:v>
                </c:pt>
                <c:pt idx="753">
                  <c:v>40000</c:v>
                </c:pt>
                <c:pt idx="754">
                  <c:v>40000</c:v>
                </c:pt>
                <c:pt idx="755">
                  <c:v>60000</c:v>
                </c:pt>
                <c:pt idx="756">
                  <c:v>40000</c:v>
                </c:pt>
                <c:pt idx="757">
                  <c:v>30000</c:v>
                </c:pt>
                <c:pt idx="758">
                  <c:v>80000</c:v>
                </c:pt>
                <c:pt idx="759">
                  <c:v>60000</c:v>
                </c:pt>
                <c:pt idx="760">
                  <c:v>20000</c:v>
                </c:pt>
                <c:pt idx="761">
                  <c:v>60000</c:v>
                </c:pt>
                <c:pt idx="762">
                  <c:v>50000</c:v>
                </c:pt>
                <c:pt idx="763">
                  <c:v>50000</c:v>
                </c:pt>
                <c:pt idx="764">
                  <c:v>60000</c:v>
                </c:pt>
                <c:pt idx="765">
                  <c:v>70000</c:v>
                </c:pt>
                <c:pt idx="766">
                  <c:v>50000</c:v>
                </c:pt>
                <c:pt idx="767">
                  <c:v>60000</c:v>
                </c:pt>
                <c:pt idx="768">
                  <c:v>120000</c:v>
                </c:pt>
                <c:pt idx="769">
                  <c:v>100000</c:v>
                </c:pt>
                <c:pt idx="770">
                  <c:v>60000</c:v>
                </c:pt>
                <c:pt idx="771">
                  <c:v>80000</c:v>
                </c:pt>
                <c:pt idx="772">
                  <c:v>60000</c:v>
                </c:pt>
                <c:pt idx="773">
                  <c:v>60000</c:v>
                </c:pt>
                <c:pt idx="774">
                  <c:v>80000</c:v>
                </c:pt>
                <c:pt idx="775">
                  <c:v>70000</c:v>
                </c:pt>
                <c:pt idx="776">
                  <c:v>70000</c:v>
                </c:pt>
                <c:pt idx="777">
                  <c:v>40000</c:v>
                </c:pt>
                <c:pt idx="778">
                  <c:v>90000</c:v>
                </c:pt>
                <c:pt idx="779">
                  <c:v>80000</c:v>
                </c:pt>
                <c:pt idx="780">
                  <c:v>60000</c:v>
                </c:pt>
                <c:pt idx="781">
                  <c:v>80000</c:v>
                </c:pt>
                <c:pt idx="782">
                  <c:v>70000</c:v>
                </c:pt>
                <c:pt idx="783">
                  <c:v>60000</c:v>
                </c:pt>
                <c:pt idx="784">
                  <c:v>10000</c:v>
                </c:pt>
                <c:pt idx="785">
                  <c:v>40000</c:v>
                </c:pt>
                <c:pt idx="786">
                  <c:v>50000</c:v>
                </c:pt>
                <c:pt idx="787">
                  <c:v>70000</c:v>
                </c:pt>
                <c:pt idx="788">
                  <c:v>20000</c:v>
                </c:pt>
                <c:pt idx="789">
                  <c:v>60000</c:v>
                </c:pt>
                <c:pt idx="790">
                  <c:v>80000</c:v>
                </c:pt>
                <c:pt idx="791">
                  <c:v>40000</c:v>
                </c:pt>
                <c:pt idx="792">
                  <c:v>30000</c:v>
                </c:pt>
                <c:pt idx="793">
                  <c:v>30000</c:v>
                </c:pt>
                <c:pt idx="794">
                  <c:v>50000</c:v>
                </c:pt>
                <c:pt idx="795">
                  <c:v>60000</c:v>
                </c:pt>
                <c:pt idx="796">
                  <c:v>70000</c:v>
                </c:pt>
                <c:pt idx="797">
                  <c:v>60000</c:v>
                </c:pt>
                <c:pt idx="798">
                  <c:v>30000</c:v>
                </c:pt>
                <c:pt idx="799">
                  <c:v>50000</c:v>
                </c:pt>
                <c:pt idx="800">
                  <c:v>60000</c:v>
                </c:pt>
                <c:pt idx="801">
                  <c:v>70000</c:v>
                </c:pt>
                <c:pt idx="802">
                  <c:v>40000</c:v>
                </c:pt>
                <c:pt idx="803">
                  <c:v>40000</c:v>
                </c:pt>
                <c:pt idx="804">
                  <c:v>40000</c:v>
                </c:pt>
                <c:pt idx="805">
                  <c:v>40000</c:v>
                </c:pt>
                <c:pt idx="806">
                  <c:v>10000</c:v>
                </c:pt>
                <c:pt idx="807">
                  <c:v>60000</c:v>
                </c:pt>
                <c:pt idx="808">
                  <c:v>30000</c:v>
                </c:pt>
                <c:pt idx="809">
                  <c:v>40000</c:v>
                </c:pt>
                <c:pt idx="810">
                  <c:v>70000</c:v>
                </c:pt>
                <c:pt idx="811">
                  <c:v>60000</c:v>
                </c:pt>
                <c:pt idx="812">
                  <c:v>70000</c:v>
                </c:pt>
                <c:pt idx="813">
                  <c:v>70000</c:v>
                </c:pt>
                <c:pt idx="814">
                  <c:v>70000</c:v>
                </c:pt>
                <c:pt idx="815">
                  <c:v>40000</c:v>
                </c:pt>
                <c:pt idx="816">
                  <c:v>60000</c:v>
                </c:pt>
                <c:pt idx="817">
                  <c:v>60000</c:v>
                </c:pt>
                <c:pt idx="818">
                  <c:v>40000</c:v>
                </c:pt>
                <c:pt idx="819">
                  <c:v>40000</c:v>
                </c:pt>
                <c:pt idx="820">
                  <c:v>110000</c:v>
                </c:pt>
                <c:pt idx="821">
                  <c:v>60000</c:v>
                </c:pt>
                <c:pt idx="822">
                  <c:v>30000</c:v>
                </c:pt>
                <c:pt idx="823">
                  <c:v>70000</c:v>
                </c:pt>
                <c:pt idx="824">
                  <c:v>110000</c:v>
                </c:pt>
                <c:pt idx="825">
                  <c:v>70000</c:v>
                </c:pt>
                <c:pt idx="826">
                  <c:v>70000</c:v>
                </c:pt>
                <c:pt idx="827">
                  <c:v>80000</c:v>
                </c:pt>
                <c:pt idx="828">
                  <c:v>40000</c:v>
                </c:pt>
                <c:pt idx="829">
                  <c:v>170000</c:v>
                </c:pt>
                <c:pt idx="830">
                  <c:v>60000</c:v>
                </c:pt>
                <c:pt idx="831">
                  <c:v>70000</c:v>
                </c:pt>
                <c:pt idx="832">
                  <c:v>60000</c:v>
                </c:pt>
                <c:pt idx="833">
                  <c:v>70000</c:v>
                </c:pt>
                <c:pt idx="834">
                  <c:v>70000</c:v>
                </c:pt>
                <c:pt idx="835">
                  <c:v>60000</c:v>
                </c:pt>
                <c:pt idx="836">
                  <c:v>40000</c:v>
                </c:pt>
                <c:pt idx="837">
                  <c:v>60000</c:v>
                </c:pt>
                <c:pt idx="838">
                  <c:v>80000</c:v>
                </c:pt>
                <c:pt idx="839">
                  <c:v>80000</c:v>
                </c:pt>
                <c:pt idx="840">
                  <c:v>70000</c:v>
                </c:pt>
                <c:pt idx="841">
                  <c:v>120000</c:v>
                </c:pt>
                <c:pt idx="842">
                  <c:v>60000</c:v>
                </c:pt>
                <c:pt idx="843">
                  <c:v>80000</c:v>
                </c:pt>
                <c:pt idx="844">
                  <c:v>40000</c:v>
                </c:pt>
                <c:pt idx="845">
                  <c:v>20000</c:v>
                </c:pt>
                <c:pt idx="846">
                  <c:v>70000</c:v>
                </c:pt>
                <c:pt idx="847">
                  <c:v>40000</c:v>
                </c:pt>
                <c:pt idx="848">
                  <c:v>130000</c:v>
                </c:pt>
                <c:pt idx="849">
                  <c:v>40000</c:v>
                </c:pt>
                <c:pt idx="850">
                  <c:v>130000</c:v>
                </c:pt>
                <c:pt idx="851">
                  <c:v>60000</c:v>
                </c:pt>
                <c:pt idx="852">
                  <c:v>50000</c:v>
                </c:pt>
                <c:pt idx="853">
                  <c:v>60000</c:v>
                </c:pt>
                <c:pt idx="854">
                  <c:v>60000</c:v>
                </c:pt>
                <c:pt idx="855">
                  <c:v>30000</c:v>
                </c:pt>
                <c:pt idx="856">
                  <c:v>40000</c:v>
                </c:pt>
                <c:pt idx="857">
                  <c:v>60000</c:v>
                </c:pt>
                <c:pt idx="858">
                  <c:v>40000</c:v>
                </c:pt>
                <c:pt idx="859">
                  <c:v>30000</c:v>
                </c:pt>
                <c:pt idx="860">
                  <c:v>30000</c:v>
                </c:pt>
                <c:pt idx="861">
                  <c:v>20000</c:v>
                </c:pt>
                <c:pt idx="862">
                  <c:v>50000</c:v>
                </c:pt>
                <c:pt idx="863">
                  <c:v>80000</c:v>
                </c:pt>
                <c:pt idx="864">
                  <c:v>40000</c:v>
                </c:pt>
                <c:pt idx="865">
                  <c:v>80000</c:v>
                </c:pt>
                <c:pt idx="866">
                  <c:v>60000</c:v>
                </c:pt>
                <c:pt idx="867">
                  <c:v>70000</c:v>
                </c:pt>
                <c:pt idx="868">
                  <c:v>30000</c:v>
                </c:pt>
                <c:pt idx="869">
                  <c:v>110000</c:v>
                </c:pt>
                <c:pt idx="870">
                  <c:v>60000</c:v>
                </c:pt>
                <c:pt idx="871">
                  <c:v>60000</c:v>
                </c:pt>
                <c:pt idx="872">
                  <c:v>70000</c:v>
                </c:pt>
                <c:pt idx="873">
                  <c:v>50000</c:v>
                </c:pt>
                <c:pt idx="874">
                  <c:v>30000</c:v>
                </c:pt>
                <c:pt idx="875">
                  <c:v>70000</c:v>
                </c:pt>
                <c:pt idx="876">
                  <c:v>30000</c:v>
                </c:pt>
                <c:pt idx="877">
                  <c:v>70000</c:v>
                </c:pt>
                <c:pt idx="878">
                  <c:v>50000</c:v>
                </c:pt>
                <c:pt idx="879">
                  <c:v>90000</c:v>
                </c:pt>
                <c:pt idx="880">
                  <c:v>80000</c:v>
                </c:pt>
                <c:pt idx="881">
                  <c:v>80000</c:v>
                </c:pt>
                <c:pt idx="882">
                  <c:v>30000</c:v>
                </c:pt>
                <c:pt idx="883">
                  <c:v>60000</c:v>
                </c:pt>
                <c:pt idx="884">
                  <c:v>80000</c:v>
                </c:pt>
                <c:pt idx="885">
                  <c:v>20000</c:v>
                </c:pt>
                <c:pt idx="886">
                  <c:v>70000</c:v>
                </c:pt>
                <c:pt idx="887">
                  <c:v>50000</c:v>
                </c:pt>
                <c:pt idx="888">
                  <c:v>60000</c:v>
                </c:pt>
                <c:pt idx="889">
                  <c:v>70000</c:v>
                </c:pt>
                <c:pt idx="890">
                  <c:v>40000</c:v>
                </c:pt>
                <c:pt idx="891">
                  <c:v>100000</c:v>
                </c:pt>
                <c:pt idx="892">
                  <c:v>70000</c:v>
                </c:pt>
                <c:pt idx="893">
                  <c:v>60000</c:v>
                </c:pt>
                <c:pt idx="894">
                  <c:v>70000</c:v>
                </c:pt>
                <c:pt idx="895">
                  <c:v>50000</c:v>
                </c:pt>
                <c:pt idx="896">
                  <c:v>50000</c:v>
                </c:pt>
                <c:pt idx="897">
                  <c:v>30000</c:v>
                </c:pt>
                <c:pt idx="898">
                  <c:v>70000</c:v>
                </c:pt>
                <c:pt idx="899">
                  <c:v>70000</c:v>
                </c:pt>
                <c:pt idx="900">
                  <c:v>40000</c:v>
                </c:pt>
                <c:pt idx="901">
                  <c:v>60000</c:v>
                </c:pt>
                <c:pt idx="902">
                  <c:v>80000</c:v>
                </c:pt>
                <c:pt idx="903">
                  <c:v>90000</c:v>
                </c:pt>
                <c:pt idx="904">
                  <c:v>60000</c:v>
                </c:pt>
                <c:pt idx="905">
                  <c:v>90000</c:v>
                </c:pt>
                <c:pt idx="906">
                  <c:v>60000</c:v>
                </c:pt>
                <c:pt idx="907">
                  <c:v>50000</c:v>
                </c:pt>
                <c:pt idx="908">
                  <c:v>50000</c:v>
                </c:pt>
                <c:pt idx="909">
                  <c:v>60000</c:v>
                </c:pt>
                <c:pt idx="910">
                  <c:v>40000</c:v>
                </c:pt>
                <c:pt idx="911">
                  <c:v>80000</c:v>
                </c:pt>
                <c:pt idx="912">
                  <c:v>40000</c:v>
                </c:pt>
                <c:pt idx="913">
                  <c:v>60000</c:v>
                </c:pt>
                <c:pt idx="914">
                  <c:v>80000</c:v>
                </c:pt>
                <c:pt idx="915">
                  <c:v>60000</c:v>
                </c:pt>
                <c:pt idx="916">
                  <c:v>70000</c:v>
                </c:pt>
                <c:pt idx="917">
                  <c:v>110000</c:v>
                </c:pt>
                <c:pt idx="918">
                  <c:v>70000</c:v>
                </c:pt>
                <c:pt idx="919">
                  <c:v>40000</c:v>
                </c:pt>
                <c:pt idx="920">
                  <c:v>30000</c:v>
                </c:pt>
                <c:pt idx="921">
                  <c:v>70000</c:v>
                </c:pt>
                <c:pt idx="922">
                  <c:v>40000</c:v>
                </c:pt>
                <c:pt idx="923">
                  <c:v>70000</c:v>
                </c:pt>
                <c:pt idx="924">
                  <c:v>90000</c:v>
                </c:pt>
                <c:pt idx="925">
                  <c:v>50000</c:v>
                </c:pt>
                <c:pt idx="926">
                  <c:v>40000</c:v>
                </c:pt>
                <c:pt idx="927">
                  <c:v>70000</c:v>
                </c:pt>
                <c:pt idx="928">
                  <c:v>60000</c:v>
                </c:pt>
                <c:pt idx="929">
                  <c:v>60000</c:v>
                </c:pt>
                <c:pt idx="930">
                  <c:v>70000</c:v>
                </c:pt>
                <c:pt idx="931">
                  <c:v>40000</c:v>
                </c:pt>
                <c:pt idx="932">
                  <c:v>40000</c:v>
                </c:pt>
                <c:pt idx="933">
                  <c:v>60000</c:v>
                </c:pt>
                <c:pt idx="934">
                  <c:v>60000</c:v>
                </c:pt>
                <c:pt idx="935">
                  <c:v>60000</c:v>
                </c:pt>
                <c:pt idx="936">
                  <c:v>60000</c:v>
                </c:pt>
                <c:pt idx="937">
                  <c:v>70000</c:v>
                </c:pt>
                <c:pt idx="938">
                  <c:v>40000</c:v>
                </c:pt>
                <c:pt idx="939">
                  <c:v>80000</c:v>
                </c:pt>
                <c:pt idx="940">
                  <c:v>60000</c:v>
                </c:pt>
                <c:pt idx="941">
                  <c:v>60000</c:v>
                </c:pt>
                <c:pt idx="942">
                  <c:v>40000</c:v>
                </c:pt>
                <c:pt idx="943">
                  <c:v>60000</c:v>
                </c:pt>
                <c:pt idx="944">
                  <c:v>50000</c:v>
                </c:pt>
                <c:pt idx="945">
                  <c:v>50000</c:v>
                </c:pt>
                <c:pt idx="946">
                  <c:v>90000</c:v>
                </c:pt>
                <c:pt idx="947">
                  <c:v>90000</c:v>
                </c:pt>
                <c:pt idx="948">
                  <c:v>60000</c:v>
                </c:pt>
                <c:pt idx="949">
                  <c:v>70000</c:v>
                </c:pt>
                <c:pt idx="950">
                  <c:v>70000</c:v>
                </c:pt>
                <c:pt idx="951">
                  <c:v>70000</c:v>
                </c:pt>
                <c:pt idx="952">
                  <c:v>70000</c:v>
                </c:pt>
                <c:pt idx="953">
                  <c:v>40000</c:v>
                </c:pt>
                <c:pt idx="954">
                  <c:v>60000</c:v>
                </c:pt>
                <c:pt idx="955">
                  <c:v>40000</c:v>
                </c:pt>
                <c:pt idx="956">
                  <c:v>70000</c:v>
                </c:pt>
                <c:pt idx="957">
                  <c:v>60000</c:v>
                </c:pt>
                <c:pt idx="958">
                  <c:v>90000</c:v>
                </c:pt>
                <c:pt idx="959">
                  <c:v>60000</c:v>
                </c:pt>
                <c:pt idx="960">
                  <c:v>100000</c:v>
                </c:pt>
                <c:pt idx="961">
                  <c:v>120000</c:v>
                </c:pt>
                <c:pt idx="962">
                  <c:v>60000</c:v>
                </c:pt>
                <c:pt idx="963">
                  <c:v>90000</c:v>
                </c:pt>
                <c:pt idx="964">
                  <c:v>70000</c:v>
                </c:pt>
                <c:pt idx="965">
                  <c:v>50000</c:v>
                </c:pt>
                <c:pt idx="966">
                  <c:v>50000</c:v>
                </c:pt>
                <c:pt idx="967">
                  <c:v>80000</c:v>
                </c:pt>
                <c:pt idx="968">
                  <c:v>30000</c:v>
                </c:pt>
                <c:pt idx="969">
                  <c:v>60000</c:v>
                </c:pt>
                <c:pt idx="970">
                  <c:v>60000</c:v>
                </c:pt>
                <c:pt idx="971">
                  <c:v>60000</c:v>
                </c:pt>
                <c:pt idx="972">
                  <c:v>30000</c:v>
                </c:pt>
                <c:pt idx="973">
                  <c:v>60000</c:v>
                </c:pt>
                <c:pt idx="974">
                  <c:v>70000</c:v>
                </c:pt>
                <c:pt idx="975">
                  <c:v>70000</c:v>
                </c:pt>
                <c:pt idx="976">
                  <c:v>60000</c:v>
                </c:pt>
                <c:pt idx="977">
                  <c:v>80000</c:v>
                </c:pt>
                <c:pt idx="978">
                  <c:v>80000</c:v>
                </c:pt>
                <c:pt idx="979">
                  <c:v>40000</c:v>
                </c:pt>
                <c:pt idx="980">
                  <c:v>80000</c:v>
                </c:pt>
                <c:pt idx="981">
                  <c:v>110000</c:v>
                </c:pt>
                <c:pt idx="982">
                  <c:v>40000</c:v>
                </c:pt>
                <c:pt idx="983">
                  <c:v>130000</c:v>
                </c:pt>
                <c:pt idx="984">
                  <c:v>60000</c:v>
                </c:pt>
                <c:pt idx="985">
                  <c:v>50000</c:v>
                </c:pt>
                <c:pt idx="986">
                  <c:v>40000</c:v>
                </c:pt>
                <c:pt idx="987">
                  <c:v>60000</c:v>
                </c:pt>
                <c:pt idx="988">
                  <c:v>70000</c:v>
                </c:pt>
                <c:pt idx="989">
                  <c:v>60000</c:v>
                </c:pt>
                <c:pt idx="990">
                  <c:v>30000</c:v>
                </c:pt>
                <c:pt idx="991">
                  <c:v>60000</c:v>
                </c:pt>
                <c:pt idx="992">
                  <c:v>90000</c:v>
                </c:pt>
                <c:pt idx="993">
                  <c:v>150000</c:v>
                </c:pt>
                <c:pt idx="994">
                  <c:v>80000</c:v>
                </c:pt>
                <c:pt idx="995">
                  <c:v>60000</c:v>
                </c:pt>
                <c:pt idx="996">
                  <c:v>70000</c:v>
                </c:pt>
                <c:pt idx="997">
                  <c:v>60000</c:v>
                </c:pt>
                <c:pt idx="998">
                  <c:v>100000</c:v>
                </c:pt>
                <c:pt idx="999">
                  <c:v>60000</c:v>
                </c:pt>
              </c:numCache>
            </c:numRef>
          </c:xVal>
          <c:yVal>
            <c:numRef>
              <c:f>'Corr heatmap'!$B$2:$B$1001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5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5</c:v>
                </c:pt>
                <c:pt idx="35">
                  <c:v>5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4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4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</c:v>
                </c:pt>
                <c:pt idx="73">
                  <c:v>0</c:v>
                </c:pt>
                <c:pt idx="74">
                  <c:v>3</c:v>
                </c:pt>
                <c:pt idx="75">
                  <c:v>4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4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3</c:v>
                </c:pt>
                <c:pt idx="87">
                  <c:v>5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3</c:v>
                </c:pt>
                <c:pt idx="95">
                  <c:v>5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5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5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4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5</c:v>
                </c:pt>
                <c:pt idx="155">
                  <c:v>4</c:v>
                </c:pt>
                <c:pt idx="156">
                  <c:v>5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4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2</c:v>
                </c:pt>
                <c:pt idx="178">
                  <c:v>4</c:v>
                </c:pt>
                <c:pt idx="179">
                  <c:v>0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3</c:v>
                </c:pt>
                <c:pt idx="187">
                  <c:v>5</c:v>
                </c:pt>
                <c:pt idx="188">
                  <c:v>0</c:v>
                </c:pt>
                <c:pt idx="189">
                  <c:v>1</c:v>
                </c:pt>
                <c:pt idx="190">
                  <c:v>3</c:v>
                </c:pt>
                <c:pt idx="191">
                  <c:v>2</c:v>
                </c:pt>
                <c:pt idx="192">
                  <c:v>5</c:v>
                </c:pt>
                <c:pt idx="193">
                  <c:v>5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1</c:v>
                </c:pt>
                <c:pt idx="204">
                  <c:v>3</c:v>
                </c:pt>
                <c:pt idx="205">
                  <c:v>3</c:v>
                </c:pt>
                <c:pt idx="206">
                  <c:v>5</c:v>
                </c:pt>
                <c:pt idx="207">
                  <c:v>0</c:v>
                </c:pt>
                <c:pt idx="208">
                  <c:v>0</c:v>
                </c:pt>
                <c:pt idx="209">
                  <c:v>3</c:v>
                </c:pt>
                <c:pt idx="210">
                  <c:v>4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4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3</c:v>
                </c:pt>
                <c:pt idx="223">
                  <c:v>5</c:v>
                </c:pt>
                <c:pt idx="224">
                  <c:v>2</c:v>
                </c:pt>
                <c:pt idx="225">
                  <c:v>1</c:v>
                </c:pt>
                <c:pt idx="226">
                  <c:v>3</c:v>
                </c:pt>
                <c:pt idx="227">
                  <c:v>3</c:v>
                </c:pt>
                <c:pt idx="228">
                  <c:v>1</c:v>
                </c:pt>
                <c:pt idx="229">
                  <c:v>5</c:v>
                </c:pt>
                <c:pt idx="230">
                  <c:v>4</c:v>
                </c:pt>
                <c:pt idx="231">
                  <c:v>0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5</c:v>
                </c:pt>
                <c:pt idx="237">
                  <c:v>0</c:v>
                </c:pt>
                <c:pt idx="238">
                  <c:v>5</c:v>
                </c:pt>
                <c:pt idx="239">
                  <c:v>0</c:v>
                </c:pt>
                <c:pt idx="240">
                  <c:v>1</c:v>
                </c:pt>
                <c:pt idx="241">
                  <c:v>3</c:v>
                </c:pt>
                <c:pt idx="242">
                  <c:v>1</c:v>
                </c:pt>
                <c:pt idx="243">
                  <c:v>0</c:v>
                </c:pt>
                <c:pt idx="244">
                  <c:v>3</c:v>
                </c:pt>
                <c:pt idx="245">
                  <c:v>5</c:v>
                </c:pt>
                <c:pt idx="246">
                  <c:v>3</c:v>
                </c:pt>
                <c:pt idx="247">
                  <c:v>0</c:v>
                </c:pt>
                <c:pt idx="248">
                  <c:v>5</c:v>
                </c:pt>
                <c:pt idx="249">
                  <c:v>0</c:v>
                </c:pt>
                <c:pt idx="250">
                  <c:v>5</c:v>
                </c:pt>
                <c:pt idx="251">
                  <c:v>4</c:v>
                </c:pt>
                <c:pt idx="252">
                  <c:v>0</c:v>
                </c:pt>
                <c:pt idx="253">
                  <c:v>3</c:v>
                </c:pt>
                <c:pt idx="254">
                  <c:v>2</c:v>
                </c:pt>
                <c:pt idx="255">
                  <c:v>3</c:v>
                </c:pt>
                <c:pt idx="256">
                  <c:v>1</c:v>
                </c:pt>
                <c:pt idx="257">
                  <c:v>0</c:v>
                </c:pt>
                <c:pt idx="258">
                  <c:v>3</c:v>
                </c:pt>
                <c:pt idx="259">
                  <c:v>0</c:v>
                </c:pt>
                <c:pt idx="260">
                  <c:v>2</c:v>
                </c:pt>
                <c:pt idx="261">
                  <c:v>1</c:v>
                </c:pt>
                <c:pt idx="262">
                  <c:v>2</c:v>
                </c:pt>
                <c:pt idx="263">
                  <c:v>5</c:v>
                </c:pt>
                <c:pt idx="264">
                  <c:v>0</c:v>
                </c:pt>
                <c:pt idx="265">
                  <c:v>2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0</c:v>
                </c:pt>
                <c:pt idx="270">
                  <c:v>2</c:v>
                </c:pt>
                <c:pt idx="271">
                  <c:v>0</c:v>
                </c:pt>
                <c:pt idx="272">
                  <c:v>4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0</c:v>
                </c:pt>
                <c:pt idx="279">
                  <c:v>1</c:v>
                </c:pt>
                <c:pt idx="280">
                  <c:v>3</c:v>
                </c:pt>
                <c:pt idx="281">
                  <c:v>1</c:v>
                </c:pt>
                <c:pt idx="282">
                  <c:v>0</c:v>
                </c:pt>
                <c:pt idx="283">
                  <c:v>5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3</c:v>
                </c:pt>
                <c:pt idx="288">
                  <c:v>0</c:v>
                </c:pt>
                <c:pt idx="289">
                  <c:v>3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2</c:v>
                </c:pt>
                <c:pt idx="297">
                  <c:v>1</c:v>
                </c:pt>
                <c:pt idx="298">
                  <c:v>4</c:v>
                </c:pt>
                <c:pt idx="299">
                  <c:v>2</c:v>
                </c:pt>
                <c:pt idx="300">
                  <c:v>5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4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4</c:v>
                </c:pt>
                <c:pt idx="311">
                  <c:v>1</c:v>
                </c:pt>
                <c:pt idx="312">
                  <c:v>4</c:v>
                </c:pt>
                <c:pt idx="313">
                  <c:v>3</c:v>
                </c:pt>
                <c:pt idx="314">
                  <c:v>5</c:v>
                </c:pt>
                <c:pt idx="315">
                  <c:v>0</c:v>
                </c:pt>
                <c:pt idx="316">
                  <c:v>2</c:v>
                </c:pt>
                <c:pt idx="317">
                  <c:v>0</c:v>
                </c:pt>
                <c:pt idx="318">
                  <c:v>4</c:v>
                </c:pt>
                <c:pt idx="319">
                  <c:v>3</c:v>
                </c:pt>
                <c:pt idx="320">
                  <c:v>0</c:v>
                </c:pt>
                <c:pt idx="321">
                  <c:v>0</c:v>
                </c:pt>
                <c:pt idx="322">
                  <c:v>4</c:v>
                </c:pt>
                <c:pt idx="323">
                  <c:v>0</c:v>
                </c:pt>
                <c:pt idx="324">
                  <c:v>4</c:v>
                </c:pt>
                <c:pt idx="325">
                  <c:v>2</c:v>
                </c:pt>
                <c:pt idx="326">
                  <c:v>0</c:v>
                </c:pt>
                <c:pt idx="327">
                  <c:v>1</c:v>
                </c:pt>
                <c:pt idx="328">
                  <c:v>2</c:v>
                </c:pt>
                <c:pt idx="329">
                  <c:v>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3</c:v>
                </c:pt>
                <c:pt idx="334">
                  <c:v>2</c:v>
                </c:pt>
                <c:pt idx="335">
                  <c:v>5</c:v>
                </c:pt>
                <c:pt idx="336">
                  <c:v>0</c:v>
                </c:pt>
                <c:pt idx="337">
                  <c:v>0</c:v>
                </c:pt>
                <c:pt idx="338">
                  <c:v>3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2</c:v>
                </c:pt>
                <c:pt idx="349">
                  <c:v>0</c:v>
                </c:pt>
                <c:pt idx="350">
                  <c:v>0</c:v>
                </c:pt>
                <c:pt idx="351">
                  <c:v>3</c:v>
                </c:pt>
                <c:pt idx="352">
                  <c:v>4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3</c:v>
                </c:pt>
                <c:pt idx="357">
                  <c:v>0</c:v>
                </c:pt>
                <c:pt idx="358">
                  <c:v>4</c:v>
                </c:pt>
                <c:pt idx="359">
                  <c:v>0</c:v>
                </c:pt>
                <c:pt idx="360">
                  <c:v>0</c:v>
                </c:pt>
                <c:pt idx="361">
                  <c:v>3</c:v>
                </c:pt>
                <c:pt idx="362">
                  <c:v>1</c:v>
                </c:pt>
                <c:pt idx="363">
                  <c:v>2</c:v>
                </c:pt>
                <c:pt idx="364">
                  <c:v>2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2</c:v>
                </c:pt>
                <c:pt idx="370">
                  <c:v>4</c:v>
                </c:pt>
                <c:pt idx="371">
                  <c:v>5</c:v>
                </c:pt>
                <c:pt idx="372">
                  <c:v>1</c:v>
                </c:pt>
                <c:pt idx="373">
                  <c:v>0</c:v>
                </c:pt>
                <c:pt idx="374">
                  <c:v>5</c:v>
                </c:pt>
                <c:pt idx="375">
                  <c:v>1</c:v>
                </c:pt>
                <c:pt idx="376">
                  <c:v>1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0</c:v>
                </c:pt>
                <c:pt idx="381">
                  <c:v>2</c:v>
                </c:pt>
                <c:pt idx="382">
                  <c:v>4</c:v>
                </c:pt>
                <c:pt idx="383">
                  <c:v>0</c:v>
                </c:pt>
                <c:pt idx="384">
                  <c:v>0</c:v>
                </c:pt>
                <c:pt idx="385">
                  <c:v>3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2</c:v>
                </c:pt>
                <c:pt idx="397">
                  <c:v>2</c:v>
                </c:pt>
                <c:pt idx="398">
                  <c:v>1</c:v>
                </c:pt>
                <c:pt idx="399">
                  <c:v>2</c:v>
                </c:pt>
                <c:pt idx="400">
                  <c:v>3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3</c:v>
                </c:pt>
                <c:pt idx="405">
                  <c:v>0</c:v>
                </c:pt>
                <c:pt idx="406">
                  <c:v>1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2</c:v>
                </c:pt>
                <c:pt idx="411">
                  <c:v>5</c:v>
                </c:pt>
                <c:pt idx="412">
                  <c:v>2</c:v>
                </c:pt>
                <c:pt idx="413">
                  <c:v>2</c:v>
                </c:pt>
                <c:pt idx="414">
                  <c:v>0</c:v>
                </c:pt>
                <c:pt idx="415">
                  <c:v>5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0</c:v>
                </c:pt>
                <c:pt idx="423">
                  <c:v>0</c:v>
                </c:pt>
                <c:pt idx="424">
                  <c:v>3</c:v>
                </c:pt>
                <c:pt idx="425">
                  <c:v>2</c:v>
                </c:pt>
                <c:pt idx="426">
                  <c:v>0</c:v>
                </c:pt>
                <c:pt idx="427">
                  <c:v>1</c:v>
                </c:pt>
                <c:pt idx="428">
                  <c:v>4</c:v>
                </c:pt>
                <c:pt idx="429">
                  <c:v>0</c:v>
                </c:pt>
                <c:pt idx="430">
                  <c:v>3</c:v>
                </c:pt>
                <c:pt idx="431">
                  <c:v>0</c:v>
                </c:pt>
                <c:pt idx="432">
                  <c:v>0</c:v>
                </c:pt>
                <c:pt idx="433">
                  <c:v>3</c:v>
                </c:pt>
                <c:pt idx="434">
                  <c:v>3</c:v>
                </c:pt>
                <c:pt idx="435">
                  <c:v>2</c:v>
                </c:pt>
                <c:pt idx="436">
                  <c:v>2</c:v>
                </c:pt>
                <c:pt idx="437">
                  <c:v>3</c:v>
                </c:pt>
                <c:pt idx="438">
                  <c:v>0</c:v>
                </c:pt>
                <c:pt idx="439">
                  <c:v>5</c:v>
                </c:pt>
                <c:pt idx="440">
                  <c:v>0</c:v>
                </c:pt>
                <c:pt idx="441">
                  <c:v>2</c:v>
                </c:pt>
                <c:pt idx="442">
                  <c:v>4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1</c:v>
                </c:pt>
                <c:pt idx="448">
                  <c:v>3</c:v>
                </c:pt>
                <c:pt idx="449">
                  <c:v>1</c:v>
                </c:pt>
                <c:pt idx="450">
                  <c:v>2</c:v>
                </c:pt>
                <c:pt idx="451">
                  <c:v>1</c:v>
                </c:pt>
                <c:pt idx="452">
                  <c:v>2</c:v>
                </c:pt>
                <c:pt idx="453">
                  <c:v>5</c:v>
                </c:pt>
                <c:pt idx="454">
                  <c:v>0</c:v>
                </c:pt>
                <c:pt idx="455">
                  <c:v>4</c:v>
                </c:pt>
                <c:pt idx="456">
                  <c:v>3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2</c:v>
                </c:pt>
                <c:pt idx="464">
                  <c:v>3</c:v>
                </c:pt>
                <c:pt idx="465">
                  <c:v>2</c:v>
                </c:pt>
                <c:pt idx="466">
                  <c:v>3</c:v>
                </c:pt>
                <c:pt idx="467">
                  <c:v>1</c:v>
                </c:pt>
                <c:pt idx="468">
                  <c:v>5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2</c:v>
                </c:pt>
                <c:pt idx="475">
                  <c:v>4</c:v>
                </c:pt>
                <c:pt idx="476">
                  <c:v>0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4</c:v>
                </c:pt>
                <c:pt idx="491">
                  <c:v>2</c:v>
                </c:pt>
                <c:pt idx="492">
                  <c:v>3</c:v>
                </c:pt>
                <c:pt idx="493">
                  <c:v>5</c:v>
                </c:pt>
                <c:pt idx="494">
                  <c:v>4</c:v>
                </c:pt>
                <c:pt idx="495">
                  <c:v>2</c:v>
                </c:pt>
                <c:pt idx="496">
                  <c:v>3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5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2</c:v>
                </c:pt>
                <c:pt idx="505">
                  <c:v>4</c:v>
                </c:pt>
                <c:pt idx="506">
                  <c:v>4</c:v>
                </c:pt>
                <c:pt idx="507">
                  <c:v>1</c:v>
                </c:pt>
                <c:pt idx="508">
                  <c:v>0</c:v>
                </c:pt>
                <c:pt idx="509">
                  <c:v>3</c:v>
                </c:pt>
                <c:pt idx="510">
                  <c:v>0</c:v>
                </c:pt>
                <c:pt idx="511">
                  <c:v>4</c:v>
                </c:pt>
                <c:pt idx="512">
                  <c:v>1</c:v>
                </c:pt>
                <c:pt idx="513">
                  <c:v>4</c:v>
                </c:pt>
                <c:pt idx="514">
                  <c:v>0</c:v>
                </c:pt>
                <c:pt idx="515">
                  <c:v>5</c:v>
                </c:pt>
                <c:pt idx="516">
                  <c:v>2</c:v>
                </c:pt>
                <c:pt idx="517">
                  <c:v>3</c:v>
                </c:pt>
                <c:pt idx="518">
                  <c:v>0</c:v>
                </c:pt>
                <c:pt idx="519">
                  <c:v>5</c:v>
                </c:pt>
                <c:pt idx="520">
                  <c:v>1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4</c:v>
                </c:pt>
                <c:pt idx="525">
                  <c:v>5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3</c:v>
                </c:pt>
                <c:pt idx="534">
                  <c:v>4</c:v>
                </c:pt>
                <c:pt idx="535">
                  <c:v>3</c:v>
                </c:pt>
                <c:pt idx="536">
                  <c:v>3</c:v>
                </c:pt>
                <c:pt idx="537">
                  <c:v>1</c:v>
                </c:pt>
                <c:pt idx="538">
                  <c:v>4</c:v>
                </c:pt>
                <c:pt idx="539">
                  <c:v>0</c:v>
                </c:pt>
                <c:pt idx="540">
                  <c:v>3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2</c:v>
                </c:pt>
                <c:pt idx="545">
                  <c:v>0</c:v>
                </c:pt>
                <c:pt idx="546">
                  <c:v>4</c:v>
                </c:pt>
                <c:pt idx="547">
                  <c:v>2</c:v>
                </c:pt>
                <c:pt idx="548">
                  <c:v>4</c:v>
                </c:pt>
                <c:pt idx="549">
                  <c:v>0</c:v>
                </c:pt>
                <c:pt idx="550">
                  <c:v>0</c:v>
                </c:pt>
                <c:pt idx="551">
                  <c:v>4</c:v>
                </c:pt>
                <c:pt idx="552">
                  <c:v>3</c:v>
                </c:pt>
                <c:pt idx="553">
                  <c:v>3</c:v>
                </c:pt>
                <c:pt idx="554">
                  <c:v>2</c:v>
                </c:pt>
                <c:pt idx="555">
                  <c:v>0</c:v>
                </c:pt>
                <c:pt idx="556">
                  <c:v>4</c:v>
                </c:pt>
                <c:pt idx="557">
                  <c:v>3</c:v>
                </c:pt>
                <c:pt idx="558">
                  <c:v>3</c:v>
                </c:pt>
                <c:pt idx="559">
                  <c:v>2</c:v>
                </c:pt>
                <c:pt idx="560">
                  <c:v>0</c:v>
                </c:pt>
                <c:pt idx="561">
                  <c:v>2</c:v>
                </c:pt>
                <c:pt idx="562">
                  <c:v>2</c:v>
                </c:pt>
                <c:pt idx="563">
                  <c:v>0</c:v>
                </c:pt>
                <c:pt idx="564">
                  <c:v>0</c:v>
                </c:pt>
                <c:pt idx="565">
                  <c:v>3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3</c:v>
                </c:pt>
                <c:pt idx="570">
                  <c:v>3</c:v>
                </c:pt>
                <c:pt idx="571">
                  <c:v>2</c:v>
                </c:pt>
                <c:pt idx="572">
                  <c:v>0</c:v>
                </c:pt>
                <c:pt idx="573">
                  <c:v>3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4</c:v>
                </c:pt>
                <c:pt idx="579">
                  <c:v>3</c:v>
                </c:pt>
                <c:pt idx="580">
                  <c:v>3</c:v>
                </c:pt>
                <c:pt idx="581">
                  <c:v>0</c:v>
                </c:pt>
                <c:pt idx="582">
                  <c:v>4</c:v>
                </c:pt>
                <c:pt idx="583">
                  <c:v>3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0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4</c:v>
                </c:pt>
                <c:pt idx="592">
                  <c:v>5</c:v>
                </c:pt>
                <c:pt idx="593">
                  <c:v>2</c:v>
                </c:pt>
                <c:pt idx="594">
                  <c:v>4</c:v>
                </c:pt>
                <c:pt idx="595">
                  <c:v>3</c:v>
                </c:pt>
                <c:pt idx="596">
                  <c:v>4</c:v>
                </c:pt>
                <c:pt idx="597">
                  <c:v>2</c:v>
                </c:pt>
                <c:pt idx="598">
                  <c:v>1</c:v>
                </c:pt>
                <c:pt idx="599">
                  <c:v>2</c:v>
                </c:pt>
                <c:pt idx="600">
                  <c:v>2</c:v>
                </c:pt>
                <c:pt idx="601">
                  <c:v>4</c:v>
                </c:pt>
                <c:pt idx="602">
                  <c:v>2</c:v>
                </c:pt>
                <c:pt idx="603">
                  <c:v>1</c:v>
                </c:pt>
                <c:pt idx="604">
                  <c:v>0</c:v>
                </c:pt>
                <c:pt idx="605">
                  <c:v>3</c:v>
                </c:pt>
                <c:pt idx="606">
                  <c:v>2</c:v>
                </c:pt>
                <c:pt idx="607">
                  <c:v>5</c:v>
                </c:pt>
                <c:pt idx="608">
                  <c:v>3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3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3</c:v>
                </c:pt>
                <c:pt idx="619">
                  <c:v>0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4</c:v>
                </c:pt>
                <c:pt idx="624">
                  <c:v>0</c:v>
                </c:pt>
                <c:pt idx="625">
                  <c:v>3</c:v>
                </c:pt>
                <c:pt idx="626">
                  <c:v>0</c:v>
                </c:pt>
                <c:pt idx="627">
                  <c:v>3</c:v>
                </c:pt>
                <c:pt idx="628">
                  <c:v>3</c:v>
                </c:pt>
                <c:pt idx="629">
                  <c:v>1</c:v>
                </c:pt>
                <c:pt idx="630">
                  <c:v>0</c:v>
                </c:pt>
                <c:pt idx="631">
                  <c:v>5</c:v>
                </c:pt>
                <c:pt idx="632">
                  <c:v>4</c:v>
                </c:pt>
                <c:pt idx="633">
                  <c:v>1</c:v>
                </c:pt>
                <c:pt idx="634">
                  <c:v>3</c:v>
                </c:pt>
                <c:pt idx="635">
                  <c:v>2</c:v>
                </c:pt>
                <c:pt idx="636">
                  <c:v>4</c:v>
                </c:pt>
                <c:pt idx="637">
                  <c:v>0</c:v>
                </c:pt>
                <c:pt idx="638">
                  <c:v>0</c:v>
                </c:pt>
                <c:pt idx="639">
                  <c:v>2</c:v>
                </c:pt>
                <c:pt idx="640">
                  <c:v>2</c:v>
                </c:pt>
                <c:pt idx="641">
                  <c:v>4</c:v>
                </c:pt>
                <c:pt idx="642">
                  <c:v>3</c:v>
                </c:pt>
                <c:pt idx="643">
                  <c:v>3</c:v>
                </c:pt>
                <c:pt idx="644">
                  <c:v>5</c:v>
                </c:pt>
                <c:pt idx="645">
                  <c:v>0</c:v>
                </c:pt>
                <c:pt idx="646">
                  <c:v>4</c:v>
                </c:pt>
                <c:pt idx="647">
                  <c:v>0</c:v>
                </c:pt>
                <c:pt idx="648">
                  <c:v>2</c:v>
                </c:pt>
                <c:pt idx="649">
                  <c:v>0</c:v>
                </c:pt>
                <c:pt idx="650">
                  <c:v>5</c:v>
                </c:pt>
                <c:pt idx="651">
                  <c:v>0</c:v>
                </c:pt>
                <c:pt idx="652">
                  <c:v>5</c:v>
                </c:pt>
                <c:pt idx="653">
                  <c:v>0</c:v>
                </c:pt>
                <c:pt idx="654">
                  <c:v>0</c:v>
                </c:pt>
                <c:pt idx="655">
                  <c:v>3</c:v>
                </c:pt>
                <c:pt idx="656">
                  <c:v>2</c:v>
                </c:pt>
                <c:pt idx="657">
                  <c:v>1</c:v>
                </c:pt>
                <c:pt idx="658">
                  <c:v>2</c:v>
                </c:pt>
                <c:pt idx="659">
                  <c:v>4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5</c:v>
                </c:pt>
                <c:pt idx="664">
                  <c:v>0</c:v>
                </c:pt>
                <c:pt idx="665">
                  <c:v>1</c:v>
                </c:pt>
                <c:pt idx="666">
                  <c:v>1</c:v>
                </c:pt>
                <c:pt idx="667">
                  <c:v>5</c:v>
                </c:pt>
                <c:pt idx="668">
                  <c:v>0</c:v>
                </c:pt>
                <c:pt idx="669">
                  <c:v>2</c:v>
                </c:pt>
                <c:pt idx="670">
                  <c:v>2</c:v>
                </c:pt>
                <c:pt idx="671">
                  <c:v>1</c:v>
                </c:pt>
                <c:pt idx="672">
                  <c:v>0</c:v>
                </c:pt>
                <c:pt idx="673">
                  <c:v>4</c:v>
                </c:pt>
                <c:pt idx="674">
                  <c:v>2</c:v>
                </c:pt>
                <c:pt idx="675">
                  <c:v>3</c:v>
                </c:pt>
                <c:pt idx="676">
                  <c:v>2</c:v>
                </c:pt>
                <c:pt idx="677">
                  <c:v>4</c:v>
                </c:pt>
                <c:pt idx="678">
                  <c:v>5</c:v>
                </c:pt>
                <c:pt idx="679">
                  <c:v>4</c:v>
                </c:pt>
                <c:pt idx="680">
                  <c:v>0</c:v>
                </c:pt>
                <c:pt idx="681">
                  <c:v>4</c:v>
                </c:pt>
                <c:pt idx="682">
                  <c:v>3</c:v>
                </c:pt>
                <c:pt idx="683">
                  <c:v>5</c:v>
                </c:pt>
                <c:pt idx="684">
                  <c:v>4</c:v>
                </c:pt>
                <c:pt idx="685">
                  <c:v>3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4</c:v>
                </c:pt>
                <c:pt idx="694">
                  <c:v>3</c:v>
                </c:pt>
                <c:pt idx="695">
                  <c:v>5</c:v>
                </c:pt>
                <c:pt idx="696">
                  <c:v>0</c:v>
                </c:pt>
                <c:pt idx="697">
                  <c:v>0</c:v>
                </c:pt>
                <c:pt idx="698">
                  <c:v>2</c:v>
                </c:pt>
                <c:pt idx="699">
                  <c:v>0</c:v>
                </c:pt>
                <c:pt idx="700">
                  <c:v>4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4</c:v>
                </c:pt>
                <c:pt idx="706">
                  <c:v>0</c:v>
                </c:pt>
                <c:pt idx="707">
                  <c:v>1</c:v>
                </c:pt>
                <c:pt idx="708">
                  <c:v>5</c:v>
                </c:pt>
                <c:pt idx="709">
                  <c:v>2</c:v>
                </c:pt>
                <c:pt idx="710">
                  <c:v>0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4</c:v>
                </c:pt>
                <c:pt idx="718">
                  <c:v>4</c:v>
                </c:pt>
                <c:pt idx="719">
                  <c:v>5</c:v>
                </c:pt>
                <c:pt idx="720">
                  <c:v>5</c:v>
                </c:pt>
                <c:pt idx="721">
                  <c:v>4</c:v>
                </c:pt>
                <c:pt idx="722">
                  <c:v>3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1</c:v>
                </c:pt>
                <c:pt idx="728">
                  <c:v>0</c:v>
                </c:pt>
                <c:pt idx="729">
                  <c:v>3</c:v>
                </c:pt>
                <c:pt idx="730">
                  <c:v>4</c:v>
                </c:pt>
                <c:pt idx="731">
                  <c:v>2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0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4</c:v>
                </c:pt>
                <c:pt idx="741">
                  <c:v>1</c:v>
                </c:pt>
                <c:pt idx="742">
                  <c:v>0</c:v>
                </c:pt>
                <c:pt idx="743">
                  <c:v>1</c:v>
                </c:pt>
                <c:pt idx="744">
                  <c:v>4</c:v>
                </c:pt>
                <c:pt idx="745">
                  <c:v>4</c:v>
                </c:pt>
                <c:pt idx="746">
                  <c:v>2</c:v>
                </c:pt>
                <c:pt idx="747">
                  <c:v>1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4</c:v>
                </c:pt>
                <c:pt idx="755">
                  <c:v>3</c:v>
                </c:pt>
                <c:pt idx="756">
                  <c:v>1</c:v>
                </c:pt>
                <c:pt idx="757">
                  <c:v>1</c:v>
                </c:pt>
                <c:pt idx="758">
                  <c:v>5</c:v>
                </c:pt>
                <c:pt idx="759">
                  <c:v>3</c:v>
                </c:pt>
                <c:pt idx="760">
                  <c:v>3</c:v>
                </c:pt>
                <c:pt idx="761">
                  <c:v>5</c:v>
                </c:pt>
                <c:pt idx="762">
                  <c:v>2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4</c:v>
                </c:pt>
                <c:pt idx="767">
                  <c:v>2</c:v>
                </c:pt>
                <c:pt idx="768">
                  <c:v>1</c:v>
                </c:pt>
                <c:pt idx="769">
                  <c:v>4</c:v>
                </c:pt>
                <c:pt idx="770">
                  <c:v>1</c:v>
                </c:pt>
                <c:pt idx="771">
                  <c:v>1</c:v>
                </c:pt>
                <c:pt idx="772">
                  <c:v>4</c:v>
                </c:pt>
                <c:pt idx="773">
                  <c:v>1</c:v>
                </c:pt>
                <c:pt idx="774">
                  <c:v>3</c:v>
                </c:pt>
                <c:pt idx="775">
                  <c:v>2</c:v>
                </c:pt>
                <c:pt idx="776">
                  <c:v>2</c:v>
                </c:pt>
                <c:pt idx="777">
                  <c:v>0</c:v>
                </c:pt>
                <c:pt idx="778">
                  <c:v>5</c:v>
                </c:pt>
                <c:pt idx="779">
                  <c:v>3</c:v>
                </c:pt>
                <c:pt idx="780">
                  <c:v>2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2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0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5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4</c:v>
                </c:pt>
                <c:pt idx="801">
                  <c:v>4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2</c:v>
                </c:pt>
                <c:pt idx="807">
                  <c:v>0</c:v>
                </c:pt>
                <c:pt idx="808">
                  <c:v>2</c:v>
                </c:pt>
                <c:pt idx="809">
                  <c:v>4</c:v>
                </c:pt>
                <c:pt idx="810">
                  <c:v>3</c:v>
                </c:pt>
                <c:pt idx="811">
                  <c:v>0</c:v>
                </c:pt>
                <c:pt idx="812">
                  <c:v>4</c:v>
                </c:pt>
                <c:pt idx="813">
                  <c:v>2</c:v>
                </c:pt>
                <c:pt idx="814">
                  <c:v>4</c:v>
                </c:pt>
                <c:pt idx="815">
                  <c:v>0</c:v>
                </c:pt>
                <c:pt idx="816">
                  <c:v>3</c:v>
                </c:pt>
                <c:pt idx="817">
                  <c:v>3</c:v>
                </c:pt>
                <c:pt idx="818">
                  <c:v>0</c:v>
                </c:pt>
                <c:pt idx="819">
                  <c:v>0</c:v>
                </c:pt>
                <c:pt idx="820">
                  <c:v>1</c:v>
                </c:pt>
                <c:pt idx="821">
                  <c:v>0</c:v>
                </c:pt>
                <c:pt idx="822">
                  <c:v>0</c:v>
                </c:pt>
                <c:pt idx="823">
                  <c:v>4</c:v>
                </c:pt>
                <c:pt idx="824">
                  <c:v>2</c:v>
                </c:pt>
                <c:pt idx="825">
                  <c:v>3</c:v>
                </c:pt>
                <c:pt idx="826">
                  <c:v>4</c:v>
                </c:pt>
                <c:pt idx="827">
                  <c:v>3</c:v>
                </c:pt>
                <c:pt idx="828">
                  <c:v>0</c:v>
                </c:pt>
                <c:pt idx="829">
                  <c:v>1</c:v>
                </c:pt>
                <c:pt idx="830">
                  <c:v>2</c:v>
                </c:pt>
                <c:pt idx="831">
                  <c:v>4</c:v>
                </c:pt>
                <c:pt idx="832">
                  <c:v>0</c:v>
                </c:pt>
                <c:pt idx="833">
                  <c:v>0</c:v>
                </c:pt>
                <c:pt idx="834">
                  <c:v>2</c:v>
                </c:pt>
                <c:pt idx="835">
                  <c:v>3</c:v>
                </c:pt>
                <c:pt idx="836">
                  <c:v>0</c:v>
                </c:pt>
                <c:pt idx="837">
                  <c:v>1</c:v>
                </c:pt>
                <c:pt idx="838">
                  <c:v>3</c:v>
                </c:pt>
                <c:pt idx="839">
                  <c:v>3</c:v>
                </c:pt>
                <c:pt idx="840">
                  <c:v>4</c:v>
                </c:pt>
                <c:pt idx="841">
                  <c:v>2</c:v>
                </c:pt>
                <c:pt idx="842">
                  <c:v>1</c:v>
                </c:pt>
                <c:pt idx="843">
                  <c:v>2</c:v>
                </c:pt>
                <c:pt idx="844">
                  <c:v>5</c:v>
                </c:pt>
                <c:pt idx="845">
                  <c:v>3</c:v>
                </c:pt>
                <c:pt idx="846">
                  <c:v>4</c:v>
                </c:pt>
                <c:pt idx="847">
                  <c:v>0</c:v>
                </c:pt>
                <c:pt idx="848">
                  <c:v>0</c:v>
                </c:pt>
                <c:pt idx="849">
                  <c:v>5</c:v>
                </c:pt>
                <c:pt idx="850">
                  <c:v>2</c:v>
                </c:pt>
                <c:pt idx="851">
                  <c:v>0</c:v>
                </c:pt>
                <c:pt idx="852">
                  <c:v>2</c:v>
                </c:pt>
                <c:pt idx="853">
                  <c:v>1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2</c:v>
                </c:pt>
                <c:pt idx="860">
                  <c:v>0</c:v>
                </c:pt>
                <c:pt idx="861">
                  <c:v>2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2</c:v>
                </c:pt>
                <c:pt idx="867">
                  <c:v>3</c:v>
                </c:pt>
                <c:pt idx="868">
                  <c:v>5</c:v>
                </c:pt>
                <c:pt idx="869">
                  <c:v>3</c:v>
                </c:pt>
                <c:pt idx="870">
                  <c:v>1</c:v>
                </c:pt>
                <c:pt idx="871">
                  <c:v>2</c:v>
                </c:pt>
                <c:pt idx="872">
                  <c:v>3</c:v>
                </c:pt>
                <c:pt idx="873">
                  <c:v>3</c:v>
                </c:pt>
                <c:pt idx="874">
                  <c:v>1</c:v>
                </c:pt>
                <c:pt idx="875">
                  <c:v>2</c:v>
                </c:pt>
                <c:pt idx="876">
                  <c:v>0</c:v>
                </c:pt>
                <c:pt idx="877">
                  <c:v>5</c:v>
                </c:pt>
                <c:pt idx="878">
                  <c:v>2</c:v>
                </c:pt>
                <c:pt idx="879">
                  <c:v>4</c:v>
                </c:pt>
                <c:pt idx="880">
                  <c:v>2</c:v>
                </c:pt>
                <c:pt idx="881">
                  <c:v>4</c:v>
                </c:pt>
                <c:pt idx="882">
                  <c:v>0</c:v>
                </c:pt>
                <c:pt idx="883">
                  <c:v>1</c:v>
                </c:pt>
                <c:pt idx="884">
                  <c:v>4</c:v>
                </c:pt>
                <c:pt idx="885">
                  <c:v>2</c:v>
                </c:pt>
                <c:pt idx="886">
                  <c:v>3</c:v>
                </c:pt>
                <c:pt idx="887">
                  <c:v>0</c:v>
                </c:pt>
                <c:pt idx="888">
                  <c:v>4</c:v>
                </c:pt>
                <c:pt idx="889">
                  <c:v>1</c:v>
                </c:pt>
                <c:pt idx="890">
                  <c:v>2</c:v>
                </c:pt>
                <c:pt idx="891">
                  <c:v>1</c:v>
                </c:pt>
                <c:pt idx="892">
                  <c:v>4</c:v>
                </c:pt>
                <c:pt idx="893">
                  <c:v>1</c:v>
                </c:pt>
                <c:pt idx="894">
                  <c:v>3</c:v>
                </c:pt>
                <c:pt idx="895">
                  <c:v>4</c:v>
                </c:pt>
                <c:pt idx="896">
                  <c:v>1</c:v>
                </c:pt>
                <c:pt idx="897">
                  <c:v>0</c:v>
                </c:pt>
                <c:pt idx="898">
                  <c:v>5</c:v>
                </c:pt>
                <c:pt idx="899">
                  <c:v>5</c:v>
                </c:pt>
                <c:pt idx="900">
                  <c:v>4</c:v>
                </c:pt>
                <c:pt idx="901">
                  <c:v>4</c:v>
                </c:pt>
                <c:pt idx="902">
                  <c:v>3</c:v>
                </c:pt>
                <c:pt idx="903">
                  <c:v>4</c:v>
                </c:pt>
                <c:pt idx="904">
                  <c:v>2</c:v>
                </c:pt>
                <c:pt idx="905">
                  <c:v>4</c:v>
                </c:pt>
                <c:pt idx="906">
                  <c:v>1</c:v>
                </c:pt>
                <c:pt idx="907">
                  <c:v>4</c:v>
                </c:pt>
                <c:pt idx="908">
                  <c:v>3</c:v>
                </c:pt>
                <c:pt idx="909">
                  <c:v>0</c:v>
                </c:pt>
                <c:pt idx="910">
                  <c:v>4</c:v>
                </c:pt>
                <c:pt idx="911">
                  <c:v>5</c:v>
                </c:pt>
                <c:pt idx="912">
                  <c:v>3</c:v>
                </c:pt>
                <c:pt idx="913">
                  <c:v>2</c:v>
                </c:pt>
                <c:pt idx="914">
                  <c:v>5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0</c:v>
                </c:pt>
                <c:pt idx="919">
                  <c:v>4</c:v>
                </c:pt>
                <c:pt idx="920">
                  <c:v>2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2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5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2</c:v>
                </c:pt>
                <c:pt idx="935">
                  <c:v>1</c:v>
                </c:pt>
                <c:pt idx="936">
                  <c:v>4</c:v>
                </c:pt>
                <c:pt idx="937">
                  <c:v>4</c:v>
                </c:pt>
                <c:pt idx="938">
                  <c:v>0</c:v>
                </c:pt>
                <c:pt idx="939">
                  <c:v>2</c:v>
                </c:pt>
                <c:pt idx="940">
                  <c:v>1</c:v>
                </c:pt>
                <c:pt idx="941">
                  <c:v>1</c:v>
                </c:pt>
                <c:pt idx="942">
                  <c:v>3</c:v>
                </c:pt>
                <c:pt idx="943">
                  <c:v>4</c:v>
                </c:pt>
                <c:pt idx="944">
                  <c:v>1</c:v>
                </c:pt>
                <c:pt idx="945">
                  <c:v>2</c:v>
                </c:pt>
                <c:pt idx="946">
                  <c:v>5</c:v>
                </c:pt>
                <c:pt idx="947">
                  <c:v>4</c:v>
                </c:pt>
                <c:pt idx="948">
                  <c:v>0</c:v>
                </c:pt>
                <c:pt idx="949">
                  <c:v>2</c:v>
                </c:pt>
                <c:pt idx="950">
                  <c:v>1</c:v>
                </c:pt>
                <c:pt idx="951">
                  <c:v>0</c:v>
                </c:pt>
                <c:pt idx="952">
                  <c:v>4</c:v>
                </c:pt>
                <c:pt idx="953">
                  <c:v>3</c:v>
                </c:pt>
                <c:pt idx="954">
                  <c:v>1</c:v>
                </c:pt>
                <c:pt idx="955">
                  <c:v>4</c:v>
                </c:pt>
                <c:pt idx="956">
                  <c:v>4</c:v>
                </c:pt>
                <c:pt idx="957">
                  <c:v>0</c:v>
                </c:pt>
                <c:pt idx="958">
                  <c:v>5</c:v>
                </c:pt>
                <c:pt idx="959">
                  <c:v>1</c:v>
                </c:pt>
                <c:pt idx="960">
                  <c:v>0</c:v>
                </c:pt>
                <c:pt idx="961">
                  <c:v>2</c:v>
                </c:pt>
                <c:pt idx="962">
                  <c:v>2</c:v>
                </c:pt>
                <c:pt idx="963">
                  <c:v>5</c:v>
                </c:pt>
                <c:pt idx="964">
                  <c:v>4</c:v>
                </c:pt>
                <c:pt idx="965">
                  <c:v>3</c:v>
                </c:pt>
                <c:pt idx="966">
                  <c:v>0</c:v>
                </c:pt>
                <c:pt idx="967">
                  <c:v>3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5</c:v>
                </c:pt>
                <c:pt idx="979">
                  <c:v>0</c:v>
                </c:pt>
                <c:pt idx="980">
                  <c:v>3</c:v>
                </c:pt>
                <c:pt idx="981">
                  <c:v>5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4</c:v>
                </c:pt>
                <c:pt idx="986">
                  <c:v>5</c:v>
                </c:pt>
                <c:pt idx="987">
                  <c:v>3</c:v>
                </c:pt>
                <c:pt idx="988">
                  <c:v>5</c:v>
                </c:pt>
                <c:pt idx="989">
                  <c:v>4</c:v>
                </c:pt>
                <c:pt idx="990">
                  <c:v>0</c:v>
                </c:pt>
                <c:pt idx="991">
                  <c:v>1</c:v>
                </c:pt>
                <c:pt idx="992">
                  <c:v>2</c:v>
                </c:pt>
                <c:pt idx="993">
                  <c:v>1</c:v>
                </c:pt>
                <c:pt idx="994">
                  <c:v>5</c:v>
                </c:pt>
                <c:pt idx="995">
                  <c:v>2</c:v>
                </c:pt>
                <c:pt idx="996">
                  <c:v>4</c:v>
                </c:pt>
                <c:pt idx="997">
                  <c:v>2</c:v>
                </c:pt>
                <c:pt idx="998">
                  <c:v>3</c:v>
                </c:pt>
                <c:pt idx="99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C1-4259-AC30-8F8F988A2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05391"/>
        <c:axId val="2025836735"/>
      </c:scatterChart>
      <c:valAx>
        <c:axId val="55400539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25836735"/>
        <c:crosses val="autoZero"/>
        <c:crossBetween val="midCat"/>
      </c:valAx>
      <c:valAx>
        <c:axId val="202583673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0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heatmap'!$C$1</c:f>
              <c:strCache>
                <c:ptCount val="1"/>
                <c:pt idx="0">
                  <c:v>Cars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8409E"/>
              </a:solidFill>
              <a:ln w="9525">
                <a:noFill/>
              </a:ln>
              <a:effectLst/>
            </c:spPr>
          </c:marker>
          <c:xVal>
            <c:numRef>
              <c:f>'Corr heatmap'!$A$2:$A$1001</c:f>
              <c:numCache>
                <c:formatCode>General</c:formatCode>
                <c:ptCount val="1000"/>
                <c:pt idx="0">
                  <c:v>40000</c:v>
                </c:pt>
                <c:pt idx="1">
                  <c:v>30000</c:v>
                </c:pt>
                <c:pt idx="2">
                  <c:v>80000</c:v>
                </c:pt>
                <c:pt idx="3">
                  <c:v>70000</c:v>
                </c:pt>
                <c:pt idx="4">
                  <c:v>30000</c:v>
                </c:pt>
                <c:pt idx="5">
                  <c:v>10000</c:v>
                </c:pt>
                <c:pt idx="6">
                  <c:v>160000</c:v>
                </c:pt>
                <c:pt idx="7">
                  <c:v>40000</c:v>
                </c:pt>
                <c:pt idx="8">
                  <c:v>20000</c:v>
                </c:pt>
                <c:pt idx="9">
                  <c:v>60000</c:v>
                </c:pt>
                <c:pt idx="10">
                  <c:v>30000</c:v>
                </c:pt>
                <c:pt idx="11">
                  <c:v>90000</c:v>
                </c:pt>
                <c:pt idx="12">
                  <c:v>170000</c:v>
                </c:pt>
                <c:pt idx="13">
                  <c:v>40000</c:v>
                </c:pt>
                <c:pt idx="14">
                  <c:v>60000</c:v>
                </c:pt>
                <c:pt idx="15">
                  <c:v>10000</c:v>
                </c:pt>
                <c:pt idx="16">
                  <c:v>30000</c:v>
                </c:pt>
                <c:pt idx="17">
                  <c:v>30000</c:v>
                </c:pt>
                <c:pt idx="18">
                  <c:v>40000</c:v>
                </c:pt>
                <c:pt idx="19">
                  <c:v>20000</c:v>
                </c:pt>
                <c:pt idx="20">
                  <c:v>40000</c:v>
                </c:pt>
                <c:pt idx="21">
                  <c:v>80000</c:v>
                </c:pt>
                <c:pt idx="22">
                  <c:v>40000</c:v>
                </c:pt>
                <c:pt idx="23">
                  <c:v>80000</c:v>
                </c:pt>
                <c:pt idx="24">
                  <c:v>40000</c:v>
                </c:pt>
                <c:pt idx="25">
                  <c:v>30000</c:v>
                </c:pt>
                <c:pt idx="26">
                  <c:v>30000</c:v>
                </c:pt>
                <c:pt idx="27">
                  <c:v>100000</c:v>
                </c:pt>
                <c:pt idx="28">
                  <c:v>70000</c:v>
                </c:pt>
                <c:pt idx="29">
                  <c:v>20000</c:v>
                </c:pt>
                <c:pt idx="30">
                  <c:v>20000</c:v>
                </c:pt>
                <c:pt idx="31">
                  <c:v>10000</c:v>
                </c:pt>
                <c:pt idx="32">
                  <c:v>20000</c:v>
                </c:pt>
                <c:pt idx="33">
                  <c:v>80000</c:v>
                </c:pt>
                <c:pt idx="34">
                  <c:v>90000</c:v>
                </c:pt>
                <c:pt idx="35">
                  <c:v>10000</c:v>
                </c:pt>
                <c:pt idx="36">
                  <c:v>10000</c:v>
                </c:pt>
                <c:pt idx="37">
                  <c:v>30000</c:v>
                </c:pt>
                <c:pt idx="38">
                  <c:v>20000</c:v>
                </c:pt>
                <c:pt idx="39">
                  <c:v>10000</c:v>
                </c:pt>
                <c:pt idx="40">
                  <c:v>30000</c:v>
                </c:pt>
                <c:pt idx="41">
                  <c:v>40000</c:v>
                </c:pt>
                <c:pt idx="42">
                  <c:v>10000</c:v>
                </c:pt>
                <c:pt idx="43">
                  <c:v>170000</c:v>
                </c:pt>
                <c:pt idx="44">
                  <c:v>20000</c:v>
                </c:pt>
                <c:pt idx="45">
                  <c:v>20000</c:v>
                </c:pt>
                <c:pt idx="46">
                  <c:v>60000</c:v>
                </c:pt>
                <c:pt idx="47">
                  <c:v>40000</c:v>
                </c:pt>
                <c:pt idx="48">
                  <c:v>30000</c:v>
                </c:pt>
                <c:pt idx="49">
                  <c:v>40000</c:v>
                </c:pt>
                <c:pt idx="50">
                  <c:v>30000</c:v>
                </c:pt>
                <c:pt idx="51">
                  <c:v>80000</c:v>
                </c:pt>
                <c:pt idx="52">
                  <c:v>20000</c:v>
                </c:pt>
                <c:pt idx="53">
                  <c:v>90000</c:v>
                </c:pt>
                <c:pt idx="54">
                  <c:v>70000</c:v>
                </c:pt>
                <c:pt idx="55">
                  <c:v>80000</c:v>
                </c:pt>
                <c:pt idx="56">
                  <c:v>40000</c:v>
                </c:pt>
                <c:pt idx="57">
                  <c:v>130000</c:v>
                </c:pt>
                <c:pt idx="58">
                  <c:v>40000</c:v>
                </c:pt>
                <c:pt idx="59">
                  <c:v>60000</c:v>
                </c:pt>
                <c:pt idx="60">
                  <c:v>10000</c:v>
                </c:pt>
                <c:pt idx="61">
                  <c:v>10000</c:v>
                </c:pt>
                <c:pt idx="62">
                  <c:v>40000</c:v>
                </c:pt>
                <c:pt idx="63">
                  <c:v>60000</c:v>
                </c:pt>
                <c:pt idx="64">
                  <c:v>30000</c:v>
                </c:pt>
                <c:pt idx="65">
                  <c:v>30000</c:v>
                </c:pt>
                <c:pt idx="66">
                  <c:v>40000</c:v>
                </c:pt>
                <c:pt idx="67">
                  <c:v>30000</c:v>
                </c:pt>
                <c:pt idx="68">
                  <c:v>20000</c:v>
                </c:pt>
                <c:pt idx="69">
                  <c:v>10000</c:v>
                </c:pt>
                <c:pt idx="70">
                  <c:v>120000</c:v>
                </c:pt>
                <c:pt idx="71">
                  <c:v>10000</c:v>
                </c:pt>
                <c:pt idx="72">
                  <c:v>130000</c:v>
                </c:pt>
                <c:pt idx="73">
                  <c:v>20000</c:v>
                </c:pt>
                <c:pt idx="74">
                  <c:v>20000</c:v>
                </c:pt>
                <c:pt idx="75">
                  <c:v>130000</c:v>
                </c:pt>
                <c:pt idx="76">
                  <c:v>20000</c:v>
                </c:pt>
                <c:pt idx="77">
                  <c:v>80000</c:v>
                </c:pt>
                <c:pt idx="78">
                  <c:v>80000</c:v>
                </c:pt>
                <c:pt idx="79">
                  <c:v>40000</c:v>
                </c:pt>
                <c:pt idx="80">
                  <c:v>30000</c:v>
                </c:pt>
                <c:pt idx="81">
                  <c:v>10000</c:v>
                </c:pt>
                <c:pt idx="82">
                  <c:v>30000</c:v>
                </c:pt>
                <c:pt idx="83">
                  <c:v>20000</c:v>
                </c:pt>
                <c:pt idx="84">
                  <c:v>40000</c:v>
                </c:pt>
                <c:pt idx="85">
                  <c:v>10000</c:v>
                </c:pt>
                <c:pt idx="86">
                  <c:v>130000</c:v>
                </c:pt>
                <c:pt idx="87">
                  <c:v>80000</c:v>
                </c:pt>
                <c:pt idx="88">
                  <c:v>30000</c:v>
                </c:pt>
                <c:pt idx="89">
                  <c:v>20000</c:v>
                </c:pt>
                <c:pt idx="90">
                  <c:v>30000</c:v>
                </c:pt>
                <c:pt idx="91">
                  <c:v>30000</c:v>
                </c:pt>
                <c:pt idx="92">
                  <c:v>60000</c:v>
                </c:pt>
                <c:pt idx="93">
                  <c:v>30000</c:v>
                </c:pt>
                <c:pt idx="94">
                  <c:v>30000</c:v>
                </c:pt>
                <c:pt idx="95">
                  <c:v>90000</c:v>
                </c:pt>
                <c:pt idx="96">
                  <c:v>30000</c:v>
                </c:pt>
                <c:pt idx="97">
                  <c:v>40000</c:v>
                </c:pt>
                <c:pt idx="98">
                  <c:v>40000</c:v>
                </c:pt>
                <c:pt idx="99">
                  <c:v>20000</c:v>
                </c:pt>
                <c:pt idx="100">
                  <c:v>10000</c:v>
                </c:pt>
                <c:pt idx="101">
                  <c:v>60000</c:v>
                </c:pt>
                <c:pt idx="102">
                  <c:v>10000</c:v>
                </c:pt>
                <c:pt idx="103">
                  <c:v>60000</c:v>
                </c:pt>
                <c:pt idx="104">
                  <c:v>70000</c:v>
                </c:pt>
                <c:pt idx="105">
                  <c:v>30000</c:v>
                </c:pt>
                <c:pt idx="106">
                  <c:v>70000</c:v>
                </c:pt>
                <c:pt idx="107">
                  <c:v>40000</c:v>
                </c:pt>
                <c:pt idx="108">
                  <c:v>40000</c:v>
                </c:pt>
                <c:pt idx="109">
                  <c:v>40000</c:v>
                </c:pt>
                <c:pt idx="110">
                  <c:v>60000</c:v>
                </c:pt>
                <c:pt idx="111">
                  <c:v>70000</c:v>
                </c:pt>
                <c:pt idx="112">
                  <c:v>40000</c:v>
                </c:pt>
                <c:pt idx="113">
                  <c:v>130000</c:v>
                </c:pt>
                <c:pt idx="114">
                  <c:v>20000</c:v>
                </c:pt>
                <c:pt idx="115">
                  <c:v>10000</c:v>
                </c:pt>
                <c:pt idx="116">
                  <c:v>30000</c:v>
                </c:pt>
                <c:pt idx="117">
                  <c:v>20000</c:v>
                </c:pt>
                <c:pt idx="118">
                  <c:v>80000</c:v>
                </c:pt>
                <c:pt idx="119">
                  <c:v>30000</c:v>
                </c:pt>
                <c:pt idx="120">
                  <c:v>40000</c:v>
                </c:pt>
                <c:pt idx="121">
                  <c:v>150000</c:v>
                </c:pt>
                <c:pt idx="122">
                  <c:v>80000</c:v>
                </c:pt>
                <c:pt idx="123">
                  <c:v>100000</c:v>
                </c:pt>
                <c:pt idx="124">
                  <c:v>40000</c:v>
                </c:pt>
                <c:pt idx="125">
                  <c:v>80000</c:v>
                </c:pt>
                <c:pt idx="126">
                  <c:v>30000</c:v>
                </c:pt>
                <c:pt idx="127">
                  <c:v>30000</c:v>
                </c:pt>
                <c:pt idx="128">
                  <c:v>10000</c:v>
                </c:pt>
                <c:pt idx="129">
                  <c:v>10000</c:v>
                </c:pt>
                <c:pt idx="130">
                  <c:v>60000</c:v>
                </c:pt>
                <c:pt idx="131">
                  <c:v>90000</c:v>
                </c:pt>
                <c:pt idx="132">
                  <c:v>40000</c:v>
                </c:pt>
                <c:pt idx="133">
                  <c:v>40000</c:v>
                </c:pt>
                <c:pt idx="134">
                  <c:v>30000</c:v>
                </c:pt>
                <c:pt idx="135">
                  <c:v>10000</c:v>
                </c:pt>
                <c:pt idx="136">
                  <c:v>10000</c:v>
                </c:pt>
                <c:pt idx="137">
                  <c:v>20000</c:v>
                </c:pt>
                <c:pt idx="138">
                  <c:v>20000</c:v>
                </c:pt>
                <c:pt idx="139">
                  <c:v>30000</c:v>
                </c:pt>
                <c:pt idx="140">
                  <c:v>40000</c:v>
                </c:pt>
                <c:pt idx="141">
                  <c:v>10000</c:v>
                </c:pt>
                <c:pt idx="142">
                  <c:v>40000</c:v>
                </c:pt>
                <c:pt idx="143">
                  <c:v>80000</c:v>
                </c:pt>
                <c:pt idx="144">
                  <c:v>30000</c:v>
                </c:pt>
                <c:pt idx="145">
                  <c:v>40000</c:v>
                </c:pt>
                <c:pt idx="146">
                  <c:v>40000</c:v>
                </c:pt>
                <c:pt idx="147">
                  <c:v>40000</c:v>
                </c:pt>
                <c:pt idx="148">
                  <c:v>20000</c:v>
                </c:pt>
                <c:pt idx="149">
                  <c:v>30000</c:v>
                </c:pt>
                <c:pt idx="150">
                  <c:v>60000</c:v>
                </c:pt>
                <c:pt idx="151">
                  <c:v>100000</c:v>
                </c:pt>
                <c:pt idx="152">
                  <c:v>20000</c:v>
                </c:pt>
                <c:pt idx="153">
                  <c:v>100000</c:v>
                </c:pt>
                <c:pt idx="154">
                  <c:v>80000</c:v>
                </c:pt>
                <c:pt idx="155">
                  <c:v>10000</c:v>
                </c:pt>
                <c:pt idx="156">
                  <c:v>130000</c:v>
                </c:pt>
                <c:pt idx="157">
                  <c:v>10000</c:v>
                </c:pt>
                <c:pt idx="158">
                  <c:v>20000</c:v>
                </c:pt>
                <c:pt idx="159">
                  <c:v>10000</c:v>
                </c:pt>
                <c:pt idx="160">
                  <c:v>60000</c:v>
                </c:pt>
                <c:pt idx="161">
                  <c:v>20000</c:v>
                </c:pt>
                <c:pt idx="162">
                  <c:v>60000</c:v>
                </c:pt>
                <c:pt idx="163">
                  <c:v>40000</c:v>
                </c:pt>
                <c:pt idx="164">
                  <c:v>10000</c:v>
                </c:pt>
                <c:pt idx="165">
                  <c:v>10000</c:v>
                </c:pt>
                <c:pt idx="166">
                  <c:v>90000</c:v>
                </c:pt>
                <c:pt idx="167">
                  <c:v>100000</c:v>
                </c:pt>
                <c:pt idx="168">
                  <c:v>70000</c:v>
                </c:pt>
                <c:pt idx="169">
                  <c:v>30000</c:v>
                </c:pt>
                <c:pt idx="170">
                  <c:v>130000</c:v>
                </c:pt>
                <c:pt idx="171">
                  <c:v>80000</c:v>
                </c:pt>
                <c:pt idx="172">
                  <c:v>10000</c:v>
                </c:pt>
                <c:pt idx="173">
                  <c:v>10000</c:v>
                </c:pt>
                <c:pt idx="174">
                  <c:v>50000</c:v>
                </c:pt>
                <c:pt idx="175">
                  <c:v>80000</c:v>
                </c:pt>
                <c:pt idx="176">
                  <c:v>20000</c:v>
                </c:pt>
                <c:pt idx="177">
                  <c:v>110000</c:v>
                </c:pt>
                <c:pt idx="178">
                  <c:v>160000</c:v>
                </c:pt>
                <c:pt idx="179">
                  <c:v>10000</c:v>
                </c:pt>
                <c:pt idx="180">
                  <c:v>10000</c:v>
                </c:pt>
                <c:pt idx="181">
                  <c:v>30000</c:v>
                </c:pt>
                <c:pt idx="182">
                  <c:v>10000</c:v>
                </c:pt>
                <c:pt idx="183">
                  <c:v>40000</c:v>
                </c:pt>
                <c:pt idx="184">
                  <c:v>130000</c:v>
                </c:pt>
                <c:pt idx="185">
                  <c:v>90000</c:v>
                </c:pt>
                <c:pt idx="186">
                  <c:v>30000</c:v>
                </c:pt>
                <c:pt idx="187">
                  <c:v>80000</c:v>
                </c:pt>
                <c:pt idx="188">
                  <c:v>70000</c:v>
                </c:pt>
                <c:pt idx="189">
                  <c:v>30000</c:v>
                </c:pt>
                <c:pt idx="190">
                  <c:v>30000</c:v>
                </c:pt>
                <c:pt idx="191">
                  <c:v>60000</c:v>
                </c:pt>
                <c:pt idx="192">
                  <c:v>80000</c:v>
                </c:pt>
                <c:pt idx="193">
                  <c:v>70000</c:v>
                </c:pt>
                <c:pt idx="194">
                  <c:v>10000</c:v>
                </c:pt>
                <c:pt idx="195">
                  <c:v>20000</c:v>
                </c:pt>
                <c:pt idx="196">
                  <c:v>50000</c:v>
                </c:pt>
                <c:pt idx="197">
                  <c:v>60000</c:v>
                </c:pt>
                <c:pt idx="198">
                  <c:v>100000</c:v>
                </c:pt>
                <c:pt idx="199">
                  <c:v>80000</c:v>
                </c:pt>
                <c:pt idx="200">
                  <c:v>60000</c:v>
                </c:pt>
                <c:pt idx="201">
                  <c:v>10000</c:v>
                </c:pt>
                <c:pt idx="202">
                  <c:v>40000</c:v>
                </c:pt>
                <c:pt idx="203">
                  <c:v>60000</c:v>
                </c:pt>
                <c:pt idx="204">
                  <c:v>90000</c:v>
                </c:pt>
                <c:pt idx="205">
                  <c:v>30000</c:v>
                </c:pt>
                <c:pt idx="206">
                  <c:v>90000</c:v>
                </c:pt>
                <c:pt idx="207">
                  <c:v>20000</c:v>
                </c:pt>
                <c:pt idx="208">
                  <c:v>40000</c:v>
                </c:pt>
                <c:pt idx="209">
                  <c:v>30000</c:v>
                </c:pt>
                <c:pt idx="210">
                  <c:v>80000</c:v>
                </c:pt>
                <c:pt idx="211">
                  <c:v>50000</c:v>
                </c:pt>
                <c:pt idx="212">
                  <c:v>30000</c:v>
                </c:pt>
                <c:pt idx="213">
                  <c:v>70000</c:v>
                </c:pt>
                <c:pt idx="214">
                  <c:v>30000</c:v>
                </c:pt>
                <c:pt idx="215">
                  <c:v>80000</c:v>
                </c:pt>
                <c:pt idx="216">
                  <c:v>20000</c:v>
                </c:pt>
                <c:pt idx="217">
                  <c:v>20000</c:v>
                </c:pt>
                <c:pt idx="218">
                  <c:v>10000</c:v>
                </c:pt>
                <c:pt idx="219">
                  <c:v>10000</c:v>
                </c:pt>
                <c:pt idx="220">
                  <c:v>60000</c:v>
                </c:pt>
                <c:pt idx="221">
                  <c:v>10000</c:v>
                </c:pt>
                <c:pt idx="222">
                  <c:v>30000</c:v>
                </c:pt>
                <c:pt idx="223">
                  <c:v>70000</c:v>
                </c:pt>
                <c:pt idx="224">
                  <c:v>30000</c:v>
                </c:pt>
                <c:pt idx="225">
                  <c:v>20000</c:v>
                </c:pt>
                <c:pt idx="226">
                  <c:v>20000</c:v>
                </c:pt>
                <c:pt idx="227">
                  <c:v>10000</c:v>
                </c:pt>
                <c:pt idx="228">
                  <c:v>20000</c:v>
                </c:pt>
                <c:pt idx="229">
                  <c:v>80000</c:v>
                </c:pt>
                <c:pt idx="230">
                  <c:v>120000</c:v>
                </c:pt>
                <c:pt idx="231">
                  <c:v>40000</c:v>
                </c:pt>
                <c:pt idx="232">
                  <c:v>30000</c:v>
                </c:pt>
                <c:pt idx="233">
                  <c:v>20000</c:v>
                </c:pt>
                <c:pt idx="234">
                  <c:v>90000</c:v>
                </c:pt>
                <c:pt idx="235">
                  <c:v>10000</c:v>
                </c:pt>
                <c:pt idx="236">
                  <c:v>30000</c:v>
                </c:pt>
                <c:pt idx="237">
                  <c:v>10000</c:v>
                </c:pt>
                <c:pt idx="238">
                  <c:v>70000</c:v>
                </c:pt>
                <c:pt idx="239">
                  <c:v>30000</c:v>
                </c:pt>
                <c:pt idx="240">
                  <c:v>10000</c:v>
                </c:pt>
                <c:pt idx="241">
                  <c:v>30000</c:v>
                </c:pt>
                <c:pt idx="242">
                  <c:v>30000</c:v>
                </c:pt>
                <c:pt idx="243">
                  <c:v>20000</c:v>
                </c:pt>
                <c:pt idx="244">
                  <c:v>120000</c:v>
                </c:pt>
                <c:pt idx="245">
                  <c:v>110000</c:v>
                </c:pt>
                <c:pt idx="246">
                  <c:v>130000</c:v>
                </c:pt>
                <c:pt idx="247">
                  <c:v>100000</c:v>
                </c:pt>
                <c:pt idx="248">
                  <c:v>10000</c:v>
                </c:pt>
                <c:pt idx="249">
                  <c:v>70000</c:v>
                </c:pt>
                <c:pt idx="250">
                  <c:v>100000</c:v>
                </c:pt>
                <c:pt idx="251">
                  <c:v>130000</c:v>
                </c:pt>
                <c:pt idx="252">
                  <c:v>60000</c:v>
                </c:pt>
                <c:pt idx="253">
                  <c:v>100000</c:v>
                </c:pt>
                <c:pt idx="254">
                  <c:v>20000</c:v>
                </c:pt>
                <c:pt idx="255">
                  <c:v>30000</c:v>
                </c:pt>
                <c:pt idx="256">
                  <c:v>20000</c:v>
                </c:pt>
                <c:pt idx="257">
                  <c:v>50000</c:v>
                </c:pt>
                <c:pt idx="258">
                  <c:v>100000</c:v>
                </c:pt>
                <c:pt idx="259">
                  <c:v>150000</c:v>
                </c:pt>
                <c:pt idx="260">
                  <c:v>30000</c:v>
                </c:pt>
                <c:pt idx="261">
                  <c:v>40000</c:v>
                </c:pt>
                <c:pt idx="262">
                  <c:v>10000</c:v>
                </c:pt>
                <c:pt idx="263">
                  <c:v>70000</c:v>
                </c:pt>
                <c:pt idx="264">
                  <c:v>40000</c:v>
                </c:pt>
                <c:pt idx="265">
                  <c:v>30000</c:v>
                </c:pt>
                <c:pt idx="266">
                  <c:v>20000</c:v>
                </c:pt>
                <c:pt idx="267">
                  <c:v>100000</c:v>
                </c:pt>
                <c:pt idx="268">
                  <c:v>70000</c:v>
                </c:pt>
                <c:pt idx="269">
                  <c:v>50000</c:v>
                </c:pt>
                <c:pt idx="270">
                  <c:v>10000</c:v>
                </c:pt>
                <c:pt idx="271">
                  <c:v>20000</c:v>
                </c:pt>
                <c:pt idx="272">
                  <c:v>10000</c:v>
                </c:pt>
                <c:pt idx="273">
                  <c:v>20000</c:v>
                </c:pt>
                <c:pt idx="274">
                  <c:v>30000</c:v>
                </c:pt>
                <c:pt idx="275">
                  <c:v>90000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100000</c:v>
                </c:pt>
                <c:pt idx="279">
                  <c:v>30000</c:v>
                </c:pt>
                <c:pt idx="280">
                  <c:v>10000</c:v>
                </c:pt>
                <c:pt idx="281">
                  <c:v>20000</c:v>
                </c:pt>
                <c:pt idx="282">
                  <c:v>10000</c:v>
                </c:pt>
                <c:pt idx="283">
                  <c:v>70000</c:v>
                </c:pt>
                <c:pt idx="284">
                  <c:v>10000</c:v>
                </c:pt>
                <c:pt idx="285">
                  <c:v>60000</c:v>
                </c:pt>
                <c:pt idx="286">
                  <c:v>100000</c:v>
                </c:pt>
                <c:pt idx="287">
                  <c:v>30000</c:v>
                </c:pt>
                <c:pt idx="288">
                  <c:v>130000</c:v>
                </c:pt>
                <c:pt idx="289">
                  <c:v>30000</c:v>
                </c:pt>
                <c:pt idx="290">
                  <c:v>60000</c:v>
                </c:pt>
                <c:pt idx="291">
                  <c:v>40000</c:v>
                </c:pt>
                <c:pt idx="292">
                  <c:v>40000</c:v>
                </c:pt>
                <c:pt idx="293">
                  <c:v>10000</c:v>
                </c:pt>
                <c:pt idx="294">
                  <c:v>20000</c:v>
                </c:pt>
                <c:pt idx="295">
                  <c:v>110000</c:v>
                </c:pt>
                <c:pt idx="296">
                  <c:v>60000</c:v>
                </c:pt>
                <c:pt idx="297">
                  <c:v>100000</c:v>
                </c:pt>
                <c:pt idx="298">
                  <c:v>90000</c:v>
                </c:pt>
                <c:pt idx="299">
                  <c:v>30000</c:v>
                </c:pt>
                <c:pt idx="300">
                  <c:v>10000</c:v>
                </c:pt>
                <c:pt idx="301">
                  <c:v>60000</c:v>
                </c:pt>
                <c:pt idx="302">
                  <c:v>30000</c:v>
                </c:pt>
                <c:pt idx="303">
                  <c:v>30000</c:v>
                </c:pt>
                <c:pt idx="304">
                  <c:v>80000</c:v>
                </c:pt>
                <c:pt idx="305">
                  <c:v>10000</c:v>
                </c:pt>
                <c:pt idx="306">
                  <c:v>90000</c:v>
                </c:pt>
                <c:pt idx="307">
                  <c:v>10000</c:v>
                </c:pt>
                <c:pt idx="308">
                  <c:v>40000</c:v>
                </c:pt>
                <c:pt idx="309">
                  <c:v>20000</c:v>
                </c:pt>
                <c:pt idx="310">
                  <c:v>120000</c:v>
                </c:pt>
                <c:pt idx="311">
                  <c:v>60000</c:v>
                </c:pt>
                <c:pt idx="312">
                  <c:v>20000</c:v>
                </c:pt>
                <c:pt idx="313">
                  <c:v>40000</c:v>
                </c:pt>
                <c:pt idx="314">
                  <c:v>80000</c:v>
                </c:pt>
                <c:pt idx="315">
                  <c:v>70000</c:v>
                </c:pt>
                <c:pt idx="316">
                  <c:v>50000</c:v>
                </c:pt>
                <c:pt idx="317">
                  <c:v>30000</c:v>
                </c:pt>
                <c:pt idx="318">
                  <c:v>130000</c:v>
                </c:pt>
                <c:pt idx="319">
                  <c:v>30000</c:v>
                </c:pt>
                <c:pt idx="320">
                  <c:v>100000</c:v>
                </c:pt>
                <c:pt idx="321">
                  <c:v>160000</c:v>
                </c:pt>
                <c:pt idx="322">
                  <c:v>10000</c:v>
                </c:pt>
                <c:pt idx="323">
                  <c:v>40000</c:v>
                </c:pt>
                <c:pt idx="324">
                  <c:v>90000</c:v>
                </c:pt>
                <c:pt idx="325">
                  <c:v>40000</c:v>
                </c:pt>
                <c:pt idx="326">
                  <c:v>20000</c:v>
                </c:pt>
                <c:pt idx="327">
                  <c:v>30000</c:v>
                </c:pt>
                <c:pt idx="328">
                  <c:v>40000</c:v>
                </c:pt>
                <c:pt idx="329">
                  <c:v>90000</c:v>
                </c:pt>
                <c:pt idx="330">
                  <c:v>80000</c:v>
                </c:pt>
                <c:pt idx="331">
                  <c:v>10000</c:v>
                </c:pt>
                <c:pt idx="332">
                  <c:v>20000</c:v>
                </c:pt>
                <c:pt idx="333">
                  <c:v>130000</c:v>
                </c:pt>
                <c:pt idx="334">
                  <c:v>90000</c:v>
                </c:pt>
                <c:pt idx="335">
                  <c:v>80000</c:v>
                </c:pt>
                <c:pt idx="336">
                  <c:v>20000</c:v>
                </c:pt>
                <c:pt idx="337">
                  <c:v>10000</c:v>
                </c:pt>
                <c:pt idx="338">
                  <c:v>120000</c:v>
                </c:pt>
                <c:pt idx="339">
                  <c:v>20000</c:v>
                </c:pt>
                <c:pt idx="340">
                  <c:v>30000</c:v>
                </c:pt>
                <c:pt idx="341">
                  <c:v>30000</c:v>
                </c:pt>
                <c:pt idx="342">
                  <c:v>10000</c:v>
                </c:pt>
                <c:pt idx="343">
                  <c:v>30000</c:v>
                </c:pt>
                <c:pt idx="344">
                  <c:v>30000</c:v>
                </c:pt>
                <c:pt idx="345">
                  <c:v>20000</c:v>
                </c:pt>
                <c:pt idx="346">
                  <c:v>40000</c:v>
                </c:pt>
                <c:pt idx="347">
                  <c:v>60000</c:v>
                </c:pt>
                <c:pt idx="348">
                  <c:v>20000</c:v>
                </c:pt>
                <c:pt idx="349">
                  <c:v>30000</c:v>
                </c:pt>
                <c:pt idx="350">
                  <c:v>20000</c:v>
                </c:pt>
                <c:pt idx="351">
                  <c:v>10000</c:v>
                </c:pt>
                <c:pt idx="352">
                  <c:v>80000</c:v>
                </c:pt>
                <c:pt idx="353">
                  <c:v>40000</c:v>
                </c:pt>
                <c:pt idx="354">
                  <c:v>30000</c:v>
                </c:pt>
                <c:pt idx="355">
                  <c:v>80000</c:v>
                </c:pt>
                <c:pt idx="356">
                  <c:v>150000</c:v>
                </c:pt>
                <c:pt idx="357">
                  <c:v>10000</c:v>
                </c:pt>
                <c:pt idx="358">
                  <c:v>90000</c:v>
                </c:pt>
                <c:pt idx="359">
                  <c:v>80000</c:v>
                </c:pt>
                <c:pt idx="360">
                  <c:v>130000</c:v>
                </c:pt>
                <c:pt idx="361">
                  <c:v>30000</c:v>
                </c:pt>
                <c:pt idx="362">
                  <c:v>40000</c:v>
                </c:pt>
                <c:pt idx="363">
                  <c:v>40000</c:v>
                </c:pt>
                <c:pt idx="364">
                  <c:v>10000</c:v>
                </c:pt>
                <c:pt idx="365">
                  <c:v>40000</c:v>
                </c:pt>
                <c:pt idx="366">
                  <c:v>60000</c:v>
                </c:pt>
                <c:pt idx="367">
                  <c:v>130000</c:v>
                </c:pt>
                <c:pt idx="368">
                  <c:v>30000</c:v>
                </c:pt>
                <c:pt idx="369">
                  <c:v>20000</c:v>
                </c:pt>
                <c:pt idx="370">
                  <c:v>100000</c:v>
                </c:pt>
                <c:pt idx="371">
                  <c:v>80000</c:v>
                </c:pt>
                <c:pt idx="372">
                  <c:v>40000</c:v>
                </c:pt>
                <c:pt idx="373">
                  <c:v>20000</c:v>
                </c:pt>
                <c:pt idx="374">
                  <c:v>80000</c:v>
                </c:pt>
                <c:pt idx="375">
                  <c:v>40000</c:v>
                </c:pt>
                <c:pt idx="376">
                  <c:v>20000</c:v>
                </c:pt>
                <c:pt idx="377">
                  <c:v>130000</c:v>
                </c:pt>
                <c:pt idx="378">
                  <c:v>30000</c:v>
                </c:pt>
                <c:pt idx="379">
                  <c:v>60000</c:v>
                </c:pt>
                <c:pt idx="380">
                  <c:v>70000</c:v>
                </c:pt>
                <c:pt idx="381">
                  <c:v>30000</c:v>
                </c:pt>
                <c:pt idx="382">
                  <c:v>80000</c:v>
                </c:pt>
                <c:pt idx="383">
                  <c:v>40000</c:v>
                </c:pt>
                <c:pt idx="384">
                  <c:v>10000</c:v>
                </c:pt>
                <c:pt idx="385">
                  <c:v>30000</c:v>
                </c:pt>
                <c:pt idx="386">
                  <c:v>120000</c:v>
                </c:pt>
                <c:pt idx="387">
                  <c:v>20000</c:v>
                </c:pt>
                <c:pt idx="388">
                  <c:v>30000</c:v>
                </c:pt>
                <c:pt idx="389">
                  <c:v>80000</c:v>
                </c:pt>
                <c:pt idx="390">
                  <c:v>70000</c:v>
                </c:pt>
                <c:pt idx="391">
                  <c:v>70000</c:v>
                </c:pt>
                <c:pt idx="392">
                  <c:v>20000</c:v>
                </c:pt>
                <c:pt idx="393">
                  <c:v>10000</c:v>
                </c:pt>
                <c:pt idx="394">
                  <c:v>40000</c:v>
                </c:pt>
                <c:pt idx="395">
                  <c:v>30000</c:v>
                </c:pt>
                <c:pt idx="396">
                  <c:v>60000</c:v>
                </c:pt>
                <c:pt idx="397">
                  <c:v>10000</c:v>
                </c:pt>
                <c:pt idx="398">
                  <c:v>30000</c:v>
                </c:pt>
                <c:pt idx="399">
                  <c:v>40000</c:v>
                </c:pt>
                <c:pt idx="400">
                  <c:v>110000</c:v>
                </c:pt>
                <c:pt idx="401">
                  <c:v>40000</c:v>
                </c:pt>
                <c:pt idx="402">
                  <c:v>10000</c:v>
                </c:pt>
                <c:pt idx="403">
                  <c:v>20000</c:v>
                </c:pt>
                <c:pt idx="404">
                  <c:v>30000</c:v>
                </c:pt>
                <c:pt idx="405">
                  <c:v>30000</c:v>
                </c:pt>
                <c:pt idx="406">
                  <c:v>40000</c:v>
                </c:pt>
                <c:pt idx="407">
                  <c:v>90000</c:v>
                </c:pt>
                <c:pt idx="408">
                  <c:v>40000</c:v>
                </c:pt>
                <c:pt idx="409">
                  <c:v>130000</c:v>
                </c:pt>
                <c:pt idx="410">
                  <c:v>20000</c:v>
                </c:pt>
                <c:pt idx="411">
                  <c:v>70000</c:v>
                </c:pt>
                <c:pt idx="412">
                  <c:v>40000</c:v>
                </c:pt>
                <c:pt idx="413">
                  <c:v>30000</c:v>
                </c:pt>
                <c:pt idx="414">
                  <c:v>40000</c:v>
                </c:pt>
                <c:pt idx="415">
                  <c:v>80000</c:v>
                </c:pt>
                <c:pt idx="416">
                  <c:v>60000</c:v>
                </c:pt>
                <c:pt idx="417">
                  <c:v>30000</c:v>
                </c:pt>
                <c:pt idx="418">
                  <c:v>30000</c:v>
                </c:pt>
                <c:pt idx="419">
                  <c:v>10000</c:v>
                </c:pt>
                <c:pt idx="420">
                  <c:v>100000</c:v>
                </c:pt>
                <c:pt idx="421">
                  <c:v>10000</c:v>
                </c:pt>
                <c:pt idx="422">
                  <c:v>110000</c:v>
                </c:pt>
                <c:pt idx="423">
                  <c:v>30000</c:v>
                </c:pt>
                <c:pt idx="424">
                  <c:v>10000</c:v>
                </c:pt>
                <c:pt idx="425">
                  <c:v>40000</c:v>
                </c:pt>
                <c:pt idx="426">
                  <c:v>30000</c:v>
                </c:pt>
                <c:pt idx="427">
                  <c:v>90000</c:v>
                </c:pt>
                <c:pt idx="428">
                  <c:v>110000</c:v>
                </c:pt>
                <c:pt idx="429">
                  <c:v>30000</c:v>
                </c:pt>
                <c:pt idx="430">
                  <c:v>30000</c:v>
                </c:pt>
                <c:pt idx="431">
                  <c:v>20000</c:v>
                </c:pt>
                <c:pt idx="432">
                  <c:v>110000</c:v>
                </c:pt>
                <c:pt idx="433">
                  <c:v>30000</c:v>
                </c:pt>
                <c:pt idx="434">
                  <c:v>30000</c:v>
                </c:pt>
                <c:pt idx="435">
                  <c:v>10000</c:v>
                </c:pt>
                <c:pt idx="436">
                  <c:v>80000</c:v>
                </c:pt>
                <c:pt idx="437">
                  <c:v>30000</c:v>
                </c:pt>
                <c:pt idx="438">
                  <c:v>80000</c:v>
                </c:pt>
                <c:pt idx="439">
                  <c:v>70000</c:v>
                </c:pt>
                <c:pt idx="440">
                  <c:v>90000</c:v>
                </c:pt>
                <c:pt idx="441">
                  <c:v>60000</c:v>
                </c:pt>
                <c:pt idx="442">
                  <c:v>80000</c:v>
                </c:pt>
                <c:pt idx="443">
                  <c:v>40000</c:v>
                </c:pt>
                <c:pt idx="444">
                  <c:v>30000</c:v>
                </c:pt>
                <c:pt idx="445">
                  <c:v>40000</c:v>
                </c:pt>
                <c:pt idx="446">
                  <c:v>130000</c:v>
                </c:pt>
                <c:pt idx="447">
                  <c:v>40000</c:v>
                </c:pt>
                <c:pt idx="448">
                  <c:v>30000</c:v>
                </c:pt>
                <c:pt idx="449">
                  <c:v>40000</c:v>
                </c:pt>
                <c:pt idx="450">
                  <c:v>10000</c:v>
                </c:pt>
                <c:pt idx="451">
                  <c:v>40000</c:v>
                </c:pt>
                <c:pt idx="452">
                  <c:v>30000</c:v>
                </c:pt>
                <c:pt idx="453">
                  <c:v>70000</c:v>
                </c:pt>
                <c:pt idx="454">
                  <c:v>30000</c:v>
                </c:pt>
                <c:pt idx="455">
                  <c:v>80000</c:v>
                </c:pt>
                <c:pt idx="456">
                  <c:v>120000</c:v>
                </c:pt>
                <c:pt idx="457">
                  <c:v>20000</c:v>
                </c:pt>
                <c:pt idx="458">
                  <c:v>120000</c:v>
                </c:pt>
                <c:pt idx="459">
                  <c:v>80000</c:v>
                </c:pt>
                <c:pt idx="460">
                  <c:v>20000</c:v>
                </c:pt>
                <c:pt idx="461">
                  <c:v>120000</c:v>
                </c:pt>
                <c:pt idx="462">
                  <c:v>40000</c:v>
                </c:pt>
                <c:pt idx="463">
                  <c:v>20000</c:v>
                </c:pt>
                <c:pt idx="464">
                  <c:v>30000</c:v>
                </c:pt>
                <c:pt idx="465">
                  <c:v>40000</c:v>
                </c:pt>
                <c:pt idx="466">
                  <c:v>30000</c:v>
                </c:pt>
                <c:pt idx="467">
                  <c:v>100000</c:v>
                </c:pt>
                <c:pt idx="468">
                  <c:v>80000</c:v>
                </c:pt>
                <c:pt idx="469">
                  <c:v>30000</c:v>
                </c:pt>
                <c:pt idx="470">
                  <c:v>30000</c:v>
                </c:pt>
                <c:pt idx="471">
                  <c:v>70000</c:v>
                </c:pt>
                <c:pt idx="472">
                  <c:v>40000</c:v>
                </c:pt>
                <c:pt idx="473">
                  <c:v>30000</c:v>
                </c:pt>
                <c:pt idx="474">
                  <c:v>90000</c:v>
                </c:pt>
                <c:pt idx="475">
                  <c:v>20000</c:v>
                </c:pt>
                <c:pt idx="476">
                  <c:v>70000</c:v>
                </c:pt>
                <c:pt idx="477">
                  <c:v>70000</c:v>
                </c:pt>
                <c:pt idx="478">
                  <c:v>30000</c:v>
                </c:pt>
                <c:pt idx="479">
                  <c:v>40000</c:v>
                </c:pt>
                <c:pt idx="480">
                  <c:v>90000</c:v>
                </c:pt>
                <c:pt idx="481">
                  <c:v>40000</c:v>
                </c:pt>
                <c:pt idx="482">
                  <c:v>40000</c:v>
                </c:pt>
                <c:pt idx="483">
                  <c:v>10000</c:v>
                </c:pt>
                <c:pt idx="484">
                  <c:v>30000</c:v>
                </c:pt>
                <c:pt idx="485">
                  <c:v>30000</c:v>
                </c:pt>
                <c:pt idx="486">
                  <c:v>90000</c:v>
                </c:pt>
                <c:pt idx="487">
                  <c:v>40000</c:v>
                </c:pt>
                <c:pt idx="488">
                  <c:v>10000</c:v>
                </c:pt>
                <c:pt idx="489">
                  <c:v>20000</c:v>
                </c:pt>
                <c:pt idx="490">
                  <c:v>60000</c:v>
                </c:pt>
                <c:pt idx="491">
                  <c:v>70000</c:v>
                </c:pt>
                <c:pt idx="492">
                  <c:v>40000</c:v>
                </c:pt>
                <c:pt idx="493">
                  <c:v>70000</c:v>
                </c:pt>
                <c:pt idx="494">
                  <c:v>70000</c:v>
                </c:pt>
                <c:pt idx="495">
                  <c:v>60000</c:v>
                </c:pt>
                <c:pt idx="496">
                  <c:v>60000</c:v>
                </c:pt>
                <c:pt idx="497">
                  <c:v>70000</c:v>
                </c:pt>
                <c:pt idx="498">
                  <c:v>80000</c:v>
                </c:pt>
                <c:pt idx="499">
                  <c:v>40000</c:v>
                </c:pt>
                <c:pt idx="500">
                  <c:v>60000</c:v>
                </c:pt>
                <c:pt idx="501">
                  <c:v>50000</c:v>
                </c:pt>
                <c:pt idx="502">
                  <c:v>40000</c:v>
                </c:pt>
                <c:pt idx="503">
                  <c:v>130000</c:v>
                </c:pt>
                <c:pt idx="504">
                  <c:v>70000</c:v>
                </c:pt>
                <c:pt idx="505">
                  <c:v>100000</c:v>
                </c:pt>
                <c:pt idx="506">
                  <c:v>70000</c:v>
                </c:pt>
                <c:pt idx="507">
                  <c:v>40000</c:v>
                </c:pt>
                <c:pt idx="508">
                  <c:v>60000</c:v>
                </c:pt>
                <c:pt idx="509">
                  <c:v>60000</c:v>
                </c:pt>
                <c:pt idx="510">
                  <c:v>70000</c:v>
                </c:pt>
                <c:pt idx="511">
                  <c:v>80000</c:v>
                </c:pt>
                <c:pt idx="512">
                  <c:v>60000</c:v>
                </c:pt>
                <c:pt idx="513">
                  <c:v>60000</c:v>
                </c:pt>
                <c:pt idx="514">
                  <c:v>40000</c:v>
                </c:pt>
                <c:pt idx="515">
                  <c:v>70000</c:v>
                </c:pt>
                <c:pt idx="516">
                  <c:v>60000</c:v>
                </c:pt>
                <c:pt idx="517">
                  <c:v>60000</c:v>
                </c:pt>
                <c:pt idx="518">
                  <c:v>80000</c:v>
                </c:pt>
                <c:pt idx="519">
                  <c:v>80000</c:v>
                </c:pt>
                <c:pt idx="520">
                  <c:v>100000</c:v>
                </c:pt>
                <c:pt idx="521">
                  <c:v>40000</c:v>
                </c:pt>
                <c:pt idx="522">
                  <c:v>60000</c:v>
                </c:pt>
                <c:pt idx="523">
                  <c:v>80000</c:v>
                </c:pt>
                <c:pt idx="524">
                  <c:v>80000</c:v>
                </c:pt>
                <c:pt idx="525">
                  <c:v>60000</c:v>
                </c:pt>
                <c:pt idx="526">
                  <c:v>110000</c:v>
                </c:pt>
                <c:pt idx="527">
                  <c:v>50000</c:v>
                </c:pt>
                <c:pt idx="528">
                  <c:v>30000</c:v>
                </c:pt>
                <c:pt idx="529">
                  <c:v>60000</c:v>
                </c:pt>
                <c:pt idx="530">
                  <c:v>60000</c:v>
                </c:pt>
                <c:pt idx="531">
                  <c:v>30000</c:v>
                </c:pt>
                <c:pt idx="532">
                  <c:v>60000</c:v>
                </c:pt>
                <c:pt idx="533">
                  <c:v>60000</c:v>
                </c:pt>
                <c:pt idx="534">
                  <c:v>40000</c:v>
                </c:pt>
                <c:pt idx="535">
                  <c:v>50000</c:v>
                </c:pt>
                <c:pt idx="536">
                  <c:v>80000</c:v>
                </c:pt>
                <c:pt idx="537">
                  <c:v>40000</c:v>
                </c:pt>
                <c:pt idx="538">
                  <c:v>80000</c:v>
                </c:pt>
                <c:pt idx="539">
                  <c:v>70000</c:v>
                </c:pt>
                <c:pt idx="540">
                  <c:v>70000</c:v>
                </c:pt>
                <c:pt idx="541">
                  <c:v>50000</c:v>
                </c:pt>
                <c:pt idx="542">
                  <c:v>40000</c:v>
                </c:pt>
                <c:pt idx="543">
                  <c:v>70000</c:v>
                </c:pt>
                <c:pt idx="544">
                  <c:v>120000</c:v>
                </c:pt>
                <c:pt idx="545">
                  <c:v>60000</c:v>
                </c:pt>
                <c:pt idx="546">
                  <c:v>60000</c:v>
                </c:pt>
                <c:pt idx="547">
                  <c:v>60000</c:v>
                </c:pt>
                <c:pt idx="548">
                  <c:v>80000</c:v>
                </c:pt>
                <c:pt idx="549">
                  <c:v>130000</c:v>
                </c:pt>
                <c:pt idx="550">
                  <c:v>70000</c:v>
                </c:pt>
                <c:pt idx="551">
                  <c:v>50000</c:v>
                </c:pt>
                <c:pt idx="552">
                  <c:v>60000</c:v>
                </c:pt>
                <c:pt idx="553">
                  <c:v>40000</c:v>
                </c:pt>
                <c:pt idx="554">
                  <c:v>60000</c:v>
                </c:pt>
                <c:pt idx="555">
                  <c:v>50000</c:v>
                </c:pt>
                <c:pt idx="556">
                  <c:v>80000</c:v>
                </c:pt>
                <c:pt idx="557">
                  <c:v>40000</c:v>
                </c:pt>
                <c:pt idx="558">
                  <c:v>50000</c:v>
                </c:pt>
                <c:pt idx="559">
                  <c:v>60000</c:v>
                </c:pt>
                <c:pt idx="560">
                  <c:v>60000</c:v>
                </c:pt>
                <c:pt idx="561">
                  <c:v>20000</c:v>
                </c:pt>
                <c:pt idx="562">
                  <c:v>70000</c:v>
                </c:pt>
                <c:pt idx="563">
                  <c:v>30000</c:v>
                </c:pt>
                <c:pt idx="564">
                  <c:v>30000</c:v>
                </c:pt>
                <c:pt idx="565">
                  <c:v>40000</c:v>
                </c:pt>
                <c:pt idx="566">
                  <c:v>60000</c:v>
                </c:pt>
                <c:pt idx="567">
                  <c:v>40000</c:v>
                </c:pt>
                <c:pt idx="568">
                  <c:v>70000</c:v>
                </c:pt>
                <c:pt idx="569">
                  <c:v>50000</c:v>
                </c:pt>
                <c:pt idx="570">
                  <c:v>70000</c:v>
                </c:pt>
                <c:pt idx="571">
                  <c:v>40000</c:v>
                </c:pt>
                <c:pt idx="572">
                  <c:v>30000</c:v>
                </c:pt>
                <c:pt idx="573">
                  <c:v>60000</c:v>
                </c:pt>
                <c:pt idx="574">
                  <c:v>80000</c:v>
                </c:pt>
                <c:pt idx="575">
                  <c:v>60000</c:v>
                </c:pt>
                <c:pt idx="576">
                  <c:v>40000</c:v>
                </c:pt>
                <c:pt idx="577">
                  <c:v>120000</c:v>
                </c:pt>
                <c:pt idx="578">
                  <c:v>60000</c:v>
                </c:pt>
                <c:pt idx="579">
                  <c:v>40000</c:v>
                </c:pt>
                <c:pt idx="580">
                  <c:v>60000</c:v>
                </c:pt>
                <c:pt idx="581">
                  <c:v>40000</c:v>
                </c:pt>
                <c:pt idx="582">
                  <c:v>80000</c:v>
                </c:pt>
                <c:pt idx="583">
                  <c:v>60000</c:v>
                </c:pt>
                <c:pt idx="584">
                  <c:v>70000</c:v>
                </c:pt>
                <c:pt idx="585">
                  <c:v>120000</c:v>
                </c:pt>
                <c:pt idx="586">
                  <c:v>60000</c:v>
                </c:pt>
                <c:pt idx="587">
                  <c:v>130000</c:v>
                </c:pt>
                <c:pt idx="588">
                  <c:v>90000</c:v>
                </c:pt>
                <c:pt idx="589">
                  <c:v>60000</c:v>
                </c:pt>
                <c:pt idx="590">
                  <c:v>60000</c:v>
                </c:pt>
                <c:pt idx="591">
                  <c:v>40000</c:v>
                </c:pt>
                <c:pt idx="592">
                  <c:v>80000</c:v>
                </c:pt>
                <c:pt idx="593">
                  <c:v>70000</c:v>
                </c:pt>
                <c:pt idx="594">
                  <c:v>80000</c:v>
                </c:pt>
                <c:pt idx="595">
                  <c:v>20000</c:v>
                </c:pt>
                <c:pt idx="596">
                  <c:v>90000</c:v>
                </c:pt>
                <c:pt idx="597">
                  <c:v>40000</c:v>
                </c:pt>
                <c:pt idx="598">
                  <c:v>130000</c:v>
                </c:pt>
                <c:pt idx="599">
                  <c:v>60000</c:v>
                </c:pt>
                <c:pt idx="600">
                  <c:v>30000</c:v>
                </c:pt>
                <c:pt idx="601">
                  <c:v>80000</c:v>
                </c:pt>
                <c:pt idx="602">
                  <c:v>60000</c:v>
                </c:pt>
                <c:pt idx="603">
                  <c:v>60000</c:v>
                </c:pt>
                <c:pt idx="604">
                  <c:v>40000</c:v>
                </c:pt>
                <c:pt idx="605">
                  <c:v>70000</c:v>
                </c:pt>
                <c:pt idx="606">
                  <c:v>40000</c:v>
                </c:pt>
                <c:pt idx="607">
                  <c:v>70000</c:v>
                </c:pt>
                <c:pt idx="608">
                  <c:v>60000</c:v>
                </c:pt>
                <c:pt idx="609">
                  <c:v>70000</c:v>
                </c:pt>
                <c:pt idx="610">
                  <c:v>60000</c:v>
                </c:pt>
                <c:pt idx="611">
                  <c:v>80000</c:v>
                </c:pt>
                <c:pt idx="612">
                  <c:v>30000</c:v>
                </c:pt>
                <c:pt idx="613">
                  <c:v>110000</c:v>
                </c:pt>
                <c:pt idx="614">
                  <c:v>100000</c:v>
                </c:pt>
                <c:pt idx="615">
                  <c:v>60000</c:v>
                </c:pt>
                <c:pt idx="616">
                  <c:v>80000</c:v>
                </c:pt>
                <c:pt idx="617">
                  <c:v>40000</c:v>
                </c:pt>
                <c:pt idx="618">
                  <c:v>20000</c:v>
                </c:pt>
                <c:pt idx="619">
                  <c:v>40000</c:v>
                </c:pt>
                <c:pt idx="620">
                  <c:v>100000</c:v>
                </c:pt>
                <c:pt idx="621">
                  <c:v>70000</c:v>
                </c:pt>
                <c:pt idx="622">
                  <c:v>60000</c:v>
                </c:pt>
                <c:pt idx="623">
                  <c:v>70000</c:v>
                </c:pt>
                <c:pt idx="624">
                  <c:v>70000</c:v>
                </c:pt>
                <c:pt idx="625">
                  <c:v>60000</c:v>
                </c:pt>
                <c:pt idx="626">
                  <c:v>60000</c:v>
                </c:pt>
                <c:pt idx="627">
                  <c:v>60000</c:v>
                </c:pt>
                <c:pt idx="628">
                  <c:v>80000</c:v>
                </c:pt>
                <c:pt idx="629">
                  <c:v>50000</c:v>
                </c:pt>
                <c:pt idx="630">
                  <c:v>40000</c:v>
                </c:pt>
                <c:pt idx="631">
                  <c:v>70000</c:v>
                </c:pt>
                <c:pt idx="632">
                  <c:v>80000</c:v>
                </c:pt>
                <c:pt idx="633">
                  <c:v>130000</c:v>
                </c:pt>
                <c:pt idx="634">
                  <c:v>60000</c:v>
                </c:pt>
                <c:pt idx="635">
                  <c:v>30000</c:v>
                </c:pt>
                <c:pt idx="636">
                  <c:v>120000</c:v>
                </c:pt>
                <c:pt idx="637">
                  <c:v>40000</c:v>
                </c:pt>
                <c:pt idx="638">
                  <c:v>70000</c:v>
                </c:pt>
                <c:pt idx="639">
                  <c:v>100000</c:v>
                </c:pt>
                <c:pt idx="640">
                  <c:v>60000</c:v>
                </c:pt>
                <c:pt idx="641">
                  <c:v>50000</c:v>
                </c:pt>
                <c:pt idx="642">
                  <c:v>70000</c:v>
                </c:pt>
                <c:pt idx="643">
                  <c:v>70000</c:v>
                </c:pt>
                <c:pt idx="644">
                  <c:v>60000</c:v>
                </c:pt>
                <c:pt idx="645">
                  <c:v>60000</c:v>
                </c:pt>
                <c:pt idx="646">
                  <c:v>60000</c:v>
                </c:pt>
                <c:pt idx="647">
                  <c:v>40000</c:v>
                </c:pt>
                <c:pt idx="648">
                  <c:v>70000</c:v>
                </c:pt>
                <c:pt idx="649">
                  <c:v>70000</c:v>
                </c:pt>
                <c:pt idx="650">
                  <c:v>70000</c:v>
                </c:pt>
                <c:pt idx="651">
                  <c:v>60000</c:v>
                </c:pt>
                <c:pt idx="652">
                  <c:v>70000</c:v>
                </c:pt>
                <c:pt idx="653">
                  <c:v>30000</c:v>
                </c:pt>
                <c:pt idx="654">
                  <c:v>40000</c:v>
                </c:pt>
                <c:pt idx="655">
                  <c:v>40000</c:v>
                </c:pt>
                <c:pt idx="656">
                  <c:v>60000</c:v>
                </c:pt>
                <c:pt idx="657">
                  <c:v>70000</c:v>
                </c:pt>
                <c:pt idx="658">
                  <c:v>50000</c:v>
                </c:pt>
                <c:pt idx="659">
                  <c:v>60000</c:v>
                </c:pt>
                <c:pt idx="660">
                  <c:v>60000</c:v>
                </c:pt>
                <c:pt idx="661">
                  <c:v>40000</c:v>
                </c:pt>
                <c:pt idx="662">
                  <c:v>100000</c:v>
                </c:pt>
                <c:pt idx="663">
                  <c:v>70000</c:v>
                </c:pt>
                <c:pt idx="664">
                  <c:v>80000</c:v>
                </c:pt>
                <c:pt idx="665">
                  <c:v>130000</c:v>
                </c:pt>
                <c:pt idx="666">
                  <c:v>60000</c:v>
                </c:pt>
                <c:pt idx="667">
                  <c:v>40000</c:v>
                </c:pt>
                <c:pt idx="668">
                  <c:v>60000</c:v>
                </c:pt>
                <c:pt idx="669">
                  <c:v>60000</c:v>
                </c:pt>
                <c:pt idx="670">
                  <c:v>70000</c:v>
                </c:pt>
                <c:pt idx="671">
                  <c:v>60000</c:v>
                </c:pt>
                <c:pt idx="672">
                  <c:v>40000</c:v>
                </c:pt>
                <c:pt idx="673">
                  <c:v>70000</c:v>
                </c:pt>
                <c:pt idx="674">
                  <c:v>30000</c:v>
                </c:pt>
                <c:pt idx="675">
                  <c:v>100000</c:v>
                </c:pt>
                <c:pt idx="676">
                  <c:v>40000</c:v>
                </c:pt>
                <c:pt idx="677">
                  <c:v>60000</c:v>
                </c:pt>
                <c:pt idx="678">
                  <c:v>80000</c:v>
                </c:pt>
                <c:pt idx="679">
                  <c:v>60000</c:v>
                </c:pt>
                <c:pt idx="680">
                  <c:v>60000</c:v>
                </c:pt>
                <c:pt idx="681">
                  <c:v>80000</c:v>
                </c:pt>
                <c:pt idx="682">
                  <c:v>20000</c:v>
                </c:pt>
                <c:pt idx="683">
                  <c:v>90000</c:v>
                </c:pt>
                <c:pt idx="684">
                  <c:v>60000</c:v>
                </c:pt>
                <c:pt idx="685">
                  <c:v>60000</c:v>
                </c:pt>
                <c:pt idx="686">
                  <c:v>40000</c:v>
                </c:pt>
                <c:pt idx="687">
                  <c:v>30000</c:v>
                </c:pt>
                <c:pt idx="688">
                  <c:v>60000</c:v>
                </c:pt>
                <c:pt idx="689">
                  <c:v>30000</c:v>
                </c:pt>
                <c:pt idx="690">
                  <c:v>130000</c:v>
                </c:pt>
                <c:pt idx="691">
                  <c:v>50000</c:v>
                </c:pt>
                <c:pt idx="692">
                  <c:v>70000</c:v>
                </c:pt>
                <c:pt idx="693">
                  <c:v>60000</c:v>
                </c:pt>
                <c:pt idx="694">
                  <c:v>80000</c:v>
                </c:pt>
                <c:pt idx="695">
                  <c:v>80000</c:v>
                </c:pt>
                <c:pt idx="696">
                  <c:v>60000</c:v>
                </c:pt>
                <c:pt idx="697">
                  <c:v>30000</c:v>
                </c:pt>
                <c:pt idx="698">
                  <c:v>20000</c:v>
                </c:pt>
                <c:pt idx="699">
                  <c:v>90000</c:v>
                </c:pt>
                <c:pt idx="700">
                  <c:v>70000</c:v>
                </c:pt>
                <c:pt idx="701">
                  <c:v>30000</c:v>
                </c:pt>
                <c:pt idx="702">
                  <c:v>120000</c:v>
                </c:pt>
                <c:pt idx="703">
                  <c:v>50000</c:v>
                </c:pt>
                <c:pt idx="704">
                  <c:v>40000</c:v>
                </c:pt>
                <c:pt idx="705">
                  <c:v>70000</c:v>
                </c:pt>
                <c:pt idx="706">
                  <c:v>60000</c:v>
                </c:pt>
                <c:pt idx="707">
                  <c:v>70000</c:v>
                </c:pt>
                <c:pt idx="708">
                  <c:v>70000</c:v>
                </c:pt>
                <c:pt idx="709">
                  <c:v>70000</c:v>
                </c:pt>
                <c:pt idx="710">
                  <c:v>60000</c:v>
                </c:pt>
                <c:pt idx="711">
                  <c:v>70000</c:v>
                </c:pt>
                <c:pt idx="712">
                  <c:v>40000</c:v>
                </c:pt>
                <c:pt idx="713">
                  <c:v>70000</c:v>
                </c:pt>
                <c:pt idx="714">
                  <c:v>40000</c:v>
                </c:pt>
                <c:pt idx="715">
                  <c:v>60000</c:v>
                </c:pt>
                <c:pt idx="716">
                  <c:v>80000</c:v>
                </c:pt>
                <c:pt idx="717">
                  <c:v>90000</c:v>
                </c:pt>
                <c:pt idx="718">
                  <c:v>70000</c:v>
                </c:pt>
                <c:pt idx="719">
                  <c:v>70000</c:v>
                </c:pt>
                <c:pt idx="720">
                  <c:v>40000</c:v>
                </c:pt>
                <c:pt idx="721">
                  <c:v>110000</c:v>
                </c:pt>
                <c:pt idx="722">
                  <c:v>70000</c:v>
                </c:pt>
                <c:pt idx="723">
                  <c:v>80000</c:v>
                </c:pt>
                <c:pt idx="724">
                  <c:v>30000</c:v>
                </c:pt>
                <c:pt idx="725">
                  <c:v>130000</c:v>
                </c:pt>
                <c:pt idx="726">
                  <c:v>20000</c:v>
                </c:pt>
                <c:pt idx="727">
                  <c:v>70000</c:v>
                </c:pt>
                <c:pt idx="728">
                  <c:v>40000</c:v>
                </c:pt>
                <c:pt idx="729">
                  <c:v>60000</c:v>
                </c:pt>
                <c:pt idx="730">
                  <c:v>60000</c:v>
                </c:pt>
                <c:pt idx="731">
                  <c:v>60000</c:v>
                </c:pt>
                <c:pt idx="732">
                  <c:v>60000</c:v>
                </c:pt>
                <c:pt idx="733">
                  <c:v>130000</c:v>
                </c:pt>
                <c:pt idx="734">
                  <c:v>130000</c:v>
                </c:pt>
                <c:pt idx="735">
                  <c:v>30000</c:v>
                </c:pt>
                <c:pt idx="736">
                  <c:v>40000</c:v>
                </c:pt>
                <c:pt idx="737">
                  <c:v>70000</c:v>
                </c:pt>
                <c:pt idx="738">
                  <c:v>40000</c:v>
                </c:pt>
                <c:pt idx="739">
                  <c:v>60000</c:v>
                </c:pt>
                <c:pt idx="740">
                  <c:v>40000</c:v>
                </c:pt>
                <c:pt idx="741">
                  <c:v>40000</c:v>
                </c:pt>
                <c:pt idx="742">
                  <c:v>30000</c:v>
                </c:pt>
                <c:pt idx="743">
                  <c:v>110000</c:v>
                </c:pt>
                <c:pt idx="744">
                  <c:v>70000</c:v>
                </c:pt>
                <c:pt idx="745">
                  <c:v>60000</c:v>
                </c:pt>
                <c:pt idx="746">
                  <c:v>60000</c:v>
                </c:pt>
                <c:pt idx="747">
                  <c:v>70000</c:v>
                </c:pt>
                <c:pt idx="748">
                  <c:v>130000</c:v>
                </c:pt>
                <c:pt idx="749">
                  <c:v>70000</c:v>
                </c:pt>
                <c:pt idx="750">
                  <c:v>30000</c:v>
                </c:pt>
                <c:pt idx="751">
                  <c:v>60000</c:v>
                </c:pt>
                <c:pt idx="752">
                  <c:v>60000</c:v>
                </c:pt>
                <c:pt idx="753">
                  <c:v>40000</c:v>
                </c:pt>
                <c:pt idx="754">
                  <c:v>40000</c:v>
                </c:pt>
                <c:pt idx="755">
                  <c:v>60000</c:v>
                </c:pt>
                <c:pt idx="756">
                  <c:v>40000</c:v>
                </c:pt>
                <c:pt idx="757">
                  <c:v>30000</c:v>
                </c:pt>
                <c:pt idx="758">
                  <c:v>80000</c:v>
                </c:pt>
                <c:pt idx="759">
                  <c:v>60000</c:v>
                </c:pt>
                <c:pt idx="760">
                  <c:v>20000</c:v>
                </c:pt>
                <c:pt idx="761">
                  <c:v>60000</c:v>
                </c:pt>
                <c:pt idx="762">
                  <c:v>50000</c:v>
                </c:pt>
                <c:pt idx="763">
                  <c:v>50000</c:v>
                </c:pt>
                <c:pt idx="764">
                  <c:v>60000</c:v>
                </c:pt>
                <c:pt idx="765">
                  <c:v>70000</c:v>
                </c:pt>
                <c:pt idx="766">
                  <c:v>50000</c:v>
                </c:pt>
                <c:pt idx="767">
                  <c:v>60000</c:v>
                </c:pt>
                <c:pt idx="768">
                  <c:v>120000</c:v>
                </c:pt>
                <c:pt idx="769">
                  <c:v>100000</c:v>
                </c:pt>
                <c:pt idx="770">
                  <c:v>60000</c:v>
                </c:pt>
                <c:pt idx="771">
                  <c:v>80000</c:v>
                </c:pt>
                <c:pt idx="772">
                  <c:v>60000</c:v>
                </c:pt>
                <c:pt idx="773">
                  <c:v>60000</c:v>
                </c:pt>
                <c:pt idx="774">
                  <c:v>80000</c:v>
                </c:pt>
                <c:pt idx="775">
                  <c:v>70000</c:v>
                </c:pt>
                <c:pt idx="776">
                  <c:v>70000</c:v>
                </c:pt>
                <c:pt idx="777">
                  <c:v>40000</c:v>
                </c:pt>
                <c:pt idx="778">
                  <c:v>90000</c:v>
                </c:pt>
                <c:pt idx="779">
                  <c:v>80000</c:v>
                </c:pt>
                <c:pt idx="780">
                  <c:v>60000</c:v>
                </c:pt>
                <c:pt idx="781">
                  <c:v>80000</c:v>
                </c:pt>
                <c:pt idx="782">
                  <c:v>70000</c:v>
                </c:pt>
                <c:pt idx="783">
                  <c:v>60000</c:v>
                </c:pt>
                <c:pt idx="784">
                  <c:v>10000</c:v>
                </c:pt>
                <c:pt idx="785">
                  <c:v>40000</c:v>
                </c:pt>
                <c:pt idx="786">
                  <c:v>50000</c:v>
                </c:pt>
                <c:pt idx="787">
                  <c:v>70000</c:v>
                </c:pt>
                <c:pt idx="788">
                  <c:v>20000</c:v>
                </c:pt>
                <c:pt idx="789">
                  <c:v>60000</c:v>
                </c:pt>
                <c:pt idx="790">
                  <c:v>80000</c:v>
                </c:pt>
                <c:pt idx="791">
                  <c:v>40000</c:v>
                </c:pt>
                <c:pt idx="792">
                  <c:v>30000</c:v>
                </c:pt>
                <c:pt idx="793">
                  <c:v>30000</c:v>
                </c:pt>
                <c:pt idx="794">
                  <c:v>50000</c:v>
                </c:pt>
                <c:pt idx="795">
                  <c:v>60000</c:v>
                </c:pt>
                <c:pt idx="796">
                  <c:v>70000</c:v>
                </c:pt>
                <c:pt idx="797">
                  <c:v>60000</c:v>
                </c:pt>
                <c:pt idx="798">
                  <c:v>30000</c:v>
                </c:pt>
                <c:pt idx="799">
                  <c:v>50000</c:v>
                </c:pt>
                <c:pt idx="800">
                  <c:v>60000</c:v>
                </c:pt>
                <c:pt idx="801">
                  <c:v>70000</c:v>
                </c:pt>
                <c:pt idx="802">
                  <c:v>40000</c:v>
                </c:pt>
                <c:pt idx="803">
                  <c:v>40000</c:v>
                </c:pt>
                <c:pt idx="804">
                  <c:v>40000</c:v>
                </c:pt>
                <c:pt idx="805">
                  <c:v>40000</c:v>
                </c:pt>
                <c:pt idx="806">
                  <c:v>10000</c:v>
                </c:pt>
                <c:pt idx="807">
                  <c:v>60000</c:v>
                </c:pt>
                <c:pt idx="808">
                  <c:v>30000</c:v>
                </c:pt>
                <c:pt idx="809">
                  <c:v>40000</c:v>
                </c:pt>
                <c:pt idx="810">
                  <c:v>70000</c:v>
                </c:pt>
                <c:pt idx="811">
                  <c:v>60000</c:v>
                </c:pt>
                <c:pt idx="812">
                  <c:v>70000</c:v>
                </c:pt>
                <c:pt idx="813">
                  <c:v>70000</c:v>
                </c:pt>
                <c:pt idx="814">
                  <c:v>70000</c:v>
                </c:pt>
                <c:pt idx="815">
                  <c:v>40000</c:v>
                </c:pt>
                <c:pt idx="816">
                  <c:v>60000</c:v>
                </c:pt>
                <c:pt idx="817">
                  <c:v>60000</c:v>
                </c:pt>
                <c:pt idx="818">
                  <c:v>40000</c:v>
                </c:pt>
                <c:pt idx="819">
                  <c:v>40000</c:v>
                </c:pt>
                <c:pt idx="820">
                  <c:v>110000</c:v>
                </c:pt>
                <c:pt idx="821">
                  <c:v>60000</c:v>
                </c:pt>
                <c:pt idx="822">
                  <c:v>30000</c:v>
                </c:pt>
                <c:pt idx="823">
                  <c:v>70000</c:v>
                </c:pt>
                <c:pt idx="824">
                  <c:v>110000</c:v>
                </c:pt>
                <c:pt idx="825">
                  <c:v>70000</c:v>
                </c:pt>
                <c:pt idx="826">
                  <c:v>70000</c:v>
                </c:pt>
                <c:pt idx="827">
                  <c:v>80000</c:v>
                </c:pt>
                <c:pt idx="828">
                  <c:v>40000</c:v>
                </c:pt>
                <c:pt idx="829">
                  <c:v>170000</c:v>
                </c:pt>
                <c:pt idx="830">
                  <c:v>60000</c:v>
                </c:pt>
                <c:pt idx="831">
                  <c:v>70000</c:v>
                </c:pt>
                <c:pt idx="832">
                  <c:v>60000</c:v>
                </c:pt>
                <c:pt idx="833">
                  <c:v>70000</c:v>
                </c:pt>
                <c:pt idx="834">
                  <c:v>70000</c:v>
                </c:pt>
                <c:pt idx="835">
                  <c:v>60000</c:v>
                </c:pt>
                <c:pt idx="836">
                  <c:v>40000</c:v>
                </c:pt>
                <c:pt idx="837">
                  <c:v>60000</c:v>
                </c:pt>
                <c:pt idx="838">
                  <c:v>80000</c:v>
                </c:pt>
                <c:pt idx="839">
                  <c:v>80000</c:v>
                </c:pt>
                <c:pt idx="840">
                  <c:v>70000</c:v>
                </c:pt>
                <c:pt idx="841">
                  <c:v>120000</c:v>
                </c:pt>
                <c:pt idx="842">
                  <c:v>60000</c:v>
                </c:pt>
                <c:pt idx="843">
                  <c:v>80000</c:v>
                </c:pt>
                <c:pt idx="844">
                  <c:v>40000</c:v>
                </c:pt>
                <c:pt idx="845">
                  <c:v>20000</c:v>
                </c:pt>
                <c:pt idx="846">
                  <c:v>70000</c:v>
                </c:pt>
                <c:pt idx="847">
                  <c:v>40000</c:v>
                </c:pt>
                <c:pt idx="848">
                  <c:v>130000</c:v>
                </c:pt>
                <c:pt idx="849">
                  <c:v>40000</c:v>
                </c:pt>
                <c:pt idx="850">
                  <c:v>130000</c:v>
                </c:pt>
                <c:pt idx="851">
                  <c:v>60000</c:v>
                </c:pt>
                <c:pt idx="852">
                  <c:v>50000</c:v>
                </c:pt>
                <c:pt idx="853">
                  <c:v>60000</c:v>
                </c:pt>
                <c:pt idx="854">
                  <c:v>60000</c:v>
                </c:pt>
                <c:pt idx="855">
                  <c:v>30000</c:v>
                </c:pt>
                <c:pt idx="856">
                  <c:v>40000</c:v>
                </c:pt>
                <c:pt idx="857">
                  <c:v>60000</c:v>
                </c:pt>
                <c:pt idx="858">
                  <c:v>40000</c:v>
                </c:pt>
                <c:pt idx="859">
                  <c:v>30000</c:v>
                </c:pt>
                <c:pt idx="860">
                  <c:v>30000</c:v>
                </c:pt>
                <c:pt idx="861">
                  <c:v>20000</c:v>
                </c:pt>
                <c:pt idx="862">
                  <c:v>50000</c:v>
                </c:pt>
                <c:pt idx="863">
                  <c:v>80000</c:v>
                </c:pt>
                <c:pt idx="864">
                  <c:v>40000</c:v>
                </c:pt>
                <c:pt idx="865">
                  <c:v>80000</c:v>
                </c:pt>
                <c:pt idx="866">
                  <c:v>60000</c:v>
                </c:pt>
                <c:pt idx="867">
                  <c:v>70000</c:v>
                </c:pt>
                <c:pt idx="868">
                  <c:v>30000</c:v>
                </c:pt>
                <c:pt idx="869">
                  <c:v>110000</c:v>
                </c:pt>
                <c:pt idx="870">
                  <c:v>60000</c:v>
                </c:pt>
                <c:pt idx="871">
                  <c:v>60000</c:v>
                </c:pt>
                <c:pt idx="872">
                  <c:v>70000</c:v>
                </c:pt>
                <c:pt idx="873">
                  <c:v>50000</c:v>
                </c:pt>
                <c:pt idx="874">
                  <c:v>30000</c:v>
                </c:pt>
                <c:pt idx="875">
                  <c:v>70000</c:v>
                </c:pt>
                <c:pt idx="876">
                  <c:v>30000</c:v>
                </c:pt>
                <c:pt idx="877">
                  <c:v>70000</c:v>
                </c:pt>
                <c:pt idx="878">
                  <c:v>50000</c:v>
                </c:pt>
                <c:pt idx="879">
                  <c:v>90000</c:v>
                </c:pt>
                <c:pt idx="880">
                  <c:v>80000</c:v>
                </c:pt>
                <c:pt idx="881">
                  <c:v>80000</c:v>
                </c:pt>
                <c:pt idx="882">
                  <c:v>30000</c:v>
                </c:pt>
                <c:pt idx="883">
                  <c:v>60000</c:v>
                </c:pt>
                <c:pt idx="884">
                  <c:v>80000</c:v>
                </c:pt>
                <c:pt idx="885">
                  <c:v>20000</c:v>
                </c:pt>
                <c:pt idx="886">
                  <c:v>70000</c:v>
                </c:pt>
                <c:pt idx="887">
                  <c:v>50000</c:v>
                </c:pt>
                <c:pt idx="888">
                  <c:v>60000</c:v>
                </c:pt>
                <c:pt idx="889">
                  <c:v>70000</c:v>
                </c:pt>
                <c:pt idx="890">
                  <c:v>40000</c:v>
                </c:pt>
                <c:pt idx="891">
                  <c:v>100000</c:v>
                </c:pt>
                <c:pt idx="892">
                  <c:v>70000</c:v>
                </c:pt>
                <c:pt idx="893">
                  <c:v>60000</c:v>
                </c:pt>
                <c:pt idx="894">
                  <c:v>70000</c:v>
                </c:pt>
                <c:pt idx="895">
                  <c:v>50000</c:v>
                </c:pt>
                <c:pt idx="896">
                  <c:v>50000</c:v>
                </c:pt>
                <c:pt idx="897">
                  <c:v>30000</c:v>
                </c:pt>
                <c:pt idx="898">
                  <c:v>70000</c:v>
                </c:pt>
                <c:pt idx="899">
                  <c:v>70000</c:v>
                </c:pt>
                <c:pt idx="900">
                  <c:v>40000</c:v>
                </c:pt>
                <c:pt idx="901">
                  <c:v>60000</c:v>
                </c:pt>
                <c:pt idx="902">
                  <c:v>80000</c:v>
                </c:pt>
                <c:pt idx="903">
                  <c:v>90000</c:v>
                </c:pt>
                <c:pt idx="904">
                  <c:v>60000</c:v>
                </c:pt>
                <c:pt idx="905">
                  <c:v>90000</c:v>
                </c:pt>
                <c:pt idx="906">
                  <c:v>60000</c:v>
                </c:pt>
                <c:pt idx="907">
                  <c:v>50000</c:v>
                </c:pt>
                <c:pt idx="908">
                  <c:v>50000</c:v>
                </c:pt>
                <c:pt idx="909">
                  <c:v>60000</c:v>
                </c:pt>
                <c:pt idx="910">
                  <c:v>40000</c:v>
                </c:pt>
                <c:pt idx="911">
                  <c:v>80000</c:v>
                </c:pt>
                <c:pt idx="912">
                  <c:v>40000</c:v>
                </c:pt>
                <c:pt idx="913">
                  <c:v>60000</c:v>
                </c:pt>
                <c:pt idx="914">
                  <c:v>80000</c:v>
                </c:pt>
                <c:pt idx="915">
                  <c:v>60000</c:v>
                </c:pt>
                <c:pt idx="916">
                  <c:v>70000</c:v>
                </c:pt>
                <c:pt idx="917">
                  <c:v>110000</c:v>
                </c:pt>
                <c:pt idx="918">
                  <c:v>70000</c:v>
                </c:pt>
                <c:pt idx="919">
                  <c:v>40000</c:v>
                </c:pt>
                <c:pt idx="920">
                  <c:v>30000</c:v>
                </c:pt>
                <c:pt idx="921">
                  <c:v>70000</c:v>
                </c:pt>
                <c:pt idx="922">
                  <c:v>40000</c:v>
                </c:pt>
                <c:pt idx="923">
                  <c:v>70000</c:v>
                </c:pt>
                <c:pt idx="924">
                  <c:v>90000</c:v>
                </c:pt>
                <c:pt idx="925">
                  <c:v>50000</c:v>
                </c:pt>
                <c:pt idx="926">
                  <c:v>40000</c:v>
                </c:pt>
                <c:pt idx="927">
                  <c:v>70000</c:v>
                </c:pt>
                <c:pt idx="928">
                  <c:v>60000</c:v>
                </c:pt>
                <c:pt idx="929">
                  <c:v>60000</c:v>
                </c:pt>
                <c:pt idx="930">
                  <c:v>70000</c:v>
                </c:pt>
                <c:pt idx="931">
                  <c:v>40000</c:v>
                </c:pt>
                <c:pt idx="932">
                  <c:v>40000</c:v>
                </c:pt>
                <c:pt idx="933">
                  <c:v>60000</c:v>
                </c:pt>
                <c:pt idx="934">
                  <c:v>60000</c:v>
                </c:pt>
                <c:pt idx="935">
                  <c:v>60000</c:v>
                </c:pt>
                <c:pt idx="936">
                  <c:v>60000</c:v>
                </c:pt>
                <c:pt idx="937">
                  <c:v>70000</c:v>
                </c:pt>
                <c:pt idx="938">
                  <c:v>40000</c:v>
                </c:pt>
                <c:pt idx="939">
                  <c:v>80000</c:v>
                </c:pt>
                <c:pt idx="940">
                  <c:v>60000</c:v>
                </c:pt>
                <c:pt idx="941">
                  <c:v>60000</c:v>
                </c:pt>
                <c:pt idx="942">
                  <c:v>40000</c:v>
                </c:pt>
                <c:pt idx="943">
                  <c:v>60000</c:v>
                </c:pt>
                <c:pt idx="944">
                  <c:v>50000</c:v>
                </c:pt>
                <c:pt idx="945">
                  <c:v>50000</c:v>
                </c:pt>
                <c:pt idx="946">
                  <c:v>90000</c:v>
                </c:pt>
                <c:pt idx="947">
                  <c:v>90000</c:v>
                </c:pt>
                <c:pt idx="948">
                  <c:v>60000</c:v>
                </c:pt>
                <c:pt idx="949">
                  <c:v>70000</c:v>
                </c:pt>
                <c:pt idx="950">
                  <c:v>70000</c:v>
                </c:pt>
                <c:pt idx="951">
                  <c:v>70000</c:v>
                </c:pt>
                <c:pt idx="952">
                  <c:v>70000</c:v>
                </c:pt>
                <c:pt idx="953">
                  <c:v>40000</c:v>
                </c:pt>
                <c:pt idx="954">
                  <c:v>60000</c:v>
                </c:pt>
                <c:pt idx="955">
                  <c:v>40000</c:v>
                </c:pt>
                <c:pt idx="956">
                  <c:v>70000</c:v>
                </c:pt>
                <c:pt idx="957">
                  <c:v>60000</c:v>
                </c:pt>
                <c:pt idx="958">
                  <c:v>90000</c:v>
                </c:pt>
                <c:pt idx="959">
                  <c:v>60000</c:v>
                </c:pt>
                <c:pt idx="960">
                  <c:v>100000</c:v>
                </c:pt>
                <c:pt idx="961">
                  <c:v>120000</c:v>
                </c:pt>
                <c:pt idx="962">
                  <c:v>60000</c:v>
                </c:pt>
                <c:pt idx="963">
                  <c:v>90000</c:v>
                </c:pt>
                <c:pt idx="964">
                  <c:v>70000</c:v>
                </c:pt>
                <c:pt idx="965">
                  <c:v>50000</c:v>
                </c:pt>
                <c:pt idx="966">
                  <c:v>50000</c:v>
                </c:pt>
                <c:pt idx="967">
                  <c:v>80000</c:v>
                </c:pt>
                <c:pt idx="968">
                  <c:v>30000</c:v>
                </c:pt>
                <c:pt idx="969">
                  <c:v>60000</c:v>
                </c:pt>
                <c:pt idx="970">
                  <c:v>60000</c:v>
                </c:pt>
                <c:pt idx="971">
                  <c:v>60000</c:v>
                </c:pt>
                <c:pt idx="972">
                  <c:v>30000</c:v>
                </c:pt>
                <c:pt idx="973">
                  <c:v>60000</c:v>
                </c:pt>
                <c:pt idx="974">
                  <c:v>70000</c:v>
                </c:pt>
                <c:pt idx="975">
                  <c:v>70000</c:v>
                </c:pt>
                <c:pt idx="976">
                  <c:v>60000</c:v>
                </c:pt>
                <c:pt idx="977">
                  <c:v>80000</c:v>
                </c:pt>
                <c:pt idx="978">
                  <c:v>80000</c:v>
                </c:pt>
                <c:pt idx="979">
                  <c:v>40000</c:v>
                </c:pt>
                <c:pt idx="980">
                  <c:v>80000</c:v>
                </c:pt>
                <c:pt idx="981">
                  <c:v>110000</c:v>
                </c:pt>
                <c:pt idx="982">
                  <c:v>40000</c:v>
                </c:pt>
                <c:pt idx="983">
                  <c:v>130000</c:v>
                </c:pt>
                <c:pt idx="984">
                  <c:v>60000</c:v>
                </c:pt>
                <c:pt idx="985">
                  <c:v>50000</c:v>
                </c:pt>
                <c:pt idx="986">
                  <c:v>40000</c:v>
                </c:pt>
                <c:pt idx="987">
                  <c:v>60000</c:v>
                </c:pt>
                <c:pt idx="988">
                  <c:v>70000</c:v>
                </c:pt>
                <c:pt idx="989">
                  <c:v>60000</c:v>
                </c:pt>
                <c:pt idx="990">
                  <c:v>30000</c:v>
                </c:pt>
                <c:pt idx="991">
                  <c:v>60000</c:v>
                </c:pt>
                <c:pt idx="992">
                  <c:v>90000</c:v>
                </c:pt>
                <c:pt idx="993">
                  <c:v>150000</c:v>
                </c:pt>
                <c:pt idx="994">
                  <c:v>80000</c:v>
                </c:pt>
                <c:pt idx="995">
                  <c:v>60000</c:v>
                </c:pt>
                <c:pt idx="996">
                  <c:v>70000</c:v>
                </c:pt>
                <c:pt idx="997">
                  <c:v>60000</c:v>
                </c:pt>
                <c:pt idx="998">
                  <c:v>100000</c:v>
                </c:pt>
                <c:pt idx="999">
                  <c:v>60000</c:v>
                </c:pt>
              </c:numCache>
            </c:numRef>
          </c:xVal>
          <c:yVal>
            <c:numRef>
              <c:f>'Corr heatmap'!$C$2:$C$1001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4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4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4</c:v>
                </c:pt>
                <c:pt idx="71">
                  <c:v>2</c:v>
                </c:pt>
                <c:pt idx="72">
                  <c:v>4</c:v>
                </c:pt>
                <c:pt idx="73">
                  <c:v>1</c:v>
                </c:pt>
                <c:pt idx="74">
                  <c:v>2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4</c:v>
                </c:pt>
                <c:pt idx="122">
                  <c:v>3</c:v>
                </c:pt>
                <c:pt idx="123">
                  <c:v>4</c:v>
                </c:pt>
                <c:pt idx="124">
                  <c:v>0</c:v>
                </c:pt>
                <c:pt idx="125">
                  <c:v>4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3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3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6">
                  <c:v>4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0</c:v>
                </c:pt>
                <c:pt idx="170">
                  <c:v>4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3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0</c:v>
                </c:pt>
                <c:pt idx="192">
                  <c:v>2</c:v>
                </c:pt>
                <c:pt idx="193">
                  <c:v>4</c:v>
                </c:pt>
                <c:pt idx="194">
                  <c:v>2</c:v>
                </c:pt>
                <c:pt idx="195">
                  <c:v>0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0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4</c:v>
                </c:pt>
                <c:pt idx="214">
                  <c:v>0</c:v>
                </c:pt>
                <c:pt idx="215">
                  <c:v>2</c:v>
                </c:pt>
                <c:pt idx="216">
                  <c:v>3</c:v>
                </c:pt>
                <c:pt idx="217">
                  <c:v>2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4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3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4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3</c:v>
                </c:pt>
                <c:pt idx="239">
                  <c:v>1</c:v>
                </c:pt>
                <c:pt idx="240">
                  <c:v>0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4</c:v>
                </c:pt>
                <c:pt idx="246">
                  <c:v>3</c:v>
                </c:pt>
                <c:pt idx="247">
                  <c:v>4</c:v>
                </c:pt>
                <c:pt idx="248">
                  <c:v>3</c:v>
                </c:pt>
                <c:pt idx="249">
                  <c:v>1</c:v>
                </c:pt>
                <c:pt idx="250">
                  <c:v>1</c:v>
                </c:pt>
                <c:pt idx="251">
                  <c:v>3</c:v>
                </c:pt>
                <c:pt idx="252">
                  <c:v>4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</c:v>
                </c:pt>
                <c:pt idx="259">
                  <c:v>4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3</c:v>
                </c:pt>
                <c:pt idx="264">
                  <c:v>0</c:v>
                </c:pt>
                <c:pt idx="265">
                  <c:v>2</c:v>
                </c:pt>
                <c:pt idx="266">
                  <c:v>2</c:v>
                </c:pt>
                <c:pt idx="267">
                  <c:v>1</c:v>
                </c:pt>
                <c:pt idx="268">
                  <c:v>3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3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2</c:v>
                </c:pt>
                <c:pt idx="283">
                  <c:v>3</c:v>
                </c:pt>
                <c:pt idx="284">
                  <c:v>0</c:v>
                </c:pt>
                <c:pt idx="285">
                  <c:v>1</c:v>
                </c:pt>
                <c:pt idx="286">
                  <c:v>4</c:v>
                </c:pt>
                <c:pt idx="287">
                  <c:v>0</c:v>
                </c:pt>
                <c:pt idx="288">
                  <c:v>0</c:v>
                </c:pt>
                <c:pt idx="289">
                  <c:v>2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1</c:v>
                </c:pt>
                <c:pt idx="295">
                  <c:v>3</c:v>
                </c:pt>
                <c:pt idx="296">
                  <c:v>1</c:v>
                </c:pt>
                <c:pt idx="297">
                  <c:v>0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2</c:v>
                </c:pt>
                <c:pt idx="304">
                  <c:v>1</c:v>
                </c:pt>
                <c:pt idx="305">
                  <c:v>2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3</c:v>
                </c:pt>
                <c:pt idx="319">
                  <c:v>0</c:v>
                </c:pt>
                <c:pt idx="320">
                  <c:v>0</c:v>
                </c:pt>
                <c:pt idx="321">
                  <c:v>3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2</c:v>
                </c:pt>
                <c:pt idx="326">
                  <c:v>0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2</c:v>
                </c:pt>
                <c:pt idx="332">
                  <c:v>2</c:v>
                </c:pt>
                <c:pt idx="333">
                  <c:v>4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4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2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1</c:v>
                </c:pt>
                <c:pt idx="350">
                  <c:v>0</c:v>
                </c:pt>
                <c:pt idx="351">
                  <c:v>2</c:v>
                </c:pt>
                <c:pt idx="352">
                  <c:v>2</c:v>
                </c:pt>
                <c:pt idx="353">
                  <c:v>0</c:v>
                </c:pt>
                <c:pt idx="354">
                  <c:v>1</c:v>
                </c:pt>
                <c:pt idx="355">
                  <c:v>3</c:v>
                </c:pt>
                <c:pt idx="356">
                  <c:v>3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0</c:v>
                </c:pt>
                <c:pt idx="361">
                  <c:v>2</c:v>
                </c:pt>
                <c:pt idx="362">
                  <c:v>1</c:v>
                </c:pt>
                <c:pt idx="363">
                  <c:v>2</c:v>
                </c:pt>
                <c:pt idx="364">
                  <c:v>1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1</c:v>
                </c:pt>
                <c:pt idx="373">
                  <c:v>1</c:v>
                </c:pt>
                <c:pt idx="374">
                  <c:v>4</c:v>
                </c:pt>
                <c:pt idx="375">
                  <c:v>1</c:v>
                </c:pt>
                <c:pt idx="376">
                  <c:v>0</c:v>
                </c:pt>
                <c:pt idx="377">
                  <c:v>3</c:v>
                </c:pt>
                <c:pt idx="378">
                  <c:v>2</c:v>
                </c:pt>
                <c:pt idx="379">
                  <c:v>2</c:v>
                </c:pt>
                <c:pt idx="380">
                  <c:v>3</c:v>
                </c:pt>
                <c:pt idx="381">
                  <c:v>2</c:v>
                </c:pt>
                <c:pt idx="382">
                  <c:v>2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4</c:v>
                </c:pt>
                <c:pt idx="387">
                  <c:v>2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2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4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</c:v>
                </c:pt>
                <c:pt idx="410">
                  <c:v>1</c:v>
                </c:pt>
                <c:pt idx="411">
                  <c:v>2</c:v>
                </c:pt>
                <c:pt idx="412">
                  <c:v>0</c:v>
                </c:pt>
                <c:pt idx="413">
                  <c:v>2</c:v>
                </c:pt>
                <c:pt idx="414">
                  <c:v>0</c:v>
                </c:pt>
                <c:pt idx="415">
                  <c:v>3</c:v>
                </c:pt>
                <c:pt idx="416">
                  <c:v>1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4</c:v>
                </c:pt>
                <c:pt idx="421">
                  <c:v>0</c:v>
                </c:pt>
                <c:pt idx="422">
                  <c:v>3</c:v>
                </c:pt>
                <c:pt idx="423">
                  <c:v>1</c:v>
                </c:pt>
                <c:pt idx="424">
                  <c:v>2</c:v>
                </c:pt>
                <c:pt idx="425">
                  <c:v>2</c:v>
                </c:pt>
                <c:pt idx="426">
                  <c:v>1</c:v>
                </c:pt>
                <c:pt idx="427">
                  <c:v>0</c:v>
                </c:pt>
                <c:pt idx="428">
                  <c:v>3</c:v>
                </c:pt>
                <c:pt idx="429">
                  <c:v>1</c:v>
                </c:pt>
                <c:pt idx="430">
                  <c:v>2</c:v>
                </c:pt>
                <c:pt idx="431">
                  <c:v>0</c:v>
                </c:pt>
                <c:pt idx="432">
                  <c:v>3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2</c:v>
                </c:pt>
                <c:pt idx="437">
                  <c:v>2</c:v>
                </c:pt>
                <c:pt idx="438">
                  <c:v>0</c:v>
                </c:pt>
                <c:pt idx="439">
                  <c:v>2</c:v>
                </c:pt>
                <c:pt idx="440">
                  <c:v>3</c:v>
                </c:pt>
                <c:pt idx="441">
                  <c:v>2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4</c:v>
                </c:pt>
                <c:pt idx="457">
                  <c:v>0</c:v>
                </c:pt>
                <c:pt idx="458">
                  <c:v>4</c:v>
                </c:pt>
                <c:pt idx="459">
                  <c:v>3</c:v>
                </c:pt>
                <c:pt idx="460">
                  <c:v>2</c:v>
                </c:pt>
                <c:pt idx="461">
                  <c:v>2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2</c:v>
                </c:pt>
                <c:pt idx="466">
                  <c:v>0</c:v>
                </c:pt>
                <c:pt idx="467">
                  <c:v>3</c:v>
                </c:pt>
                <c:pt idx="468">
                  <c:v>3</c:v>
                </c:pt>
                <c:pt idx="469">
                  <c:v>0</c:v>
                </c:pt>
                <c:pt idx="470">
                  <c:v>1</c:v>
                </c:pt>
                <c:pt idx="471">
                  <c:v>2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2</c:v>
                </c:pt>
                <c:pt idx="476">
                  <c:v>1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2</c:v>
                </c:pt>
                <c:pt idx="489">
                  <c:v>2</c:v>
                </c:pt>
                <c:pt idx="490">
                  <c:v>0</c:v>
                </c:pt>
                <c:pt idx="491">
                  <c:v>2</c:v>
                </c:pt>
                <c:pt idx="492">
                  <c:v>1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1</c:v>
                </c:pt>
                <c:pt idx="497">
                  <c:v>0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4</c:v>
                </c:pt>
                <c:pt idx="504">
                  <c:v>1</c:v>
                </c:pt>
                <c:pt idx="505">
                  <c:v>4</c:v>
                </c:pt>
                <c:pt idx="506">
                  <c:v>2</c:v>
                </c:pt>
                <c:pt idx="507">
                  <c:v>1</c:v>
                </c:pt>
                <c:pt idx="508">
                  <c:v>2</c:v>
                </c:pt>
                <c:pt idx="509">
                  <c:v>1</c:v>
                </c:pt>
                <c:pt idx="510">
                  <c:v>1</c:v>
                </c:pt>
                <c:pt idx="511">
                  <c:v>2</c:v>
                </c:pt>
                <c:pt idx="512">
                  <c:v>1</c:v>
                </c:pt>
                <c:pt idx="513">
                  <c:v>2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0</c:v>
                </c:pt>
                <c:pt idx="518">
                  <c:v>1</c:v>
                </c:pt>
                <c:pt idx="519">
                  <c:v>2</c:v>
                </c:pt>
                <c:pt idx="520">
                  <c:v>3</c:v>
                </c:pt>
                <c:pt idx="521">
                  <c:v>2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3</c:v>
                </c:pt>
                <c:pt idx="526">
                  <c:v>2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2</c:v>
                </c:pt>
                <c:pt idx="532">
                  <c:v>1</c:v>
                </c:pt>
                <c:pt idx="533">
                  <c:v>2</c:v>
                </c:pt>
                <c:pt idx="534">
                  <c:v>2</c:v>
                </c:pt>
                <c:pt idx="535">
                  <c:v>3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2</c:v>
                </c:pt>
                <c:pt idx="541">
                  <c:v>0</c:v>
                </c:pt>
                <c:pt idx="542">
                  <c:v>2</c:v>
                </c:pt>
                <c:pt idx="543">
                  <c:v>2</c:v>
                </c:pt>
                <c:pt idx="544">
                  <c:v>4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0</c:v>
                </c:pt>
                <c:pt idx="549">
                  <c:v>3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2</c:v>
                </c:pt>
                <c:pt idx="559">
                  <c:v>0</c:v>
                </c:pt>
                <c:pt idx="560">
                  <c:v>0</c:v>
                </c:pt>
                <c:pt idx="561">
                  <c:v>2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4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1</c:v>
                </c:pt>
                <c:pt idx="582">
                  <c:v>0</c:v>
                </c:pt>
                <c:pt idx="583">
                  <c:v>2</c:v>
                </c:pt>
                <c:pt idx="584">
                  <c:v>1</c:v>
                </c:pt>
                <c:pt idx="585">
                  <c:v>3</c:v>
                </c:pt>
                <c:pt idx="586">
                  <c:v>2</c:v>
                </c:pt>
                <c:pt idx="587">
                  <c:v>3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2</c:v>
                </c:pt>
                <c:pt idx="592">
                  <c:v>2</c:v>
                </c:pt>
                <c:pt idx="593">
                  <c:v>0</c:v>
                </c:pt>
                <c:pt idx="594">
                  <c:v>2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4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0</c:v>
                </c:pt>
                <c:pt idx="604">
                  <c:v>2</c:v>
                </c:pt>
                <c:pt idx="605">
                  <c:v>0</c:v>
                </c:pt>
                <c:pt idx="606">
                  <c:v>0</c:v>
                </c:pt>
                <c:pt idx="607">
                  <c:v>3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2</c:v>
                </c:pt>
                <c:pt idx="613">
                  <c:v>4</c:v>
                </c:pt>
                <c:pt idx="614">
                  <c:v>4</c:v>
                </c:pt>
                <c:pt idx="615">
                  <c:v>2</c:v>
                </c:pt>
                <c:pt idx="616">
                  <c:v>0</c:v>
                </c:pt>
                <c:pt idx="617">
                  <c:v>2</c:v>
                </c:pt>
                <c:pt idx="618">
                  <c:v>2</c:v>
                </c:pt>
                <c:pt idx="619">
                  <c:v>1</c:v>
                </c:pt>
                <c:pt idx="620">
                  <c:v>4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1</c:v>
                </c:pt>
                <c:pt idx="629">
                  <c:v>0</c:v>
                </c:pt>
                <c:pt idx="630">
                  <c:v>2</c:v>
                </c:pt>
                <c:pt idx="631">
                  <c:v>3</c:v>
                </c:pt>
                <c:pt idx="632">
                  <c:v>0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3</c:v>
                </c:pt>
                <c:pt idx="637">
                  <c:v>2</c:v>
                </c:pt>
                <c:pt idx="638">
                  <c:v>2</c:v>
                </c:pt>
                <c:pt idx="639">
                  <c:v>3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0</c:v>
                </c:pt>
                <c:pt idx="644">
                  <c:v>3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1</c:v>
                </c:pt>
                <c:pt idx="649">
                  <c:v>1</c:v>
                </c:pt>
                <c:pt idx="650">
                  <c:v>2</c:v>
                </c:pt>
                <c:pt idx="651">
                  <c:v>2</c:v>
                </c:pt>
                <c:pt idx="652">
                  <c:v>3</c:v>
                </c:pt>
                <c:pt idx="653">
                  <c:v>2</c:v>
                </c:pt>
                <c:pt idx="654">
                  <c:v>2</c:v>
                </c:pt>
                <c:pt idx="655">
                  <c:v>1</c:v>
                </c:pt>
                <c:pt idx="656">
                  <c:v>2</c:v>
                </c:pt>
                <c:pt idx="657">
                  <c:v>1</c:v>
                </c:pt>
                <c:pt idx="658">
                  <c:v>1</c:v>
                </c:pt>
                <c:pt idx="659">
                  <c:v>2</c:v>
                </c:pt>
                <c:pt idx="660">
                  <c:v>0</c:v>
                </c:pt>
                <c:pt idx="661">
                  <c:v>2</c:v>
                </c:pt>
                <c:pt idx="662">
                  <c:v>3</c:v>
                </c:pt>
                <c:pt idx="663">
                  <c:v>1</c:v>
                </c:pt>
                <c:pt idx="664">
                  <c:v>0</c:v>
                </c:pt>
                <c:pt idx="665">
                  <c:v>4</c:v>
                </c:pt>
                <c:pt idx="666">
                  <c:v>1</c:v>
                </c:pt>
                <c:pt idx="667">
                  <c:v>2</c:v>
                </c:pt>
                <c:pt idx="668">
                  <c:v>0</c:v>
                </c:pt>
                <c:pt idx="669">
                  <c:v>2</c:v>
                </c:pt>
                <c:pt idx="670">
                  <c:v>1</c:v>
                </c:pt>
                <c:pt idx="671">
                  <c:v>0</c:v>
                </c:pt>
                <c:pt idx="672">
                  <c:v>2</c:v>
                </c:pt>
                <c:pt idx="673">
                  <c:v>0</c:v>
                </c:pt>
                <c:pt idx="674">
                  <c:v>2</c:v>
                </c:pt>
                <c:pt idx="675">
                  <c:v>4</c:v>
                </c:pt>
                <c:pt idx="676">
                  <c:v>1</c:v>
                </c:pt>
                <c:pt idx="677">
                  <c:v>0</c:v>
                </c:pt>
                <c:pt idx="678">
                  <c:v>2</c:v>
                </c:pt>
                <c:pt idx="679">
                  <c:v>2</c:v>
                </c:pt>
                <c:pt idx="680">
                  <c:v>1</c:v>
                </c:pt>
                <c:pt idx="681">
                  <c:v>0</c:v>
                </c:pt>
                <c:pt idx="682">
                  <c:v>2</c:v>
                </c:pt>
                <c:pt idx="683">
                  <c:v>3</c:v>
                </c:pt>
                <c:pt idx="684">
                  <c:v>2</c:v>
                </c:pt>
                <c:pt idx="685">
                  <c:v>2</c:v>
                </c:pt>
                <c:pt idx="686">
                  <c:v>1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1</c:v>
                </c:pt>
                <c:pt idx="691">
                  <c:v>0</c:v>
                </c:pt>
                <c:pt idx="692">
                  <c:v>1</c:v>
                </c:pt>
                <c:pt idx="693">
                  <c:v>2</c:v>
                </c:pt>
                <c:pt idx="694">
                  <c:v>0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1</c:v>
                </c:pt>
                <c:pt idx="701">
                  <c:v>2</c:v>
                </c:pt>
                <c:pt idx="702">
                  <c:v>4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4</c:v>
                </c:pt>
                <c:pt idx="709">
                  <c:v>1</c:v>
                </c:pt>
                <c:pt idx="710">
                  <c:v>2</c:v>
                </c:pt>
                <c:pt idx="711">
                  <c:v>1</c:v>
                </c:pt>
                <c:pt idx="712">
                  <c:v>2</c:v>
                </c:pt>
                <c:pt idx="713">
                  <c:v>1</c:v>
                </c:pt>
                <c:pt idx="714">
                  <c:v>2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2</c:v>
                </c:pt>
                <c:pt idx="720">
                  <c:v>3</c:v>
                </c:pt>
                <c:pt idx="721">
                  <c:v>4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3</c:v>
                </c:pt>
                <c:pt idx="726">
                  <c:v>2</c:v>
                </c:pt>
                <c:pt idx="727">
                  <c:v>1</c:v>
                </c:pt>
                <c:pt idx="728">
                  <c:v>2</c:v>
                </c:pt>
                <c:pt idx="729">
                  <c:v>1</c:v>
                </c:pt>
                <c:pt idx="730">
                  <c:v>2</c:v>
                </c:pt>
                <c:pt idx="731">
                  <c:v>2</c:v>
                </c:pt>
                <c:pt idx="732">
                  <c:v>1</c:v>
                </c:pt>
                <c:pt idx="733">
                  <c:v>4</c:v>
                </c:pt>
                <c:pt idx="734">
                  <c:v>3</c:v>
                </c:pt>
                <c:pt idx="735">
                  <c:v>1</c:v>
                </c:pt>
                <c:pt idx="736">
                  <c:v>1</c:v>
                </c:pt>
                <c:pt idx="737">
                  <c:v>2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2</c:v>
                </c:pt>
                <c:pt idx="743">
                  <c:v>3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3</c:v>
                </c:pt>
                <c:pt idx="749">
                  <c:v>1</c:v>
                </c:pt>
                <c:pt idx="750">
                  <c:v>2</c:v>
                </c:pt>
                <c:pt idx="751">
                  <c:v>0</c:v>
                </c:pt>
                <c:pt idx="752">
                  <c:v>2</c:v>
                </c:pt>
                <c:pt idx="753">
                  <c:v>1</c:v>
                </c:pt>
                <c:pt idx="754">
                  <c:v>2</c:v>
                </c:pt>
                <c:pt idx="755">
                  <c:v>2</c:v>
                </c:pt>
                <c:pt idx="756">
                  <c:v>1</c:v>
                </c:pt>
                <c:pt idx="757">
                  <c:v>2</c:v>
                </c:pt>
                <c:pt idx="758">
                  <c:v>0</c:v>
                </c:pt>
                <c:pt idx="759">
                  <c:v>0</c:v>
                </c:pt>
                <c:pt idx="760">
                  <c:v>2</c:v>
                </c:pt>
                <c:pt idx="761">
                  <c:v>3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2</c:v>
                </c:pt>
                <c:pt idx="766">
                  <c:v>3</c:v>
                </c:pt>
                <c:pt idx="767">
                  <c:v>2</c:v>
                </c:pt>
                <c:pt idx="768">
                  <c:v>4</c:v>
                </c:pt>
                <c:pt idx="769">
                  <c:v>4</c:v>
                </c:pt>
                <c:pt idx="770">
                  <c:v>0</c:v>
                </c:pt>
                <c:pt idx="771">
                  <c:v>1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2</c:v>
                </c:pt>
                <c:pt idx="776">
                  <c:v>1</c:v>
                </c:pt>
                <c:pt idx="777">
                  <c:v>2</c:v>
                </c:pt>
                <c:pt idx="778">
                  <c:v>3</c:v>
                </c:pt>
                <c:pt idx="779">
                  <c:v>2</c:v>
                </c:pt>
                <c:pt idx="780">
                  <c:v>1</c:v>
                </c:pt>
                <c:pt idx="781">
                  <c:v>0</c:v>
                </c:pt>
                <c:pt idx="782">
                  <c:v>2</c:v>
                </c:pt>
                <c:pt idx="783">
                  <c:v>3</c:v>
                </c:pt>
                <c:pt idx="784">
                  <c:v>2</c:v>
                </c:pt>
                <c:pt idx="785">
                  <c:v>2</c:v>
                </c:pt>
                <c:pt idx="786">
                  <c:v>1</c:v>
                </c:pt>
                <c:pt idx="787">
                  <c:v>1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1</c:v>
                </c:pt>
                <c:pt idx="798">
                  <c:v>2</c:v>
                </c:pt>
                <c:pt idx="799">
                  <c:v>0</c:v>
                </c:pt>
                <c:pt idx="800">
                  <c:v>2</c:v>
                </c:pt>
                <c:pt idx="801">
                  <c:v>2</c:v>
                </c:pt>
                <c:pt idx="802">
                  <c:v>1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2</c:v>
                </c:pt>
                <c:pt idx="820">
                  <c:v>1</c:v>
                </c:pt>
                <c:pt idx="821">
                  <c:v>2</c:v>
                </c:pt>
                <c:pt idx="822">
                  <c:v>2</c:v>
                </c:pt>
                <c:pt idx="823">
                  <c:v>0</c:v>
                </c:pt>
                <c:pt idx="824">
                  <c:v>3</c:v>
                </c:pt>
                <c:pt idx="825">
                  <c:v>1</c:v>
                </c:pt>
                <c:pt idx="826">
                  <c:v>0</c:v>
                </c:pt>
                <c:pt idx="827">
                  <c:v>2</c:v>
                </c:pt>
                <c:pt idx="828">
                  <c:v>2</c:v>
                </c:pt>
                <c:pt idx="829">
                  <c:v>4</c:v>
                </c:pt>
                <c:pt idx="830">
                  <c:v>2</c:v>
                </c:pt>
                <c:pt idx="831">
                  <c:v>2</c:v>
                </c:pt>
                <c:pt idx="832">
                  <c:v>0</c:v>
                </c:pt>
                <c:pt idx="833">
                  <c:v>1</c:v>
                </c:pt>
                <c:pt idx="834">
                  <c:v>2</c:v>
                </c:pt>
                <c:pt idx="835">
                  <c:v>0</c:v>
                </c:pt>
                <c:pt idx="836">
                  <c:v>2</c:v>
                </c:pt>
                <c:pt idx="837">
                  <c:v>0</c:v>
                </c:pt>
                <c:pt idx="838">
                  <c:v>2</c:v>
                </c:pt>
                <c:pt idx="839">
                  <c:v>0</c:v>
                </c:pt>
                <c:pt idx="840">
                  <c:v>2</c:v>
                </c:pt>
                <c:pt idx="841">
                  <c:v>3</c:v>
                </c:pt>
                <c:pt idx="842">
                  <c:v>1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1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4</c:v>
                </c:pt>
                <c:pt idx="851">
                  <c:v>1</c:v>
                </c:pt>
                <c:pt idx="852">
                  <c:v>1</c:v>
                </c:pt>
                <c:pt idx="853">
                  <c:v>0</c:v>
                </c:pt>
                <c:pt idx="854">
                  <c:v>2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2</c:v>
                </c:pt>
                <c:pt idx="860">
                  <c:v>1</c:v>
                </c:pt>
                <c:pt idx="861">
                  <c:v>2</c:v>
                </c:pt>
                <c:pt idx="862">
                  <c:v>0</c:v>
                </c:pt>
                <c:pt idx="863">
                  <c:v>1</c:v>
                </c:pt>
                <c:pt idx="864">
                  <c:v>2</c:v>
                </c:pt>
                <c:pt idx="865">
                  <c:v>1</c:v>
                </c:pt>
                <c:pt idx="866">
                  <c:v>2</c:v>
                </c:pt>
                <c:pt idx="867">
                  <c:v>1</c:v>
                </c:pt>
                <c:pt idx="868">
                  <c:v>3</c:v>
                </c:pt>
                <c:pt idx="869">
                  <c:v>4</c:v>
                </c:pt>
                <c:pt idx="870">
                  <c:v>1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1</c:v>
                </c:pt>
                <c:pt idx="875">
                  <c:v>0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0</c:v>
                </c:pt>
                <c:pt idx="881">
                  <c:v>2</c:v>
                </c:pt>
                <c:pt idx="882">
                  <c:v>0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0</c:v>
                </c:pt>
                <c:pt idx="890">
                  <c:v>1</c:v>
                </c:pt>
                <c:pt idx="891">
                  <c:v>3</c:v>
                </c:pt>
                <c:pt idx="892">
                  <c:v>2</c:v>
                </c:pt>
                <c:pt idx="893">
                  <c:v>0</c:v>
                </c:pt>
                <c:pt idx="894">
                  <c:v>0</c:v>
                </c:pt>
                <c:pt idx="895">
                  <c:v>2</c:v>
                </c:pt>
                <c:pt idx="896">
                  <c:v>0</c:v>
                </c:pt>
                <c:pt idx="897">
                  <c:v>2</c:v>
                </c:pt>
                <c:pt idx="898">
                  <c:v>3</c:v>
                </c:pt>
                <c:pt idx="899">
                  <c:v>3</c:v>
                </c:pt>
                <c:pt idx="900">
                  <c:v>2</c:v>
                </c:pt>
                <c:pt idx="901">
                  <c:v>2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2</c:v>
                </c:pt>
                <c:pt idx="908">
                  <c:v>2</c:v>
                </c:pt>
                <c:pt idx="909">
                  <c:v>0</c:v>
                </c:pt>
                <c:pt idx="910">
                  <c:v>2</c:v>
                </c:pt>
                <c:pt idx="911">
                  <c:v>2</c:v>
                </c:pt>
                <c:pt idx="912">
                  <c:v>1</c:v>
                </c:pt>
                <c:pt idx="913">
                  <c:v>0</c:v>
                </c:pt>
                <c:pt idx="914">
                  <c:v>0</c:v>
                </c:pt>
                <c:pt idx="915">
                  <c:v>2</c:v>
                </c:pt>
                <c:pt idx="916">
                  <c:v>0</c:v>
                </c:pt>
                <c:pt idx="917">
                  <c:v>4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1</c:v>
                </c:pt>
                <c:pt idx="922">
                  <c:v>2</c:v>
                </c:pt>
                <c:pt idx="923">
                  <c:v>2</c:v>
                </c:pt>
                <c:pt idx="924">
                  <c:v>1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3</c:v>
                </c:pt>
                <c:pt idx="931">
                  <c:v>1</c:v>
                </c:pt>
                <c:pt idx="932">
                  <c:v>2</c:v>
                </c:pt>
                <c:pt idx="933">
                  <c:v>2</c:v>
                </c:pt>
                <c:pt idx="934">
                  <c:v>0</c:v>
                </c:pt>
                <c:pt idx="935">
                  <c:v>1</c:v>
                </c:pt>
                <c:pt idx="936">
                  <c:v>2</c:v>
                </c:pt>
                <c:pt idx="937">
                  <c:v>0</c:v>
                </c:pt>
                <c:pt idx="938">
                  <c:v>2</c:v>
                </c:pt>
                <c:pt idx="939">
                  <c:v>2</c:v>
                </c:pt>
                <c:pt idx="940">
                  <c:v>0</c:v>
                </c:pt>
                <c:pt idx="941">
                  <c:v>0</c:v>
                </c:pt>
                <c:pt idx="942">
                  <c:v>2</c:v>
                </c:pt>
                <c:pt idx="943">
                  <c:v>2</c:v>
                </c:pt>
                <c:pt idx="944">
                  <c:v>0</c:v>
                </c:pt>
                <c:pt idx="945">
                  <c:v>1</c:v>
                </c:pt>
                <c:pt idx="946">
                  <c:v>2</c:v>
                </c:pt>
                <c:pt idx="947">
                  <c:v>3</c:v>
                </c:pt>
                <c:pt idx="948">
                  <c:v>0</c:v>
                </c:pt>
                <c:pt idx="949">
                  <c:v>2</c:v>
                </c:pt>
                <c:pt idx="950">
                  <c:v>0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2</c:v>
                </c:pt>
                <c:pt idx="956">
                  <c:v>0</c:v>
                </c:pt>
                <c:pt idx="957">
                  <c:v>2</c:v>
                </c:pt>
                <c:pt idx="958">
                  <c:v>0</c:v>
                </c:pt>
                <c:pt idx="959">
                  <c:v>1</c:v>
                </c:pt>
                <c:pt idx="960">
                  <c:v>4</c:v>
                </c:pt>
                <c:pt idx="961">
                  <c:v>3</c:v>
                </c:pt>
                <c:pt idx="962">
                  <c:v>2</c:v>
                </c:pt>
                <c:pt idx="963">
                  <c:v>2</c:v>
                </c:pt>
                <c:pt idx="964">
                  <c:v>1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2</c:v>
                </c:pt>
                <c:pt idx="969">
                  <c:v>0</c:v>
                </c:pt>
                <c:pt idx="970">
                  <c:v>2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0</c:v>
                </c:pt>
                <c:pt idx="976">
                  <c:v>2</c:v>
                </c:pt>
                <c:pt idx="977">
                  <c:v>2</c:v>
                </c:pt>
                <c:pt idx="978">
                  <c:v>3</c:v>
                </c:pt>
                <c:pt idx="979">
                  <c:v>1</c:v>
                </c:pt>
                <c:pt idx="980">
                  <c:v>3</c:v>
                </c:pt>
                <c:pt idx="981">
                  <c:v>4</c:v>
                </c:pt>
                <c:pt idx="982">
                  <c:v>1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4</c:v>
                </c:pt>
                <c:pt idx="987">
                  <c:v>2</c:v>
                </c:pt>
                <c:pt idx="988">
                  <c:v>2</c:v>
                </c:pt>
                <c:pt idx="989">
                  <c:v>3</c:v>
                </c:pt>
                <c:pt idx="990">
                  <c:v>2</c:v>
                </c:pt>
                <c:pt idx="991">
                  <c:v>0</c:v>
                </c:pt>
                <c:pt idx="992">
                  <c:v>0</c:v>
                </c:pt>
                <c:pt idx="993">
                  <c:v>3</c:v>
                </c:pt>
                <c:pt idx="994">
                  <c:v>3</c:v>
                </c:pt>
                <c:pt idx="995">
                  <c:v>2</c:v>
                </c:pt>
                <c:pt idx="996">
                  <c:v>0</c:v>
                </c:pt>
                <c:pt idx="997">
                  <c:v>0</c:v>
                </c:pt>
                <c:pt idx="998">
                  <c:v>3</c:v>
                </c:pt>
                <c:pt idx="9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29-4313-9106-6FC0E41A3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05391"/>
        <c:axId val="723621519"/>
      </c:scatterChart>
      <c:valAx>
        <c:axId val="55400539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23621519"/>
        <c:crosses val="autoZero"/>
        <c:crossBetween val="midCat"/>
      </c:valAx>
      <c:valAx>
        <c:axId val="72362151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0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heatmap'!$C$1</c:f>
              <c:strCache>
                <c:ptCount val="1"/>
                <c:pt idx="0">
                  <c:v>Cars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8409E"/>
              </a:solidFill>
              <a:ln w="9525">
                <a:noFill/>
              </a:ln>
              <a:effectLst/>
            </c:spPr>
          </c:marker>
          <c:xVal>
            <c:numRef>
              <c:f>'Corr heatmap'!$B$2:$B$1001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5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5</c:v>
                </c:pt>
                <c:pt idx="35">
                  <c:v>5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4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4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</c:v>
                </c:pt>
                <c:pt idx="73">
                  <c:v>0</c:v>
                </c:pt>
                <c:pt idx="74">
                  <c:v>3</c:v>
                </c:pt>
                <c:pt idx="75">
                  <c:v>4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4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3</c:v>
                </c:pt>
                <c:pt idx="87">
                  <c:v>5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3</c:v>
                </c:pt>
                <c:pt idx="95">
                  <c:v>5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5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5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4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5</c:v>
                </c:pt>
                <c:pt idx="155">
                  <c:v>4</c:v>
                </c:pt>
                <c:pt idx="156">
                  <c:v>5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4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2</c:v>
                </c:pt>
                <c:pt idx="178">
                  <c:v>4</c:v>
                </c:pt>
                <c:pt idx="179">
                  <c:v>0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3</c:v>
                </c:pt>
                <c:pt idx="187">
                  <c:v>5</c:v>
                </c:pt>
                <c:pt idx="188">
                  <c:v>0</c:v>
                </c:pt>
                <c:pt idx="189">
                  <c:v>1</c:v>
                </c:pt>
                <c:pt idx="190">
                  <c:v>3</c:v>
                </c:pt>
                <c:pt idx="191">
                  <c:v>2</c:v>
                </c:pt>
                <c:pt idx="192">
                  <c:v>5</c:v>
                </c:pt>
                <c:pt idx="193">
                  <c:v>5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1</c:v>
                </c:pt>
                <c:pt idx="204">
                  <c:v>3</c:v>
                </c:pt>
                <c:pt idx="205">
                  <c:v>3</c:v>
                </c:pt>
                <c:pt idx="206">
                  <c:v>5</c:v>
                </c:pt>
                <c:pt idx="207">
                  <c:v>0</c:v>
                </c:pt>
                <c:pt idx="208">
                  <c:v>0</c:v>
                </c:pt>
                <c:pt idx="209">
                  <c:v>3</c:v>
                </c:pt>
                <c:pt idx="210">
                  <c:v>4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4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3</c:v>
                </c:pt>
                <c:pt idx="223">
                  <c:v>5</c:v>
                </c:pt>
                <c:pt idx="224">
                  <c:v>2</c:v>
                </c:pt>
                <c:pt idx="225">
                  <c:v>1</c:v>
                </c:pt>
                <c:pt idx="226">
                  <c:v>3</c:v>
                </c:pt>
                <c:pt idx="227">
                  <c:v>3</c:v>
                </c:pt>
                <c:pt idx="228">
                  <c:v>1</c:v>
                </c:pt>
                <c:pt idx="229">
                  <c:v>5</c:v>
                </c:pt>
                <c:pt idx="230">
                  <c:v>4</c:v>
                </c:pt>
                <c:pt idx="231">
                  <c:v>0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5</c:v>
                </c:pt>
                <c:pt idx="237">
                  <c:v>0</c:v>
                </c:pt>
                <c:pt idx="238">
                  <c:v>5</c:v>
                </c:pt>
                <c:pt idx="239">
                  <c:v>0</c:v>
                </c:pt>
                <c:pt idx="240">
                  <c:v>1</c:v>
                </c:pt>
                <c:pt idx="241">
                  <c:v>3</c:v>
                </c:pt>
                <c:pt idx="242">
                  <c:v>1</c:v>
                </c:pt>
                <c:pt idx="243">
                  <c:v>0</c:v>
                </c:pt>
                <c:pt idx="244">
                  <c:v>3</c:v>
                </c:pt>
                <c:pt idx="245">
                  <c:v>5</c:v>
                </c:pt>
                <c:pt idx="246">
                  <c:v>3</c:v>
                </c:pt>
                <c:pt idx="247">
                  <c:v>0</c:v>
                </c:pt>
                <c:pt idx="248">
                  <c:v>5</c:v>
                </c:pt>
                <c:pt idx="249">
                  <c:v>0</c:v>
                </c:pt>
                <c:pt idx="250">
                  <c:v>5</c:v>
                </c:pt>
                <c:pt idx="251">
                  <c:v>4</c:v>
                </c:pt>
                <c:pt idx="252">
                  <c:v>0</c:v>
                </c:pt>
                <c:pt idx="253">
                  <c:v>3</c:v>
                </c:pt>
                <c:pt idx="254">
                  <c:v>2</c:v>
                </c:pt>
                <c:pt idx="255">
                  <c:v>3</c:v>
                </c:pt>
                <c:pt idx="256">
                  <c:v>1</c:v>
                </c:pt>
                <c:pt idx="257">
                  <c:v>0</c:v>
                </c:pt>
                <c:pt idx="258">
                  <c:v>3</c:v>
                </c:pt>
                <c:pt idx="259">
                  <c:v>0</c:v>
                </c:pt>
                <c:pt idx="260">
                  <c:v>2</c:v>
                </c:pt>
                <c:pt idx="261">
                  <c:v>1</c:v>
                </c:pt>
                <c:pt idx="262">
                  <c:v>2</c:v>
                </c:pt>
                <c:pt idx="263">
                  <c:v>5</c:v>
                </c:pt>
                <c:pt idx="264">
                  <c:v>0</c:v>
                </c:pt>
                <c:pt idx="265">
                  <c:v>2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0</c:v>
                </c:pt>
                <c:pt idx="270">
                  <c:v>2</c:v>
                </c:pt>
                <c:pt idx="271">
                  <c:v>0</c:v>
                </c:pt>
                <c:pt idx="272">
                  <c:v>4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0</c:v>
                </c:pt>
                <c:pt idx="279">
                  <c:v>1</c:v>
                </c:pt>
                <c:pt idx="280">
                  <c:v>3</c:v>
                </c:pt>
                <c:pt idx="281">
                  <c:v>1</c:v>
                </c:pt>
                <c:pt idx="282">
                  <c:v>0</c:v>
                </c:pt>
                <c:pt idx="283">
                  <c:v>5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3</c:v>
                </c:pt>
                <c:pt idx="288">
                  <c:v>0</c:v>
                </c:pt>
                <c:pt idx="289">
                  <c:v>3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2</c:v>
                </c:pt>
                <c:pt idx="297">
                  <c:v>1</c:v>
                </c:pt>
                <c:pt idx="298">
                  <c:v>4</c:v>
                </c:pt>
                <c:pt idx="299">
                  <c:v>2</c:v>
                </c:pt>
                <c:pt idx="300">
                  <c:v>5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4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4</c:v>
                </c:pt>
                <c:pt idx="311">
                  <c:v>1</c:v>
                </c:pt>
                <c:pt idx="312">
                  <c:v>4</c:v>
                </c:pt>
                <c:pt idx="313">
                  <c:v>3</c:v>
                </c:pt>
                <c:pt idx="314">
                  <c:v>5</c:v>
                </c:pt>
                <c:pt idx="315">
                  <c:v>0</c:v>
                </c:pt>
                <c:pt idx="316">
                  <c:v>2</c:v>
                </c:pt>
                <c:pt idx="317">
                  <c:v>0</c:v>
                </c:pt>
                <c:pt idx="318">
                  <c:v>4</c:v>
                </c:pt>
                <c:pt idx="319">
                  <c:v>3</c:v>
                </c:pt>
                <c:pt idx="320">
                  <c:v>0</c:v>
                </c:pt>
                <c:pt idx="321">
                  <c:v>0</c:v>
                </c:pt>
                <c:pt idx="322">
                  <c:v>4</c:v>
                </c:pt>
                <c:pt idx="323">
                  <c:v>0</c:v>
                </c:pt>
                <c:pt idx="324">
                  <c:v>4</c:v>
                </c:pt>
                <c:pt idx="325">
                  <c:v>2</c:v>
                </c:pt>
                <c:pt idx="326">
                  <c:v>0</c:v>
                </c:pt>
                <c:pt idx="327">
                  <c:v>1</c:v>
                </c:pt>
                <c:pt idx="328">
                  <c:v>2</c:v>
                </c:pt>
                <c:pt idx="329">
                  <c:v>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3</c:v>
                </c:pt>
                <c:pt idx="334">
                  <c:v>2</c:v>
                </c:pt>
                <c:pt idx="335">
                  <c:v>5</c:v>
                </c:pt>
                <c:pt idx="336">
                  <c:v>0</c:v>
                </c:pt>
                <c:pt idx="337">
                  <c:v>0</c:v>
                </c:pt>
                <c:pt idx="338">
                  <c:v>3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2</c:v>
                </c:pt>
                <c:pt idx="349">
                  <c:v>0</c:v>
                </c:pt>
                <c:pt idx="350">
                  <c:v>0</c:v>
                </c:pt>
                <c:pt idx="351">
                  <c:v>3</c:v>
                </c:pt>
                <c:pt idx="352">
                  <c:v>4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3</c:v>
                </c:pt>
                <c:pt idx="357">
                  <c:v>0</c:v>
                </c:pt>
                <c:pt idx="358">
                  <c:v>4</c:v>
                </c:pt>
                <c:pt idx="359">
                  <c:v>0</c:v>
                </c:pt>
                <c:pt idx="360">
                  <c:v>0</c:v>
                </c:pt>
                <c:pt idx="361">
                  <c:v>3</c:v>
                </c:pt>
                <c:pt idx="362">
                  <c:v>1</c:v>
                </c:pt>
                <c:pt idx="363">
                  <c:v>2</c:v>
                </c:pt>
                <c:pt idx="364">
                  <c:v>2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2</c:v>
                </c:pt>
                <c:pt idx="370">
                  <c:v>4</c:v>
                </c:pt>
                <c:pt idx="371">
                  <c:v>5</c:v>
                </c:pt>
                <c:pt idx="372">
                  <c:v>1</c:v>
                </c:pt>
                <c:pt idx="373">
                  <c:v>0</c:v>
                </c:pt>
                <c:pt idx="374">
                  <c:v>5</c:v>
                </c:pt>
                <c:pt idx="375">
                  <c:v>1</c:v>
                </c:pt>
                <c:pt idx="376">
                  <c:v>1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0</c:v>
                </c:pt>
                <c:pt idx="381">
                  <c:v>2</c:v>
                </c:pt>
                <c:pt idx="382">
                  <c:v>4</c:v>
                </c:pt>
                <c:pt idx="383">
                  <c:v>0</c:v>
                </c:pt>
                <c:pt idx="384">
                  <c:v>0</c:v>
                </c:pt>
                <c:pt idx="385">
                  <c:v>3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2</c:v>
                </c:pt>
                <c:pt idx="397">
                  <c:v>2</c:v>
                </c:pt>
                <c:pt idx="398">
                  <c:v>1</c:v>
                </c:pt>
                <c:pt idx="399">
                  <c:v>2</c:v>
                </c:pt>
                <c:pt idx="400">
                  <c:v>3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3</c:v>
                </c:pt>
                <c:pt idx="405">
                  <c:v>0</c:v>
                </c:pt>
                <c:pt idx="406">
                  <c:v>1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2</c:v>
                </c:pt>
                <c:pt idx="411">
                  <c:v>5</c:v>
                </c:pt>
                <c:pt idx="412">
                  <c:v>2</c:v>
                </c:pt>
                <c:pt idx="413">
                  <c:v>2</c:v>
                </c:pt>
                <c:pt idx="414">
                  <c:v>0</c:v>
                </c:pt>
                <c:pt idx="415">
                  <c:v>5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0</c:v>
                </c:pt>
                <c:pt idx="423">
                  <c:v>0</c:v>
                </c:pt>
                <c:pt idx="424">
                  <c:v>3</c:v>
                </c:pt>
                <c:pt idx="425">
                  <c:v>2</c:v>
                </c:pt>
                <c:pt idx="426">
                  <c:v>0</c:v>
                </c:pt>
                <c:pt idx="427">
                  <c:v>1</c:v>
                </c:pt>
                <c:pt idx="428">
                  <c:v>4</c:v>
                </c:pt>
                <c:pt idx="429">
                  <c:v>0</c:v>
                </c:pt>
                <c:pt idx="430">
                  <c:v>3</c:v>
                </c:pt>
                <c:pt idx="431">
                  <c:v>0</c:v>
                </c:pt>
                <c:pt idx="432">
                  <c:v>0</c:v>
                </c:pt>
                <c:pt idx="433">
                  <c:v>3</c:v>
                </c:pt>
                <c:pt idx="434">
                  <c:v>3</c:v>
                </c:pt>
                <c:pt idx="435">
                  <c:v>2</c:v>
                </c:pt>
                <c:pt idx="436">
                  <c:v>2</c:v>
                </c:pt>
                <c:pt idx="437">
                  <c:v>3</c:v>
                </c:pt>
                <c:pt idx="438">
                  <c:v>0</c:v>
                </c:pt>
                <c:pt idx="439">
                  <c:v>5</c:v>
                </c:pt>
                <c:pt idx="440">
                  <c:v>0</c:v>
                </c:pt>
                <c:pt idx="441">
                  <c:v>2</c:v>
                </c:pt>
                <c:pt idx="442">
                  <c:v>4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1</c:v>
                </c:pt>
                <c:pt idx="448">
                  <c:v>3</c:v>
                </c:pt>
                <c:pt idx="449">
                  <c:v>1</c:v>
                </c:pt>
                <c:pt idx="450">
                  <c:v>2</c:v>
                </c:pt>
                <c:pt idx="451">
                  <c:v>1</c:v>
                </c:pt>
                <c:pt idx="452">
                  <c:v>2</c:v>
                </c:pt>
                <c:pt idx="453">
                  <c:v>5</c:v>
                </c:pt>
                <c:pt idx="454">
                  <c:v>0</c:v>
                </c:pt>
                <c:pt idx="455">
                  <c:v>4</c:v>
                </c:pt>
                <c:pt idx="456">
                  <c:v>3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2</c:v>
                </c:pt>
                <c:pt idx="464">
                  <c:v>3</c:v>
                </c:pt>
                <c:pt idx="465">
                  <c:v>2</c:v>
                </c:pt>
                <c:pt idx="466">
                  <c:v>3</c:v>
                </c:pt>
                <c:pt idx="467">
                  <c:v>1</c:v>
                </c:pt>
                <c:pt idx="468">
                  <c:v>5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2</c:v>
                </c:pt>
                <c:pt idx="475">
                  <c:v>4</c:v>
                </c:pt>
                <c:pt idx="476">
                  <c:v>0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4</c:v>
                </c:pt>
                <c:pt idx="491">
                  <c:v>2</c:v>
                </c:pt>
                <c:pt idx="492">
                  <c:v>3</c:v>
                </c:pt>
                <c:pt idx="493">
                  <c:v>5</c:v>
                </c:pt>
                <c:pt idx="494">
                  <c:v>4</c:v>
                </c:pt>
                <c:pt idx="495">
                  <c:v>2</c:v>
                </c:pt>
                <c:pt idx="496">
                  <c:v>3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5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2</c:v>
                </c:pt>
                <c:pt idx="505">
                  <c:v>4</c:v>
                </c:pt>
                <c:pt idx="506">
                  <c:v>4</c:v>
                </c:pt>
                <c:pt idx="507">
                  <c:v>1</c:v>
                </c:pt>
                <c:pt idx="508">
                  <c:v>0</c:v>
                </c:pt>
                <c:pt idx="509">
                  <c:v>3</c:v>
                </c:pt>
                <c:pt idx="510">
                  <c:v>0</c:v>
                </c:pt>
                <c:pt idx="511">
                  <c:v>4</c:v>
                </c:pt>
                <c:pt idx="512">
                  <c:v>1</c:v>
                </c:pt>
                <c:pt idx="513">
                  <c:v>4</c:v>
                </c:pt>
                <c:pt idx="514">
                  <c:v>0</c:v>
                </c:pt>
                <c:pt idx="515">
                  <c:v>5</c:v>
                </c:pt>
                <c:pt idx="516">
                  <c:v>2</c:v>
                </c:pt>
                <c:pt idx="517">
                  <c:v>3</c:v>
                </c:pt>
                <c:pt idx="518">
                  <c:v>0</c:v>
                </c:pt>
                <c:pt idx="519">
                  <c:v>5</c:v>
                </c:pt>
                <c:pt idx="520">
                  <c:v>1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4</c:v>
                </c:pt>
                <c:pt idx="525">
                  <c:v>5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3</c:v>
                </c:pt>
                <c:pt idx="534">
                  <c:v>4</c:v>
                </c:pt>
                <c:pt idx="535">
                  <c:v>3</c:v>
                </c:pt>
                <c:pt idx="536">
                  <c:v>3</c:v>
                </c:pt>
                <c:pt idx="537">
                  <c:v>1</c:v>
                </c:pt>
                <c:pt idx="538">
                  <c:v>4</c:v>
                </c:pt>
                <c:pt idx="539">
                  <c:v>0</c:v>
                </c:pt>
                <c:pt idx="540">
                  <c:v>3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2</c:v>
                </c:pt>
                <c:pt idx="545">
                  <c:v>0</c:v>
                </c:pt>
                <c:pt idx="546">
                  <c:v>4</c:v>
                </c:pt>
                <c:pt idx="547">
                  <c:v>2</c:v>
                </c:pt>
                <c:pt idx="548">
                  <c:v>4</c:v>
                </c:pt>
                <c:pt idx="549">
                  <c:v>0</c:v>
                </c:pt>
                <c:pt idx="550">
                  <c:v>0</c:v>
                </c:pt>
                <c:pt idx="551">
                  <c:v>4</c:v>
                </c:pt>
                <c:pt idx="552">
                  <c:v>3</c:v>
                </c:pt>
                <c:pt idx="553">
                  <c:v>3</c:v>
                </c:pt>
                <c:pt idx="554">
                  <c:v>2</c:v>
                </c:pt>
                <c:pt idx="555">
                  <c:v>0</c:v>
                </c:pt>
                <c:pt idx="556">
                  <c:v>4</c:v>
                </c:pt>
                <c:pt idx="557">
                  <c:v>3</c:v>
                </c:pt>
                <c:pt idx="558">
                  <c:v>3</c:v>
                </c:pt>
                <c:pt idx="559">
                  <c:v>2</c:v>
                </c:pt>
                <c:pt idx="560">
                  <c:v>0</c:v>
                </c:pt>
                <c:pt idx="561">
                  <c:v>2</c:v>
                </c:pt>
                <c:pt idx="562">
                  <c:v>2</c:v>
                </c:pt>
                <c:pt idx="563">
                  <c:v>0</c:v>
                </c:pt>
                <c:pt idx="564">
                  <c:v>0</c:v>
                </c:pt>
                <c:pt idx="565">
                  <c:v>3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3</c:v>
                </c:pt>
                <c:pt idx="570">
                  <c:v>3</c:v>
                </c:pt>
                <c:pt idx="571">
                  <c:v>2</c:v>
                </c:pt>
                <c:pt idx="572">
                  <c:v>0</c:v>
                </c:pt>
                <c:pt idx="573">
                  <c:v>3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4</c:v>
                </c:pt>
                <c:pt idx="579">
                  <c:v>3</c:v>
                </c:pt>
                <c:pt idx="580">
                  <c:v>3</c:v>
                </c:pt>
                <c:pt idx="581">
                  <c:v>0</c:v>
                </c:pt>
                <c:pt idx="582">
                  <c:v>4</c:v>
                </c:pt>
                <c:pt idx="583">
                  <c:v>3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0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4</c:v>
                </c:pt>
                <c:pt idx="592">
                  <c:v>5</c:v>
                </c:pt>
                <c:pt idx="593">
                  <c:v>2</c:v>
                </c:pt>
                <c:pt idx="594">
                  <c:v>4</c:v>
                </c:pt>
                <c:pt idx="595">
                  <c:v>3</c:v>
                </c:pt>
                <c:pt idx="596">
                  <c:v>4</c:v>
                </c:pt>
                <c:pt idx="597">
                  <c:v>2</c:v>
                </c:pt>
                <c:pt idx="598">
                  <c:v>1</c:v>
                </c:pt>
                <c:pt idx="599">
                  <c:v>2</c:v>
                </c:pt>
                <c:pt idx="600">
                  <c:v>2</c:v>
                </c:pt>
                <c:pt idx="601">
                  <c:v>4</c:v>
                </c:pt>
                <c:pt idx="602">
                  <c:v>2</c:v>
                </c:pt>
                <c:pt idx="603">
                  <c:v>1</c:v>
                </c:pt>
                <c:pt idx="604">
                  <c:v>0</c:v>
                </c:pt>
                <c:pt idx="605">
                  <c:v>3</c:v>
                </c:pt>
                <c:pt idx="606">
                  <c:v>2</c:v>
                </c:pt>
                <c:pt idx="607">
                  <c:v>5</c:v>
                </c:pt>
                <c:pt idx="608">
                  <c:v>3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3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3</c:v>
                </c:pt>
                <c:pt idx="619">
                  <c:v>0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4</c:v>
                </c:pt>
                <c:pt idx="624">
                  <c:v>0</c:v>
                </c:pt>
                <c:pt idx="625">
                  <c:v>3</c:v>
                </c:pt>
                <c:pt idx="626">
                  <c:v>0</c:v>
                </c:pt>
                <c:pt idx="627">
                  <c:v>3</c:v>
                </c:pt>
                <c:pt idx="628">
                  <c:v>3</c:v>
                </c:pt>
                <c:pt idx="629">
                  <c:v>1</c:v>
                </c:pt>
                <c:pt idx="630">
                  <c:v>0</c:v>
                </c:pt>
                <c:pt idx="631">
                  <c:v>5</c:v>
                </c:pt>
                <c:pt idx="632">
                  <c:v>4</c:v>
                </c:pt>
                <c:pt idx="633">
                  <c:v>1</c:v>
                </c:pt>
                <c:pt idx="634">
                  <c:v>3</c:v>
                </c:pt>
                <c:pt idx="635">
                  <c:v>2</c:v>
                </c:pt>
                <c:pt idx="636">
                  <c:v>4</c:v>
                </c:pt>
                <c:pt idx="637">
                  <c:v>0</c:v>
                </c:pt>
                <c:pt idx="638">
                  <c:v>0</c:v>
                </c:pt>
                <c:pt idx="639">
                  <c:v>2</c:v>
                </c:pt>
                <c:pt idx="640">
                  <c:v>2</c:v>
                </c:pt>
                <c:pt idx="641">
                  <c:v>4</c:v>
                </c:pt>
                <c:pt idx="642">
                  <c:v>3</c:v>
                </c:pt>
                <c:pt idx="643">
                  <c:v>3</c:v>
                </c:pt>
                <c:pt idx="644">
                  <c:v>5</c:v>
                </c:pt>
                <c:pt idx="645">
                  <c:v>0</c:v>
                </c:pt>
                <c:pt idx="646">
                  <c:v>4</c:v>
                </c:pt>
                <c:pt idx="647">
                  <c:v>0</c:v>
                </c:pt>
                <c:pt idx="648">
                  <c:v>2</c:v>
                </c:pt>
                <c:pt idx="649">
                  <c:v>0</c:v>
                </c:pt>
                <c:pt idx="650">
                  <c:v>5</c:v>
                </c:pt>
                <c:pt idx="651">
                  <c:v>0</c:v>
                </c:pt>
                <c:pt idx="652">
                  <c:v>5</c:v>
                </c:pt>
                <c:pt idx="653">
                  <c:v>0</c:v>
                </c:pt>
                <c:pt idx="654">
                  <c:v>0</c:v>
                </c:pt>
                <c:pt idx="655">
                  <c:v>3</c:v>
                </c:pt>
                <c:pt idx="656">
                  <c:v>2</c:v>
                </c:pt>
                <c:pt idx="657">
                  <c:v>1</c:v>
                </c:pt>
                <c:pt idx="658">
                  <c:v>2</c:v>
                </c:pt>
                <c:pt idx="659">
                  <c:v>4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5</c:v>
                </c:pt>
                <c:pt idx="664">
                  <c:v>0</c:v>
                </c:pt>
                <c:pt idx="665">
                  <c:v>1</c:v>
                </c:pt>
                <c:pt idx="666">
                  <c:v>1</c:v>
                </c:pt>
                <c:pt idx="667">
                  <c:v>5</c:v>
                </c:pt>
                <c:pt idx="668">
                  <c:v>0</c:v>
                </c:pt>
                <c:pt idx="669">
                  <c:v>2</c:v>
                </c:pt>
                <c:pt idx="670">
                  <c:v>2</c:v>
                </c:pt>
                <c:pt idx="671">
                  <c:v>1</c:v>
                </c:pt>
                <c:pt idx="672">
                  <c:v>0</c:v>
                </c:pt>
                <c:pt idx="673">
                  <c:v>4</c:v>
                </c:pt>
                <c:pt idx="674">
                  <c:v>2</c:v>
                </c:pt>
                <c:pt idx="675">
                  <c:v>3</c:v>
                </c:pt>
                <c:pt idx="676">
                  <c:v>2</c:v>
                </c:pt>
                <c:pt idx="677">
                  <c:v>4</c:v>
                </c:pt>
                <c:pt idx="678">
                  <c:v>5</c:v>
                </c:pt>
                <c:pt idx="679">
                  <c:v>4</c:v>
                </c:pt>
                <c:pt idx="680">
                  <c:v>0</c:v>
                </c:pt>
                <c:pt idx="681">
                  <c:v>4</c:v>
                </c:pt>
                <c:pt idx="682">
                  <c:v>3</c:v>
                </c:pt>
                <c:pt idx="683">
                  <c:v>5</c:v>
                </c:pt>
                <c:pt idx="684">
                  <c:v>4</c:v>
                </c:pt>
                <c:pt idx="685">
                  <c:v>3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4</c:v>
                </c:pt>
                <c:pt idx="694">
                  <c:v>3</c:v>
                </c:pt>
                <c:pt idx="695">
                  <c:v>5</c:v>
                </c:pt>
                <c:pt idx="696">
                  <c:v>0</c:v>
                </c:pt>
                <c:pt idx="697">
                  <c:v>0</c:v>
                </c:pt>
                <c:pt idx="698">
                  <c:v>2</c:v>
                </c:pt>
                <c:pt idx="699">
                  <c:v>0</c:v>
                </c:pt>
                <c:pt idx="700">
                  <c:v>4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4</c:v>
                </c:pt>
                <c:pt idx="706">
                  <c:v>0</c:v>
                </c:pt>
                <c:pt idx="707">
                  <c:v>1</c:v>
                </c:pt>
                <c:pt idx="708">
                  <c:v>5</c:v>
                </c:pt>
                <c:pt idx="709">
                  <c:v>2</c:v>
                </c:pt>
                <c:pt idx="710">
                  <c:v>0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4</c:v>
                </c:pt>
                <c:pt idx="718">
                  <c:v>4</c:v>
                </c:pt>
                <c:pt idx="719">
                  <c:v>5</c:v>
                </c:pt>
                <c:pt idx="720">
                  <c:v>5</c:v>
                </c:pt>
                <c:pt idx="721">
                  <c:v>4</c:v>
                </c:pt>
                <c:pt idx="722">
                  <c:v>3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1</c:v>
                </c:pt>
                <c:pt idx="728">
                  <c:v>0</c:v>
                </c:pt>
                <c:pt idx="729">
                  <c:v>3</c:v>
                </c:pt>
                <c:pt idx="730">
                  <c:v>4</c:v>
                </c:pt>
                <c:pt idx="731">
                  <c:v>2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0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4</c:v>
                </c:pt>
                <c:pt idx="741">
                  <c:v>1</c:v>
                </c:pt>
                <c:pt idx="742">
                  <c:v>0</c:v>
                </c:pt>
                <c:pt idx="743">
                  <c:v>1</c:v>
                </c:pt>
                <c:pt idx="744">
                  <c:v>4</c:v>
                </c:pt>
                <c:pt idx="745">
                  <c:v>4</c:v>
                </c:pt>
                <c:pt idx="746">
                  <c:v>2</c:v>
                </c:pt>
                <c:pt idx="747">
                  <c:v>1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4</c:v>
                </c:pt>
                <c:pt idx="755">
                  <c:v>3</c:v>
                </c:pt>
                <c:pt idx="756">
                  <c:v>1</c:v>
                </c:pt>
                <c:pt idx="757">
                  <c:v>1</c:v>
                </c:pt>
                <c:pt idx="758">
                  <c:v>5</c:v>
                </c:pt>
                <c:pt idx="759">
                  <c:v>3</c:v>
                </c:pt>
                <c:pt idx="760">
                  <c:v>3</c:v>
                </c:pt>
                <c:pt idx="761">
                  <c:v>5</c:v>
                </c:pt>
                <c:pt idx="762">
                  <c:v>2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4</c:v>
                </c:pt>
                <c:pt idx="767">
                  <c:v>2</c:v>
                </c:pt>
                <c:pt idx="768">
                  <c:v>1</c:v>
                </c:pt>
                <c:pt idx="769">
                  <c:v>4</c:v>
                </c:pt>
                <c:pt idx="770">
                  <c:v>1</c:v>
                </c:pt>
                <c:pt idx="771">
                  <c:v>1</c:v>
                </c:pt>
                <c:pt idx="772">
                  <c:v>4</c:v>
                </c:pt>
                <c:pt idx="773">
                  <c:v>1</c:v>
                </c:pt>
                <c:pt idx="774">
                  <c:v>3</c:v>
                </c:pt>
                <c:pt idx="775">
                  <c:v>2</c:v>
                </c:pt>
                <c:pt idx="776">
                  <c:v>2</c:v>
                </c:pt>
                <c:pt idx="777">
                  <c:v>0</c:v>
                </c:pt>
                <c:pt idx="778">
                  <c:v>5</c:v>
                </c:pt>
                <c:pt idx="779">
                  <c:v>3</c:v>
                </c:pt>
                <c:pt idx="780">
                  <c:v>2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2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0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5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4</c:v>
                </c:pt>
                <c:pt idx="801">
                  <c:v>4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2</c:v>
                </c:pt>
                <c:pt idx="807">
                  <c:v>0</c:v>
                </c:pt>
                <c:pt idx="808">
                  <c:v>2</c:v>
                </c:pt>
                <c:pt idx="809">
                  <c:v>4</c:v>
                </c:pt>
                <c:pt idx="810">
                  <c:v>3</c:v>
                </c:pt>
                <c:pt idx="811">
                  <c:v>0</c:v>
                </c:pt>
                <c:pt idx="812">
                  <c:v>4</c:v>
                </c:pt>
                <c:pt idx="813">
                  <c:v>2</c:v>
                </c:pt>
                <c:pt idx="814">
                  <c:v>4</c:v>
                </c:pt>
                <c:pt idx="815">
                  <c:v>0</c:v>
                </c:pt>
                <c:pt idx="816">
                  <c:v>3</c:v>
                </c:pt>
                <c:pt idx="817">
                  <c:v>3</c:v>
                </c:pt>
                <c:pt idx="818">
                  <c:v>0</c:v>
                </c:pt>
                <c:pt idx="819">
                  <c:v>0</c:v>
                </c:pt>
                <c:pt idx="820">
                  <c:v>1</c:v>
                </c:pt>
                <c:pt idx="821">
                  <c:v>0</c:v>
                </c:pt>
                <c:pt idx="822">
                  <c:v>0</c:v>
                </c:pt>
                <c:pt idx="823">
                  <c:v>4</c:v>
                </c:pt>
                <c:pt idx="824">
                  <c:v>2</c:v>
                </c:pt>
                <c:pt idx="825">
                  <c:v>3</c:v>
                </c:pt>
                <c:pt idx="826">
                  <c:v>4</c:v>
                </c:pt>
                <c:pt idx="827">
                  <c:v>3</c:v>
                </c:pt>
                <c:pt idx="828">
                  <c:v>0</c:v>
                </c:pt>
                <c:pt idx="829">
                  <c:v>1</c:v>
                </c:pt>
                <c:pt idx="830">
                  <c:v>2</c:v>
                </c:pt>
                <c:pt idx="831">
                  <c:v>4</c:v>
                </c:pt>
                <c:pt idx="832">
                  <c:v>0</c:v>
                </c:pt>
                <c:pt idx="833">
                  <c:v>0</c:v>
                </c:pt>
                <c:pt idx="834">
                  <c:v>2</c:v>
                </c:pt>
                <c:pt idx="835">
                  <c:v>3</c:v>
                </c:pt>
                <c:pt idx="836">
                  <c:v>0</c:v>
                </c:pt>
                <c:pt idx="837">
                  <c:v>1</c:v>
                </c:pt>
                <c:pt idx="838">
                  <c:v>3</c:v>
                </c:pt>
                <c:pt idx="839">
                  <c:v>3</c:v>
                </c:pt>
                <c:pt idx="840">
                  <c:v>4</c:v>
                </c:pt>
                <c:pt idx="841">
                  <c:v>2</c:v>
                </c:pt>
                <c:pt idx="842">
                  <c:v>1</c:v>
                </c:pt>
                <c:pt idx="843">
                  <c:v>2</c:v>
                </c:pt>
                <c:pt idx="844">
                  <c:v>5</c:v>
                </c:pt>
                <c:pt idx="845">
                  <c:v>3</c:v>
                </c:pt>
                <c:pt idx="846">
                  <c:v>4</c:v>
                </c:pt>
                <c:pt idx="847">
                  <c:v>0</c:v>
                </c:pt>
                <c:pt idx="848">
                  <c:v>0</c:v>
                </c:pt>
                <c:pt idx="849">
                  <c:v>5</c:v>
                </c:pt>
                <c:pt idx="850">
                  <c:v>2</c:v>
                </c:pt>
                <c:pt idx="851">
                  <c:v>0</c:v>
                </c:pt>
                <c:pt idx="852">
                  <c:v>2</c:v>
                </c:pt>
                <c:pt idx="853">
                  <c:v>1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2</c:v>
                </c:pt>
                <c:pt idx="860">
                  <c:v>0</c:v>
                </c:pt>
                <c:pt idx="861">
                  <c:v>2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2</c:v>
                </c:pt>
                <c:pt idx="867">
                  <c:v>3</c:v>
                </c:pt>
                <c:pt idx="868">
                  <c:v>5</c:v>
                </c:pt>
                <c:pt idx="869">
                  <c:v>3</c:v>
                </c:pt>
                <c:pt idx="870">
                  <c:v>1</c:v>
                </c:pt>
                <c:pt idx="871">
                  <c:v>2</c:v>
                </c:pt>
                <c:pt idx="872">
                  <c:v>3</c:v>
                </c:pt>
                <c:pt idx="873">
                  <c:v>3</c:v>
                </c:pt>
                <c:pt idx="874">
                  <c:v>1</c:v>
                </c:pt>
                <c:pt idx="875">
                  <c:v>2</c:v>
                </c:pt>
                <c:pt idx="876">
                  <c:v>0</c:v>
                </c:pt>
                <c:pt idx="877">
                  <c:v>5</c:v>
                </c:pt>
                <c:pt idx="878">
                  <c:v>2</c:v>
                </c:pt>
                <c:pt idx="879">
                  <c:v>4</c:v>
                </c:pt>
                <c:pt idx="880">
                  <c:v>2</c:v>
                </c:pt>
                <c:pt idx="881">
                  <c:v>4</c:v>
                </c:pt>
                <c:pt idx="882">
                  <c:v>0</c:v>
                </c:pt>
                <c:pt idx="883">
                  <c:v>1</c:v>
                </c:pt>
                <c:pt idx="884">
                  <c:v>4</c:v>
                </c:pt>
                <c:pt idx="885">
                  <c:v>2</c:v>
                </c:pt>
                <c:pt idx="886">
                  <c:v>3</c:v>
                </c:pt>
                <c:pt idx="887">
                  <c:v>0</c:v>
                </c:pt>
                <c:pt idx="888">
                  <c:v>4</c:v>
                </c:pt>
                <c:pt idx="889">
                  <c:v>1</c:v>
                </c:pt>
                <c:pt idx="890">
                  <c:v>2</c:v>
                </c:pt>
                <c:pt idx="891">
                  <c:v>1</c:v>
                </c:pt>
                <c:pt idx="892">
                  <c:v>4</c:v>
                </c:pt>
                <c:pt idx="893">
                  <c:v>1</c:v>
                </c:pt>
                <c:pt idx="894">
                  <c:v>3</c:v>
                </c:pt>
                <c:pt idx="895">
                  <c:v>4</c:v>
                </c:pt>
                <c:pt idx="896">
                  <c:v>1</c:v>
                </c:pt>
                <c:pt idx="897">
                  <c:v>0</c:v>
                </c:pt>
                <c:pt idx="898">
                  <c:v>5</c:v>
                </c:pt>
                <c:pt idx="899">
                  <c:v>5</c:v>
                </c:pt>
                <c:pt idx="900">
                  <c:v>4</c:v>
                </c:pt>
                <c:pt idx="901">
                  <c:v>4</c:v>
                </c:pt>
                <c:pt idx="902">
                  <c:v>3</c:v>
                </c:pt>
                <c:pt idx="903">
                  <c:v>4</c:v>
                </c:pt>
                <c:pt idx="904">
                  <c:v>2</c:v>
                </c:pt>
                <c:pt idx="905">
                  <c:v>4</c:v>
                </c:pt>
                <c:pt idx="906">
                  <c:v>1</c:v>
                </c:pt>
                <c:pt idx="907">
                  <c:v>4</c:v>
                </c:pt>
                <c:pt idx="908">
                  <c:v>3</c:v>
                </c:pt>
                <c:pt idx="909">
                  <c:v>0</c:v>
                </c:pt>
                <c:pt idx="910">
                  <c:v>4</c:v>
                </c:pt>
                <c:pt idx="911">
                  <c:v>5</c:v>
                </c:pt>
                <c:pt idx="912">
                  <c:v>3</c:v>
                </c:pt>
                <c:pt idx="913">
                  <c:v>2</c:v>
                </c:pt>
                <c:pt idx="914">
                  <c:v>5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0</c:v>
                </c:pt>
                <c:pt idx="919">
                  <c:v>4</c:v>
                </c:pt>
                <c:pt idx="920">
                  <c:v>2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2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5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2</c:v>
                </c:pt>
                <c:pt idx="935">
                  <c:v>1</c:v>
                </c:pt>
                <c:pt idx="936">
                  <c:v>4</c:v>
                </c:pt>
                <c:pt idx="937">
                  <c:v>4</c:v>
                </c:pt>
                <c:pt idx="938">
                  <c:v>0</c:v>
                </c:pt>
                <c:pt idx="939">
                  <c:v>2</c:v>
                </c:pt>
                <c:pt idx="940">
                  <c:v>1</c:v>
                </c:pt>
                <c:pt idx="941">
                  <c:v>1</c:v>
                </c:pt>
                <c:pt idx="942">
                  <c:v>3</c:v>
                </c:pt>
                <c:pt idx="943">
                  <c:v>4</c:v>
                </c:pt>
                <c:pt idx="944">
                  <c:v>1</c:v>
                </c:pt>
                <c:pt idx="945">
                  <c:v>2</c:v>
                </c:pt>
                <c:pt idx="946">
                  <c:v>5</c:v>
                </c:pt>
                <c:pt idx="947">
                  <c:v>4</c:v>
                </c:pt>
                <c:pt idx="948">
                  <c:v>0</c:v>
                </c:pt>
                <c:pt idx="949">
                  <c:v>2</c:v>
                </c:pt>
                <c:pt idx="950">
                  <c:v>1</c:v>
                </c:pt>
                <c:pt idx="951">
                  <c:v>0</c:v>
                </c:pt>
                <c:pt idx="952">
                  <c:v>4</c:v>
                </c:pt>
                <c:pt idx="953">
                  <c:v>3</c:v>
                </c:pt>
                <c:pt idx="954">
                  <c:v>1</c:v>
                </c:pt>
                <c:pt idx="955">
                  <c:v>4</c:v>
                </c:pt>
                <c:pt idx="956">
                  <c:v>4</c:v>
                </c:pt>
                <c:pt idx="957">
                  <c:v>0</c:v>
                </c:pt>
                <c:pt idx="958">
                  <c:v>5</c:v>
                </c:pt>
                <c:pt idx="959">
                  <c:v>1</c:v>
                </c:pt>
                <c:pt idx="960">
                  <c:v>0</c:v>
                </c:pt>
                <c:pt idx="961">
                  <c:v>2</c:v>
                </c:pt>
                <c:pt idx="962">
                  <c:v>2</c:v>
                </c:pt>
                <c:pt idx="963">
                  <c:v>5</c:v>
                </c:pt>
                <c:pt idx="964">
                  <c:v>4</c:v>
                </c:pt>
                <c:pt idx="965">
                  <c:v>3</c:v>
                </c:pt>
                <c:pt idx="966">
                  <c:v>0</c:v>
                </c:pt>
                <c:pt idx="967">
                  <c:v>3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5</c:v>
                </c:pt>
                <c:pt idx="979">
                  <c:v>0</c:v>
                </c:pt>
                <c:pt idx="980">
                  <c:v>3</c:v>
                </c:pt>
                <c:pt idx="981">
                  <c:v>5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4</c:v>
                </c:pt>
                <c:pt idx="986">
                  <c:v>5</c:v>
                </c:pt>
                <c:pt idx="987">
                  <c:v>3</c:v>
                </c:pt>
                <c:pt idx="988">
                  <c:v>5</c:v>
                </c:pt>
                <c:pt idx="989">
                  <c:v>4</c:v>
                </c:pt>
                <c:pt idx="990">
                  <c:v>0</c:v>
                </c:pt>
                <c:pt idx="991">
                  <c:v>1</c:v>
                </c:pt>
                <c:pt idx="992">
                  <c:v>2</c:v>
                </c:pt>
                <c:pt idx="993">
                  <c:v>1</c:v>
                </c:pt>
                <c:pt idx="994">
                  <c:v>5</c:v>
                </c:pt>
                <c:pt idx="995">
                  <c:v>2</c:v>
                </c:pt>
                <c:pt idx="996">
                  <c:v>4</c:v>
                </c:pt>
                <c:pt idx="997">
                  <c:v>2</c:v>
                </c:pt>
                <c:pt idx="998">
                  <c:v>3</c:v>
                </c:pt>
                <c:pt idx="999">
                  <c:v>3</c:v>
                </c:pt>
              </c:numCache>
            </c:numRef>
          </c:xVal>
          <c:yVal>
            <c:numRef>
              <c:f>'Corr heatmap'!$C$2:$C$1001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4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4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4</c:v>
                </c:pt>
                <c:pt idx="71">
                  <c:v>2</c:v>
                </c:pt>
                <c:pt idx="72">
                  <c:v>4</c:v>
                </c:pt>
                <c:pt idx="73">
                  <c:v>1</c:v>
                </c:pt>
                <c:pt idx="74">
                  <c:v>2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4</c:v>
                </c:pt>
                <c:pt idx="122">
                  <c:v>3</c:v>
                </c:pt>
                <c:pt idx="123">
                  <c:v>4</c:v>
                </c:pt>
                <c:pt idx="124">
                  <c:v>0</c:v>
                </c:pt>
                <c:pt idx="125">
                  <c:v>4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3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3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6">
                  <c:v>4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0</c:v>
                </c:pt>
                <c:pt idx="170">
                  <c:v>4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3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0</c:v>
                </c:pt>
                <c:pt idx="192">
                  <c:v>2</c:v>
                </c:pt>
                <c:pt idx="193">
                  <c:v>4</c:v>
                </c:pt>
                <c:pt idx="194">
                  <c:v>2</c:v>
                </c:pt>
                <c:pt idx="195">
                  <c:v>0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0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4</c:v>
                </c:pt>
                <c:pt idx="214">
                  <c:v>0</c:v>
                </c:pt>
                <c:pt idx="215">
                  <c:v>2</c:v>
                </c:pt>
                <c:pt idx="216">
                  <c:v>3</c:v>
                </c:pt>
                <c:pt idx="217">
                  <c:v>2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4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3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4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3</c:v>
                </c:pt>
                <c:pt idx="239">
                  <c:v>1</c:v>
                </c:pt>
                <c:pt idx="240">
                  <c:v>0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4</c:v>
                </c:pt>
                <c:pt idx="246">
                  <c:v>3</c:v>
                </c:pt>
                <c:pt idx="247">
                  <c:v>4</c:v>
                </c:pt>
                <c:pt idx="248">
                  <c:v>3</c:v>
                </c:pt>
                <c:pt idx="249">
                  <c:v>1</c:v>
                </c:pt>
                <c:pt idx="250">
                  <c:v>1</c:v>
                </c:pt>
                <c:pt idx="251">
                  <c:v>3</c:v>
                </c:pt>
                <c:pt idx="252">
                  <c:v>4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</c:v>
                </c:pt>
                <c:pt idx="259">
                  <c:v>4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3</c:v>
                </c:pt>
                <c:pt idx="264">
                  <c:v>0</c:v>
                </c:pt>
                <c:pt idx="265">
                  <c:v>2</c:v>
                </c:pt>
                <c:pt idx="266">
                  <c:v>2</c:v>
                </c:pt>
                <c:pt idx="267">
                  <c:v>1</c:v>
                </c:pt>
                <c:pt idx="268">
                  <c:v>3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3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2</c:v>
                </c:pt>
                <c:pt idx="283">
                  <c:v>3</c:v>
                </c:pt>
                <c:pt idx="284">
                  <c:v>0</c:v>
                </c:pt>
                <c:pt idx="285">
                  <c:v>1</c:v>
                </c:pt>
                <c:pt idx="286">
                  <c:v>4</c:v>
                </c:pt>
                <c:pt idx="287">
                  <c:v>0</c:v>
                </c:pt>
                <c:pt idx="288">
                  <c:v>0</c:v>
                </c:pt>
                <c:pt idx="289">
                  <c:v>2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1</c:v>
                </c:pt>
                <c:pt idx="295">
                  <c:v>3</c:v>
                </c:pt>
                <c:pt idx="296">
                  <c:v>1</c:v>
                </c:pt>
                <c:pt idx="297">
                  <c:v>0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2</c:v>
                </c:pt>
                <c:pt idx="304">
                  <c:v>1</c:v>
                </c:pt>
                <c:pt idx="305">
                  <c:v>2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3</c:v>
                </c:pt>
                <c:pt idx="319">
                  <c:v>0</c:v>
                </c:pt>
                <c:pt idx="320">
                  <c:v>0</c:v>
                </c:pt>
                <c:pt idx="321">
                  <c:v>3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2</c:v>
                </c:pt>
                <c:pt idx="326">
                  <c:v>0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2</c:v>
                </c:pt>
                <c:pt idx="332">
                  <c:v>2</c:v>
                </c:pt>
                <c:pt idx="333">
                  <c:v>4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4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2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1</c:v>
                </c:pt>
                <c:pt idx="350">
                  <c:v>0</c:v>
                </c:pt>
                <c:pt idx="351">
                  <c:v>2</c:v>
                </c:pt>
                <c:pt idx="352">
                  <c:v>2</c:v>
                </c:pt>
                <c:pt idx="353">
                  <c:v>0</c:v>
                </c:pt>
                <c:pt idx="354">
                  <c:v>1</c:v>
                </c:pt>
                <c:pt idx="355">
                  <c:v>3</c:v>
                </c:pt>
                <c:pt idx="356">
                  <c:v>3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0</c:v>
                </c:pt>
                <c:pt idx="361">
                  <c:v>2</c:v>
                </c:pt>
                <c:pt idx="362">
                  <c:v>1</c:v>
                </c:pt>
                <c:pt idx="363">
                  <c:v>2</c:v>
                </c:pt>
                <c:pt idx="364">
                  <c:v>1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1</c:v>
                </c:pt>
                <c:pt idx="373">
                  <c:v>1</c:v>
                </c:pt>
                <c:pt idx="374">
                  <c:v>4</c:v>
                </c:pt>
                <c:pt idx="375">
                  <c:v>1</c:v>
                </c:pt>
                <c:pt idx="376">
                  <c:v>0</c:v>
                </c:pt>
                <c:pt idx="377">
                  <c:v>3</c:v>
                </c:pt>
                <c:pt idx="378">
                  <c:v>2</c:v>
                </c:pt>
                <c:pt idx="379">
                  <c:v>2</c:v>
                </c:pt>
                <c:pt idx="380">
                  <c:v>3</c:v>
                </c:pt>
                <c:pt idx="381">
                  <c:v>2</c:v>
                </c:pt>
                <c:pt idx="382">
                  <c:v>2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4</c:v>
                </c:pt>
                <c:pt idx="387">
                  <c:v>2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2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4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</c:v>
                </c:pt>
                <c:pt idx="410">
                  <c:v>1</c:v>
                </c:pt>
                <c:pt idx="411">
                  <c:v>2</c:v>
                </c:pt>
                <c:pt idx="412">
                  <c:v>0</c:v>
                </c:pt>
                <c:pt idx="413">
                  <c:v>2</c:v>
                </c:pt>
                <c:pt idx="414">
                  <c:v>0</c:v>
                </c:pt>
                <c:pt idx="415">
                  <c:v>3</c:v>
                </c:pt>
                <c:pt idx="416">
                  <c:v>1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4</c:v>
                </c:pt>
                <c:pt idx="421">
                  <c:v>0</c:v>
                </c:pt>
                <c:pt idx="422">
                  <c:v>3</c:v>
                </c:pt>
                <c:pt idx="423">
                  <c:v>1</c:v>
                </c:pt>
                <c:pt idx="424">
                  <c:v>2</c:v>
                </c:pt>
                <c:pt idx="425">
                  <c:v>2</c:v>
                </c:pt>
                <c:pt idx="426">
                  <c:v>1</c:v>
                </c:pt>
                <c:pt idx="427">
                  <c:v>0</c:v>
                </c:pt>
                <c:pt idx="428">
                  <c:v>3</c:v>
                </c:pt>
                <c:pt idx="429">
                  <c:v>1</c:v>
                </c:pt>
                <c:pt idx="430">
                  <c:v>2</c:v>
                </c:pt>
                <c:pt idx="431">
                  <c:v>0</c:v>
                </c:pt>
                <c:pt idx="432">
                  <c:v>3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2</c:v>
                </c:pt>
                <c:pt idx="437">
                  <c:v>2</c:v>
                </c:pt>
                <c:pt idx="438">
                  <c:v>0</c:v>
                </c:pt>
                <c:pt idx="439">
                  <c:v>2</c:v>
                </c:pt>
                <c:pt idx="440">
                  <c:v>3</c:v>
                </c:pt>
                <c:pt idx="441">
                  <c:v>2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4</c:v>
                </c:pt>
                <c:pt idx="457">
                  <c:v>0</c:v>
                </c:pt>
                <c:pt idx="458">
                  <c:v>4</c:v>
                </c:pt>
                <c:pt idx="459">
                  <c:v>3</c:v>
                </c:pt>
                <c:pt idx="460">
                  <c:v>2</c:v>
                </c:pt>
                <c:pt idx="461">
                  <c:v>2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2</c:v>
                </c:pt>
                <c:pt idx="466">
                  <c:v>0</c:v>
                </c:pt>
                <c:pt idx="467">
                  <c:v>3</c:v>
                </c:pt>
                <c:pt idx="468">
                  <c:v>3</c:v>
                </c:pt>
                <c:pt idx="469">
                  <c:v>0</c:v>
                </c:pt>
                <c:pt idx="470">
                  <c:v>1</c:v>
                </c:pt>
                <c:pt idx="471">
                  <c:v>2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2</c:v>
                </c:pt>
                <c:pt idx="476">
                  <c:v>1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2</c:v>
                </c:pt>
                <c:pt idx="489">
                  <c:v>2</c:v>
                </c:pt>
                <c:pt idx="490">
                  <c:v>0</c:v>
                </c:pt>
                <c:pt idx="491">
                  <c:v>2</c:v>
                </c:pt>
                <c:pt idx="492">
                  <c:v>1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1</c:v>
                </c:pt>
                <c:pt idx="497">
                  <c:v>0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4</c:v>
                </c:pt>
                <c:pt idx="504">
                  <c:v>1</c:v>
                </c:pt>
                <c:pt idx="505">
                  <c:v>4</c:v>
                </c:pt>
                <c:pt idx="506">
                  <c:v>2</c:v>
                </c:pt>
                <c:pt idx="507">
                  <c:v>1</c:v>
                </c:pt>
                <c:pt idx="508">
                  <c:v>2</c:v>
                </c:pt>
                <c:pt idx="509">
                  <c:v>1</c:v>
                </c:pt>
                <c:pt idx="510">
                  <c:v>1</c:v>
                </c:pt>
                <c:pt idx="511">
                  <c:v>2</c:v>
                </c:pt>
                <c:pt idx="512">
                  <c:v>1</c:v>
                </c:pt>
                <c:pt idx="513">
                  <c:v>2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0</c:v>
                </c:pt>
                <c:pt idx="518">
                  <c:v>1</c:v>
                </c:pt>
                <c:pt idx="519">
                  <c:v>2</c:v>
                </c:pt>
                <c:pt idx="520">
                  <c:v>3</c:v>
                </c:pt>
                <c:pt idx="521">
                  <c:v>2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3</c:v>
                </c:pt>
                <c:pt idx="526">
                  <c:v>2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2</c:v>
                </c:pt>
                <c:pt idx="532">
                  <c:v>1</c:v>
                </c:pt>
                <c:pt idx="533">
                  <c:v>2</c:v>
                </c:pt>
                <c:pt idx="534">
                  <c:v>2</c:v>
                </c:pt>
                <c:pt idx="535">
                  <c:v>3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2</c:v>
                </c:pt>
                <c:pt idx="541">
                  <c:v>0</c:v>
                </c:pt>
                <c:pt idx="542">
                  <c:v>2</c:v>
                </c:pt>
                <c:pt idx="543">
                  <c:v>2</c:v>
                </c:pt>
                <c:pt idx="544">
                  <c:v>4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0</c:v>
                </c:pt>
                <c:pt idx="549">
                  <c:v>3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2</c:v>
                </c:pt>
                <c:pt idx="559">
                  <c:v>0</c:v>
                </c:pt>
                <c:pt idx="560">
                  <c:v>0</c:v>
                </c:pt>
                <c:pt idx="561">
                  <c:v>2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4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1</c:v>
                </c:pt>
                <c:pt idx="582">
                  <c:v>0</c:v>
                </c:pt>
                <c:pt idx="583">
                  <c:v>2</c:v>
                </c:pt>
                <c:pt idx="584">
                  <c:v>1</c:v>
                </c:pt>
                <c:pt idx="585">
                  <c:v>3</c:v>
                </c:pt>
                <c:pt idx="586">
                  <c:v>2</c:v>
                </c:pt>
                <c:pt idx="587">
                  <c:v>3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2</c:v>
                </c:pt>
                <c:pt idx="592">
                  <c:v>2</c:v>
                </c:pt>
                <c:pt idx="593">
                  <c:v>0</c:v>
                </c:pt>
                <c:pt idx="594">
                  <c:v>2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4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0</c:v>
                </c:pt>
                <c:pt idx="604">
                  <c:v>2</c:v>
                </c:pt>
                <c:pt idx="605">
                  <c:v>0</c:v>
                </c:pt>
                <c:pt idx="606">
                  <c:v>0</c:v>
                </c:pt>
                <c:pt idx="607">
                  <c:v>3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2</c:v>
                </c:pt>
                <c:pt idx="613">
                  <c:v>4</c:v>
                </c:pt>
                <c:pt idx="614">
                  <c:v>4</c:v>
                </c:pt>
                <c:pt idx="615">
                  <c:v>2</c:v>
                </c:pt>
                <c:pt idx="616">
                  <c:v>0</c:v>
                </c:pt>
                <c:pt idx="617">
                  <c:v>2</c:v>
                </c:pt>
                <c:pt idx="618">
                  <c:v>2</c:v>
                </c:pt>
                <c:pt idx="619">
                  <c:v>1</c:v>
                </c:pt>
                <c:pt idx="620">
                  <c:v>4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1</c:v>
                </c:pt>
                <c:pt idx="629">
                  <c:v>0</c:v>
                </c:pt>
                <c:pt idx="630">
                  <c:v>2</c:v>
                </c:pt>
                <c:pt idx="631">
                  <c:v>3</c:v>
                </c:pt>
                <c:pt idx="632">
                  <c:v>0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3</c:v>
                </c:pt>
                <c:pt idx="637">
                  <c:v>2</c:v>
                </c:pt>
                <c:pt idx="638">
                  <c:v>2</c:v>
                </c:pt>
                <c:pt idx="639">
                  <c:v>3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0</c:v>
                </c:pt>
                <c:pt idx="644">
                  <c:v>3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1</c:v>
                </c:pt>
                <c:pt idx="649">
                  <c:v>1</c:v>
                </c:pt>
                <c:pt idx="650">
                  <c:v>2</c:v>
                </c:pt>
                <c:pt idx="651">
                  <c:v>2</c:v>
                </c:pt>
                <c:pt idx="652">
                  <c:v>3</c:v>
                </c:pt>
                <c:pt idx="653">
                  <c:v>2</c:v>
                </c:pt>
                <c:pt idx="654">
                  <c:v>2</c:v>
                </c:pt>
                <c:pt idx="655">
                  <c:v>1</c:v>
                </c:pt>
                <c:pt idx="656">
                  <c:v>2</c:v>
                </c:pt>
                <c:pt idx="657">
                  <c:v>1</c:v>
                </c:pt>
                <c:pt idx="658">
                  <c:v>1</c:v>
                </c:pt>
                <c:pt idx="659">
                  <c:v>2</c:v>
                </c:pt>
                <c:pt idx="660">
                  <c:v>0</c:v>
                </c:pt>
                <c:pt idx="661">
                  <c:v>2</c:v>
                </c:pt>
                <c:pt idx="662">
                  <c:v>3</c:v>
                </c:pt>
                <c:pt idx="663">
                  <c:v>1</c:v>
                </c:pt>
                <c:pt idx="664">
                  <c:v>0</c:v>
                </c:pt>
                <c:pt idx="665">
                  <c:v>4</c:v>
                </c:pt>
                <c:pt idx="666">
                  <c:v>1</c:v>
                </c:pt>
                <c:pt idx="667">
                  <c:v>2</c:v>
                </c:pt>
                <c:pt idx="668">
                  <c:v>0</c:v>
                </c:pt>
                <c:pt idx="669">
                  <c:v>2</c:v>
                </c:pt>
                <c:pt idx="670">
                  <c:v>1</c:v>
                </c:pt>
                <c:pt idx="671">
                  <c:v>0</c:v>
                </c:pt>
                <c:pt idx="672">
                  <c:v>2</c:v>
                </c:pt>
                <c:pt idx="673">
                  <c:v>0</c:v>
                </c:pt>
                <c:pt idx="674">
                  <c:v>2</c:v>
                </c:pt>
                <c:pt idx="675">
                  <c:v>4</c:v>
                </c:pt>
                <c:pt idx="676">
                  <c:v>1</c:v>
                </c:pt>
                <c:pt idx="677">
                  <c:v>0</c:v>
                </c:pt>
                <c:pt idx="678">
                  <c:v>2</c:v>
                </c:pt>
                <c:pt idx="679">
                  <c:v>2</c:v>
                </c:pt>
                <c:pt idx="680">
                  <c:v>1</c:v>
                </c:pt>
                <c:pt idx="681">
                  <c:v>0</c:v>
                </c:pt>
                <c:pt idx="682">
                  <c:v>2</c:v>
                </c:pt>
                <c:pt idx="683">
                  <c:v>3</c:v>
                </c:pt>
                <c:pt idx="684">
                  <c:v>2</c:v>
                </c:pt>
                <c:pt idx="685">
                  <c:v>2</c:v>
                </c:pt>
                <c:pt idx="686">
                  <c:v>1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1</c:v>
                </c:pt>
                <c:pt idx="691">
                  <c:v>0</c:v>
                </c:pt>
                <c:pt idx="692">
                  <c:v>1</c:v>
                </c:pt>
                <c:pt idx="693">
                  <c:v>2</c:v>
                </c:pt>
                <c:pt idx="694">
                  <c:v>0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1</c:v>
                </c:pt>
                <c:pt idx="701">
                  <c:v>2</c:v>
                </c:pt>
                <c:pt idx="702">
                  <c:v>4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4</c:v>
                </c:pt>
                <c:pt idx="709">
                  <c:v>1</c:v>
                </c:pt>
                <c:pt idx="710">
                  <c:v>2</c:v>
                </c:pt>
                <c:pt idx="711">
                  <c:v>1</c:v>
                </c:pt>
                <c:pt idx="712">
                  <c:v>2</c:v>
                </c:pt>
                <c:pt idx="713">
                  <c:v>1</c:v>
                </c:pt>
                <c:pt idx="714">
                  <c:v>2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2</c:v>
                </c:pt>
                <c:pt idx="720">
                  <c:v>3</c:v>
                </c:pt>
                <c:pt idx="721">
                  <c:v>4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3</c:v>
                </c:pt>
                <c:pt idx="726">
                  <c:v>2</c:v>
                </c:pt>
                <c:pt idx="727">
                  <c:v>1</c:v>
                </c:pt>
                <c:pt idx="728">
                  <c:v>2</c:v>
                </c:pt>
                <c:pt idx="729">
                  <c:v>1</c:v>
                </c:pt>
                <c:pt idx="730">
                  <c:v>2</c:v>
                </c:pt>
                <c:pt idx="731">
                  <c:v>2</c:v>
                </c:pt>
                <c:pt idx="732">
                  <c:v>1</c:v>
                </c:pt>
                <c:pt idx="733">
                  <c:v>4</c:v>
                </c:pt>
                <c:pt idx="734">
                  <c:v>3</c:v>
                </c:pt>
                <c:pt idx="735">
                  <c:v>1</c:v>
                </c:pt>
                <c:pt idx="736">
                  <c:v>1</c:v>
                </c:pt>
                <c:pt idx="737">
                  <c:v>2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2</c:v>
                </c:pt>
                <c:pt idx="743">
                  <c:v>3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3</c:v>
                </c:pt>
                <c:pt idx="749">
                  <c:v>1</c:v>
                </c:pt>
                <c:pt idx="750">
                  <c:v>2</c:v>
                </c:pt>
                <c:pt idx="751">
                  <c:v>0</c:v>
                </c:pt>
                <c:pt idx="752">
                  <c:v>2</c:v>
                </c:pt>
                <c:pt idx="753">
                  <c:v>1</c:v>
                </c:pt>
                <c:pt idx="754">
                  <c:v>2</c:v>
                </c:pt>
                <c:pt idx="755">
                  <c:v>2</c:v>
                </c:pt>
                <c:pt idx="756">
                  <c:v>1</c:v>
                </c:pt>
                <c:pt idx="757">
                  <c:v>2</c:v>
                </c:pt>
                <c:pt idx="758">
                  <c:v>0</c:v>
                </c:pt>
                <c:pt idx="759">
                  <c:v>0</c:v>
                </c:pt>
                <c:pt idx="760">
                  <c:v>2</c:v>
                </c:pt>
                <c:pt idx="761">
                  <c:v>3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2</c:v>
                </c:pt>
                <c:pt idx="766">
                  <c:v>3</c:v>
                </c:pt>
                <c:pt idx="767">
                  <c:v>2</c:v>
                </c:pt>
                <c:pt idx="768">
                  <c:v>4</c:v>
                </c:pt>
                <c:pt idx="769">
                  <c:v>4</c:v>
                </c:pt>
                <c:pt idx="770">
                  <c:v>0</c:v>
                </c:pt>
                <c:pt idx="771">
                  <c:v>1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2</c:v>
                </c:pt>
                <c:pt idx="776">
                  <c:v>1</c:v>
                </c:pt>
                <c:pt idx="777">
                  <c:v>2</c:v>
                </c:pt>
                <c:pt idx="778">
                  <c:v>3</c:v>
                </c:pt>
                <c:pt idx="779">
                  <c:v>2</c:v>
                </c:pt>
                <c:pt idx="780">
                  <c:v>1</c:v>
                </c:pt>
                <c:pt idx="781">
                  <c:v>0</c:v>
                </c:pt>
                <c:pt idx="782">
                  <c:v>2</c:v>
                </c:pt>
                <c:pt idx="783">
                  <c:v>3</c:v>
                </c:pt>
                <c:pt idx="784">
                  <c:v>2</c:v>
                </c:pt>
                <c:pt idx="785">
                  <c:v>2</c:v>
                </c:pt>
                <c:pt idx="786">
                  <c:v>1</c:v>
                </c:pt>
                <c:pt idx="787">
                  <c:v>1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1</c:v>
                </c:pt>
                <c:pt idx="798">
                  <c:v>2</c:v>
                </c:pt>
                <c:pt idx="799">
                  <c:v>0</c:v>
                </c:pt>
                <c:pt idx="800">
                  <c:v>2</c:v>
                </c:pt>
                <c:pt idx="801">
                  <c:v>2</c:v>
                </c:pt>
                <c:pt idx="802">
                  <c:v>1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2</c:v>
                </c:pt>
                <c:pt idx="820">
                  <c:v>1</c:v>
                </c:pt>
                <c:pt idx="821">
                  <c:v>2</c:v>
                </c:pt>
                <c:pt idx="822">
                  <c:v>2</c:v>
                </c:pt>
                <c:pt idx="823">
                  <c:v>0</c:v>
                </c:pt>
                <c:pt idx="824">
                  <c:v>3</c:v>
                </c:pt>
                <c:pt idx="825">
                  <c:v>1</c:v>
                </c:pt>
                <c:pt idx="826">
                  <c:v>0</c:v>
                </c:pt>
                <c:pt idx="827">
                  <c:v>2</c:v>
                </c:pt>
                <c:pt idx="828">
                  <c:v>2</c:v>
                </c:pt>
                <c:pt idx="829">
                  <c:v>4</c:v>
                </c:pt>
                <c:pt idx="830">
                  <c:v>2</c:v>
                </c:pt>
                <c:pt idx="831">
                  <c:v>2</c:v>
                </c:pt>
                <c:pt idx="832">
                  <c:v>0</c:v>
                </c:pt>
                <c:pt idx="833">
                  <c:v>1</c:v>
                </c:pt>
                <c:pt idx="834">
                  <c:v>2</c:v>
                </c:pt>
                <c:pt idx="835">
                  <c:v>0</c:v>
                </c:pt>
                <c:pt idx="836">
                  <c:v>2</c:v>
                </c:pt>
                <c:pt idx="837">
                  <c:v>0</c:v>
                </c:pt>
                <c:pt idx="838">
                  <c:v>2</c:v>
                </c:pt>
                <c:pt idx="839">
                  <c:v>0</c:v>
                </c:pt>
                <c:pt idx="840">
                  <c:v>2</c:v>
                </c:pt>
                <c:pt idx="841">
                  <c:v>3</c:v>
                </c:pt>
                <c:pt idx="842">
                  <c:v>1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1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4</c:v>
                </c:pt>
                <c:pt idx="851">
                  <c:v>1</c:v>
                </c:pt>
                <c:pt idx="852">
                  <c:v>1</c:v>
                </c:pt>
                <c:pt idx="853">
                  <c:v>0</c:v>
                </c:pt>
                <c:pt idx="854">
                  <c:v>2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2</c:v>
                </c:pt>
                <c:pt idx="860">
                  <c:v>1</c:v>
                </c:pt>
                <c:pt idx="861">
                  <c:v>2</c:v>
                </c:pt>
                <c:pt idx="862">
                  <c:v>0</c:v>
                </c:pt>
                <c:pt idx="863">
                  <c:v>1</c:v>
                </c:pt>
                <c:pt idx="864">
                  <c:v>2</c:v>
                </c:pt>
                <c:pt idx="865">
                  <c:v>1</c:v>
                </c:pt>
                <c:pt idx="866">
                  <c:v>2</c:v>
                </c:pt>
                <c:pt idx="867">
                  <c:v>1</c:v>
                </c:pt>
                <c:pt idx="868">
                  <c:v>3</c:v>
                </c:pt>
                <c:pt idx="869">
                  <c:v>4</c:v>
                </c:pt>
                <c:pt idx="870">
                  <c:v>1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1</c:v>
                </c:pt>
                <c:pt idx="875">
                  <c:v>0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0</c:v>
                </c:pt>
                <c:pt idx="881">
                  <c:v>2</c:v>
                </c:pt>
                <c:pt idx="882">
                  <c:v>0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0</c:v>
                </c:pt>
                <c:pt idx="890">
                  <c:v>1</c:v>
                </c:pt>
                <c:pt idx="891">
                  <c:v>3</c:v>
                </c:pt>
                <c:pt idx="892">
                  <c:v>2</c:v>
                </c:pt>
                <c:pt idx="893">
                  <c:v>0</c:v>
                </c:pt>
                <c:pt idx="894">
                  <c:v>0</c:v>
                </c:pt>
                <c:pt idx="895">
                  <c:v>2</c:v>
                </c:pt>
                <c:pt idx="896">
                  <c:v>0</c:v>
                </c:pt>
                <c:pt idx="897">
                  <c:v>2</c:v>
                </c:pt>
                <c:pt idx="898">
                  <c:v>3</c:v>
                </c:pt>
                <c:pt idx="899">
                  <c:v>3</c:v>
                </c:pt>
                <c:pt idx="900">
                  <c:v>2</c:v>
                </c:pt>
                <c:pt idx="901">
                  <c:v>2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2</c:v>
                </c:pt>
                <c:pt idx="908">
                  <c:v>2</c:v>
                </c:pt>
                <c:pt idx="909">
                  <c:v>0</c:v>
                </c:pt>
                <c:pt idx="910">
                  <c:v>2</c:v>
                </c:pt>
                <c:pt idx="911">
                  <c:v>2</c:v>
                </c:pt>
                <c:pt idx="912">
                  <c:v>1</c:v>
                </c:pt>
                <c:pt idx="913">
                  <c:v>0</c:v>
                </c:pt>
                <c:pt idx="914">
                  <c:v>0</c:v>
                </c:pt>
                <c:pt idx="915">
                  <c:v>2</c:v>
                </c:pt>
                <c:pt idx="916">
                  <c:v>0</c:v>
                </c:pt>
                <c:pt idx="917">
                  <c:v>4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1</c:v>
                </c:pt>
                <c:pt idx="922">
                  <c:v>2</c:v>
                </c:pt>
                <c:pt idx="923">
                  <c:v>2</c:v>
                </c:pt>
                <c:pt idx="924">
                  <c:v>1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3</c:v>
                </c:pt>
                <c:pt idx="931">
                  <c:v>1</c:v>
                </c:pt>
                <c:pt idx="932">
                  <c:v>2</c:v>
                </c:pt>
                <c:pt idx="933">
                  <c:v>2</c:v>
                </c:pt>
                <c:pt idx="934">
                  <c:v>0</c:v>
                </c:pt>
                <c:pt idx="935">
                  <c:v>1</c:v>
                </c:pt>
                <c:pt idx="936">
                  <c:v>2</c:v>
                </c:pt>
                <c:pt idx="937">
                  <c:v>0</c:v>
                </c:pt>
                <c:pt idx="938">
                  <c:v>2</c:v>
                </c:pt>
                <c:pt idx="939">
                  <c:v>2</c:v>
                </c:pt>
                <c:pt idx="940">
                  <c:v>0</c:v>
                </c:pt>
                <c:pt idx="941">
                  <c:v>0</c:v>
                </c:pt>
                <c:pt idx="942">
                  <c:v>2</c:v>
                </c:pt>
                <c:pt idx="943">
                  <c:v>2</c:v>
                </c:pt>
                <c:pt idx="944">
                  <c:v>0</c:v>
                </c:pt>
                <c:pt idx="945">
                  <c:v>1</c:v>
                </c:pt>
                <c:pt idx="946">
                  <c:v>2</c:v>
                </c:pt>
                <c:pt idx="947">
                  <c:v>3</c:v>
                </c:pt>
                <c:pt idx="948">
                  <c:v>0</c:v>
                </c:pt>
                <c:pt idx="949">
                  <c:v>2</c:v>
                </c:pt>
                <c:pt idx="950">
                  <c:v>0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2</c:v>
                </c:pt>
                <c:pt idx="956">
                  <c:v>0</c:v>
                </c:pt>
                <c:pt idx="957">
                  <c:v>2</c:v>
                </c:pt>
                <c:pt idx="958">
                  <c:v>0</c:v>
                </c:pt>
                <c:pt idx="959">
                  <c:v>1</c:v>
                </c:pt>
                <c:pt idx="960">
                  <c:v>4</c:v>
                </c:pt>
                <c:pt idx="961">
                  <c:v>3</c:v>
                </c:pt>
                <c:pt idx="962">
                  <c:v>2</c:v>
                </c:pt>
                <c:pt idx="963">
                  <c:v>2</c:v>
                </c:pt>
                <c:pt idx="964">
                  <c:v>1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2</c:v>
                </c:pt>
                <c:pt idx="969">
                  <c:v>0</c:v>
                </c:pt>
                <c:pt idx="970">
                  <c:v>2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0</c:v>
                </c:pt>
                <c:pt idx="976">
                  <c:v>2</c:v>
                </c:pt>
                <c:pt idx="977">
                  <c:v>2</c:v>
                </c:pt>
                <c:pt idx="978">
                  <c:v>3</c:v>
                </c:pt>
                <c:pt idx="979">
                  <c:v>1</c:v>
                </c:pt>
                <c:pt idx="980">
                  <c:v>3</c:v>
                </c:pt>
                <c:pt idx="981">
                  <c:v>4</c:v>
                </c:pt>
                <c:pt idx="982">
                  <c:v>1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4</c:v>
                </c:pt>
                <c:pt idx="987">
                  <c:v>2</c:v>
                </c:pt>
                <c:pt idx="988">
                  <c:v>2</c:v>
                </c:pt>
                <c:pt idx="989">
                  <c:v>3</c:v>
                </c:pt>
                <c:pt idx="990">
                  <c:v>2</c:v>
                </c:pt>
                <c:pt idx="991">
                  <c:v>0</c:v>
                </c:pt>
                <c:pt idx="992">
                  <c:v>0</c:v>
                </c:pt>
                <c:pt idx="993">
                  <c:v>3</c:v>
                </c:pt>
                <c:pt idx="994">
                  <c:v>3</c:v>
                </c:pt>
                <c:pt idx="995">
                  <c:v>2</c:v>
                </c:pt>
                <c:pt idx="996">
                  <c:v>0</c:v>
                </c:pt>
                <c:pt idx="997">
                  <c:v>0</c:v>
                </c:pt>
                <c:pt idx="998">
                  <c:v>3</c:v>
                </c:pt>
                <c:pt idx="9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3F-4B6C-BA58-5F6279EA8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17871"/>
        <c:axId val="723612095"/>
      </c:scatterChart>
      <c:valAx>
        <c:axId val="55401787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23612095"/>
        <c:crosses val="autoZero"/>
        <c:crossBetween val="midCat"/>
      </c:valAx>
      <c:valAx>
        <c:axId val="72361209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17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[bike_buyers_analysis.xlsx]pivot and viz2!PivotTable1</c:name>
    <c:fmtId val="21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bg1"/>
                  </a:solidFill>
                  <a:effectLst>
                    <a:glow rad="38100">
                      <a:schemeClr val="bg1"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70C0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rgbClr val="F20000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bg1"/>
                  </a:solidFill>
                  <a:effectLst>
                    <a:glow rad="38100">
                      <a:schemeClr val="bg1"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0070C0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rgbClr val="F20000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bg1"/>
                  </a:solidFill>
                  <a:effectLst>
                    <a:glow rad="38100">
                      <a:schemeClr val="bg1"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0070C0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rgbClr val="F20000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bg1"/>
                  </a:solidFill>
                  <a:effectLst>
                    <a:glow rad="38100">
                      <a:schemeClr val="bg1"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0070C0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rgbClr val="F20000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bg1"/>
                  </a:solidFill>
                  <a:effectLst>
                    <a:glow rad="38100">
                      <a:schemeClr val="bg1"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0070C0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rgbClr val="F20000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rgbClr val="F20000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rgbClr val="0070C0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9593620414261083E-2"/>
          <c:y val="6.4628399710905698E-2"/>
          <c:w val="0.82429437068975819"/>
          <c:h val="0.79295766290083303"/>
        </c:manualLayout>
      </c:layout>
      <c:pieChart>
        <c:varyColors val="1"/>
        <c:ser>
          <c:idx val="0"/>
          <c:order val="0"/>
          <c:tx>
            <c:strRef>
              <c:f>'pivot and viz2'!$F$15:$F$16</c:f>
              <c:strCache>
                <c:ptCount val="1"/>
                <c:pt idx="0">
                  <c:v>Yes</c:v>
                </c:pt>
              </c:strCache>
            </c:strRef>
          </c:tx>
          <c:dPt>
            <c:idx val="0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67D-484D-A6EA-AA6C5876D71E}"/>
              </c:ext>
            </c:extLst>
          </c:dPt>
          <c:dPt>
            <c:idx val="1"/>
            <c:bubble3D val="0"/>
            <c:spPr>
              <a:solidFill>
                <a:srgbClr val="F2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67D-484D-A6EA-AA6C5876D71E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67D-484D-A6EA-AA6C5876D71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and viz2'!$E$17:$E$20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'pivot and viz2'!$F$17:$F$20</c:f>
              <c:numCache>
                <c:formatCode>General</c:formatCode>
                <c:ptCount val="3"/>
                <c:pt idx="0">
                  <c:v>148</c:v>
                </c:pt>
                <c:pt idx="1">
                  <c:v>220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7D-484D-A6EA-AA6C5876D71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82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8.716653390930762E-2"/>
          <c:y val="0.81960850545855679"/>
          <c:w val="0.84062922449664801"/>
          <c:h val="0.180391470939361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'pivot and viz 1'!$F$51:$F$55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10+ Miles</c:v>
                </c:pt>
              </c:strCache>
            </c:strRef>
          </c:cat>
          <c:val>
            <c:numRef>
              <c:f>'pivot and viz 1'!$G$51:$G$55</c:f>
              <c:numCache>
                <c:formatCode>General</c:formatCode>
                <c:ptCount val="5"/>
                <c:pt idx="0">
                  <c:v>366</c:v>
                </c:pt>
                <c:pt idx="1">
                  <c:v>169</c:v>
                </c:pt>
                <c:pt idx="2">
                  <c:v>162</c:v>
                </c:pt>
                <c:pt idx="3">
                  <c:v>192</c:v>
                </c:pt>
                <c:pt idx="4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3D-4E9F-AD95-D5B1461BC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64808495"/>
        <c:axId val="735122607"/>
      </c:barChart>
      <c:catAx>
        <c:axId val="11648084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122607"/>
        <c:crosses val="autoZero"/>
        <c:auto val="1"/>
        <c:lblAlgn val="ctr"/>
        <c:lblOffset val="100"/>
        <c:noMultiLvlLbl val="0"/>
      </c:catAx>
      <c:valAx>
        <c:axId val="735122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808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[bike_buyers_analysis.xlsx]pivot and viz2!PivotTable2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rgbClr val="F20000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rgbClr val="C8409E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4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rgbClr val="C8409E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rgbClr val="F20000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rgbClr val="0070C0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6.8782595006636346E-2"/>
          <c:y val="0.10240988225095717"/>
          <c:w val="0.87439467705759255"/>
          <c:h val="0.69976739146138844"/>
        </c:manualLayout>
      </c:layout>
      <c:pieChart>
        <c:varyColors val="1"/>
        <c:ser>
          <c:idx val="0"/>
          <c:order val="0"/>
          <c:tx>
            <c:strRef>
              <c:f>'pivot and viz2'!$R$35:$R$36</c:f>
              <c:strCache>
                <c:ptCount val="1"/>
                <c:pt idx="0">
                  <c:v>Yes</c:v>
                </c:pt>
              </c:strCache>
            </c:strRef>
          </c:tx>
          <c:dPt>
            <c:idx val="0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C97-41BC-8242-98AB2DDA9A03}"/>
              </c:ext>
            </c:extLst>
          </c:dPt>
          <c:dPt>
            <c:idx val="1"/>
            <c:bubble3D val="0"/>
            <c:spPr>
              <a:solidFill>
                <a:srgbClr val="C8409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C97-41BC-8242-98AB2DDA9A03}"/>
              </c:ext>
            </c:extLst>
          </c:dPt>
          <c:dPt>
            <c:idx val="2"/>
            <c:bubble3D val="0"/>
            <c:spPr>
              <a:solidFill>
                <a:srgbClr val="F2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C97-41BC-8242-98AB2DDA9A03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C97-41BC-8242-98AB2DDA9A03}"/>
              </c:ext>
            </c:extLst>
          </c:dPt>
          <c:dPt>
            <c:idx val="4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C97-41BC-8242-98AB2DDA9A0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and viz2'!$Q$37:$Q$42</c:f>
              <c:strCache>
                <c:ptCount val="5"/>
                <c:pt idx="0">
                  <c:v>Clerical</c:v>
                </c:pt>
                <c:pt idx="1">
                  <c:v>Management</c:v>
                </c:pt>
                <c:pt idx="2">
                  <c:v>Manual</c:v>
                </c:pt>
                <c:pt idx="3">
                  <c:v>Professional</c:v>
                </c:pt>
                <c:pt idx="4">
                  <c:v>Skilled Manual</c:v>
                </c:pt>
              </c:strCache>
            </c:strRef>
          </c:cat>
          <c:val>
            <c:numRef>
              <c:f>'pivot and viz2'!$R$37:$R$42</c:f>
              <c:numCache>
                <c:formatCode>General</c:formatCode>
                <c:ptCount val="5"/>
                <c:pt idx="0">
                  <c:v>88</c:v>
                </c:pt>
                <c:pt idx="1">
                  <c:v>73</c:v>
                </c:pt>
                <c:pt idx="2">
                  <c:v>55</c:v>
                </c:pt>
                <c:pt idx="3">
                  <c:v>150</c:v>
                </c:pt>
                <c:pt idx="4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C97-41BC-8242-98AB2DDA9A03}"/>
            </c:ext>
          </c:extLst>
        </c:ser>
        <c:ser>
          <c:idx val="1"/>
          <c:order val="1"/>
          <c:tx>
            <c:strRef>
              <c:f>'pivot and viz2'!$S$35:$S$36</c:f>
              <c:strCache>
                <c:ptCount val="1"/>
                <c:pt idx="0">
                  <c:v>No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B5A-4C0E-914E-C7B14B9E2C1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B5A-4C0E-914E-C7B14B9E2C1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B5A-4C0E-914E-C7B14B9E2C1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B5A-4C0E-914E-C7B14B9E2C1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B5A-4C0E-914E-C7B14B9E2C1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and viz2'!$Q$37:$Q$42</c:f>
              <c:strCache>
                <c:ptCount val="5"/>
                <c:pt idx="0">
                  <c:v>Clerical</c:v>
                </c:pt>
                <c:pt idx="1">
                  <c:v>Management</c:v>
                </c:pt>
                <c:pt idx="2">
                  <c:v>Manual</c:v>
                </c:pt>
                <c:pt idx="3">
                  <c:v>Professional</c:v>
                </c:pt>
                <c:pt idx="4">
                  <c:v>Skilled Manual</c:v>
                </c:pt>
              </c:strCache>
            </c:strRef>
          </c:cat>
          <c:val>
            <c:numRef>
              <c:f>'pivot and viz2'!$S$37:$S$42</c:f>
              <c:numCache>
                <c:formatCode>General</c:formatCode>
                <c:ptCount val="5"/>
                <c:pt idx="0">
                  <c:v>89</c:v>
                </c:pt>
                <c:pt idx="1">
                  <c:v>100</c:v>
                </c:pt>
                <c:pt idx="2">
                  <c:v>64</c:v>
                </c:pt>
                <c:pt idx="3">
                  <c:v>126</c:v>
                </c:pt>
                <c:pt idx="4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106-4ABB-B779-3622E3DDCB2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7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3.0661511642853335E-2"/>
          <c:y val="0.83325579715379616"/>
          <c:w val="0.96933843478660997"/>
          <c:h val="0.166744085907762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Income Distribution among bike buyers</a:t>
            </a:r>
            <a:endParaRPr lang="en-IN" sz="1400">
              <a:effectLst/>
            </a:endParaRPr>
          </a:p>
        </cx:rich>
      </cx:tx>
    </cx:title>
    <cx:plotArea>
      <cx:plotAreaRegion>
        <cx:plotSurface>
          <cx:spPr>
            <a:noFill/>
            <a:ln>
              <a:noFill/>
            </a:ln>
          </cx:spPr>
        </cx:plotSurface>
        <cx:series layoutId="clusteredColumn" uniqueId="{A0C68A88-BA97-49FE-9ED8-E0E4A5D397CF}">
          <cx:tx>
            <cx:txData>
              <cx:f>_xlchart.v1.4</cx:f>
              <cx:v>Yes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E8044611-F3BE-464F-B353-3BC2391E0C39}">
          <cx:spPr>
            <a:ln>
              <a:solidFill>
                <a:schemeClr val="accent1">
                  <a:alpha val="0"/>
                </a:schemeClr>
              </a:solidFill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Age distribution among bike buyers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 distribution among bike buyers</a:t>
          </a:r>
        </a:p>
      </cx:txPr>
    </cx:title>
    <cx:plotArea>
      <cx:plotAreaRegion>
        <cx:series layoutId="clusteredColumn" uniqueId="{C65374C8-E2A0-43D8-BCE3-23D319789CB9}">
          <cx:tx>
            <cx:txData>
              <cx:f>_xlchart.v1.1</cx:f>
              <cx:v/>
            </cx:txData>
          </cx:tx>
          <cx:dataId val="0"/>
          <cx:layoutPr>
            <cx:aggregation/>
          </cx:layoutPr>
          <cx:axisId val="1"/>
        </cx:series>
        <cx:series layoutId="paretoLine" ownerIdx="0" uniqueId="{92277AA7-B44C-4BFD-B0C6-07A288A70157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_xlchart.v1.7</cx:f>
      </cx:numDim>
    </cx:data>
    <cx:data id="2">
      <cx:numDim type="val">
        <cx:f>_xlchart.v1.8</cx:f>
      </cx:numDim>
    </cx:data>
  </cx:chartData>
  <cx:chart>
    <cx:title pos="t" align="ctr" overlay="0">
      <cx:tx>
        <cx:txData>
          <cx:v>Income and Bike Purchase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Income and Bike Purchase</a:t>
          </a:r>
        </a:p>
      </cx:txPr>
    </cx:title>
    <cx:plotArea>
      <cx:plotAreaRegion>
        <cx:series layoutId="boxWhisker" uniqueId="{05BFE4F4-4423-4596-8BA5-1C5033EE8467}">
          <cx:tx>
            <cx:txData>
              <cx:f/>
              <cx:v>Income Overall</cx:v>
            </cx:txData>
          </cx:tx>
          <cx:dataId val="0"/>
          <cx:layoutPr>
            <cx:statistics quartileMethod="exclusive"/>
          </cx:layoutPr>
        </cx:series>
        <cx:series layoutId="boxWhisker" uniqueId="{34E6F198-A956-40B8-A1E1-4CEBA386C746}">
          <cx:tx>
            <cx:txData>
              <cx:f/>
              <cx:v>Income - Bike Purchased</cx:v>
            </cx:txData>
          </cx:tx>
          <cx:dataId val="1"/>
          <cx:layoutPr>
            <cx:statistics quartileMethod="exclusive"/>
          </cx:layoutPr>
        </cx:series>
        <cx:series layoutId="boxWhisker" uniqueId="{872DD6E4-469F-4351-81E9-038C62259E19}">
          <cx:tx>
            <cx:txData>
              <cx:f/>
              <cx:v>Income Bike Not Purchased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200" b="0" i="0" baseline="0">
                <a:effectLst/>
              </a:rPr>
              <a:t>Income Distribution Among Bike Buyers</a:t>
            </a:r>
            <a:endParaRPr lang="en-IN" sz="1050">
              <a:effectLst/>
            </a:endParaRPr>
          </a:p>
        </cx:rich>
      </cx:tx>
    </cx:title>
    <cx:plotArea>
      <cx:plotAreaRegion>
        <cx:plotSurface>
          <cx:spPr>
            <a:noFill/>
            <a:ln>
              <a:noFill/>
            </a:ln>
          </cx:spPr>
        </cx:plotSurface>
        <cx:series layoutId="clusteredColumn" uniqueId="{A0C68A88-BA97-49FE-9ED8-E0E4A5D397CF}">
          <cx:tx>
            <cx:txData>
              <cx:f>_xlchart.v1.10</cx:f>
              <cx:v>Yes</cx:v>
            </cx:txData>
          </cx:tx>
          <cx:spPr>
            <a:solidFill>
              <a:schemeClr val="accent4"/>
            </a:solidFill>
          </cx:spPr>
          <cx:dataLabels pos="ctr">
            <cx:visibility seriesName="0" categoryName="0" value="1"/>
            <cx:separator>, </cx:separator>
          </cx:dataLabels>
          <cx:dataId val="0"/>
          <cx:layoutPr>
            <cx:aggregation/>
          </cx:layoutPr>
          <cx:axisId val="1"/>
        </cx:series>
        <cx:series layoutId="paretoLine" ownerIdx="0" uniqueId="{E8044611-F3BE-464F-B353-3BC2391E0C39}">
          <cx:spPr>
            <a:ln>
              <a:solidFill>
                <a:schemeClr val="accent1">
                  <a:alpha val="0"/>
                </a:schemeClr>
              </a:solidFill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spPr>
    <a:noFill/>
    <a:ln>
      <a:solidFill>
        <a:sysClr val="windowText" lastClr="000000">
          <a:lumMod val="25000"/>
          <a:lumOff val="75000"/>
        </a:sysClr>
      </a:solidFill>
    </a:ln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txData>
          <cx:v>Age Distribution Among Bike Buyers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/>
              </a:solidFill>
              <a:latin typeface="Calibri" panose="020F0502020204030204"/>
            </a:rPr>
            <a:t>Age Distribution Among Bike Buyers</a:t>
          </a:r>
        </a:p>
      </cx:txPr>
    </cx:title>
    <cx:plotArea>
      <cx:plotAreaRegion>
        <cx:series layoutId="clusteredColumn" uniqueId="{C65374C8-E2A0-43D8-BCE3-23D319789CB9}">
          <cx:tx>
            <cx:txData>
              <cx:f>_xlchart.v1.16</cx:f>
              <cx:v/>
            </cx:txData>
          </cx:tx>
          <cx:spPr>
            <a:solidFill>
              <a:srgbClr val="0070C0"/>
            </a:solidFill>
          </cx:spPr>
          <cx:dataLabels pos="ctr">
            <cx:visibility seriesName="0" categoryName="0" value="1"/>
            <cx:separator>, </cx:separator>
          </cx:dataLabels>
          <cx:dataId val="0"/>
          <cx:layoutPr>
            <cx:aggregation/>
          </cx:layoutPr>
          <cx:axisId val="1"/>
        </cx:series>
        <cx:series layoutId="paretoLine" ownerIdx="0" uniqueId="{92277AA7-B44C-4BFD-B0C6-07A288A70157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spPr>
    <a:noFill/>
    <a:ln>
      <a:solidFill>
        <a:sysClr val="windowText" lastClr="000000">
          <a:lumMod val="25000"/>
          <a:lumOff val="75000"/>
        </a:sysClr>
      </a:solidFill>
    </a:ln>
  </cx:spPr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  <cx:data id="1">
      <cx:numDim type="val">
        <cx:f>_xlchart.v1.13</cx:f>
      </cx:numDim>
    </cx:data>
    <cx:data id="2">
      <cx:numDim type="val">
        <cx:f>_xlchart.v1.14</cx:f>
      </cx:numDim>
    </cx:data>
  </cx:chartData>
  <cx:chart>
    <cx:title pos="t" align="ctr" overlay="0">
      <cx:tx>
        <cx:txData>
          <cx:v>Income and Bike Purchase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/>
              </a:solidFill>
              <a:latin typeface="Calibri" panose="020F0502020204030204"/>
            </a:rPr>
            <a:t>Income and Bike Purchase</a:t>
          </a:r>
        </a:p>
      </cx:txPr>
    </cx:title>
    <cx:plotArea>
      <cx:plotAreaRegion>
        <cx:series layoutId="boxWhisker" uniqueId="{05BFE4F4-4423-4596-8BA5-1C5033EE8467}">
          <cx:tx>
            <cx:txData>
              <cx:f/>
              <cx:v>Income Overall</cx:v>
            </cx:txData>
          </cx:tx>
          <cx:spPr>
            <a:solidFill>
              <a:srgbClr val="0070C0"/>
            </a:solidFill>
          </cx:spPr>
          <cx:dataId val="0"/>
          <cx:layoutPr>
            <cx:statistics quartileMethod="exclusive"/>
          </cx:layoutPr>
        </cx:series>
        <cx:series layoutId="boxWhisker" uniqueId="{34E6F198-A956-40B8-A1E1-4CEBA386C746}">
          <cx:tx>
            <cx:txData>
              <cx:f/>
              <cx:v>Income - Bike Purchased</cx:v>
            </cx:txData>
          </cx:tx>
          <cx:spPr>
            <a:solidFill>
              <a:srgbClr val="00B050"/>
            </a:solidFill>
          </cx:spPr>
          <cx:dataId val="1"/>
          <cx:layoutPr>
            <cx:statistics quartileMethod="exclusive"/>
          </cx:layoutPr>
        </cx:series>
        <cx:series layoutId="boxWhisker" uniqueId="{872DD6E4-469F-4351-81E9-038C62259E19}">
          <cx:tx>
            <cx:txData>
              <cx:f/>
              <cx:v>Income Bike Not Purchased</cx:v>
            </cx:txData>
          </cx:tx>
          <cx:spPr>
            <a:solidFill>
              <a:srgbClr val="F20000"/>
            </a:solidFill>
          </cx:spPr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noFill/>
    <a:ln>
      <a:solidFill>
        <a:sysClr val="windowText" lastClr="000000">
          <a:lumMod val="25000"/>
          <a:lumOff val="75000"/>
        </a:sysClr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7" Type="http://schemas.openxmlformats.org/officeDocument/2006/relationships/chart" Target="../charts/chart5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microsoft.com/office/2014/relationships/chartEx" Target="../charts/chartEx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microsoft.com/office/2014/relationships/chartEx" Target="../charts/chartEx3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10" Type="http://schemas.openxmlformats.org/officeDocument/2006/relationships/chart" Target="../charts/chart19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13" Type="http://schemas.openxmlformats.org/officeDocument/2006/relationships/chart" Target="../charts/chart29.xml"/><Relationship Id="rId18" Type="http://schemas.openxmlformats.org/officeDocument/2006/relationships/chart" Target="../charts/chart34.xml"/><Relationship Id="rId3" Type="http://schemas.microsoft.com/office/2014/relationships/chartEx" Target="../charts/chartEx6.xml"/><Relationship Id="rId21" Type="http://schemas.openxmlformats.org/officeDocument/2006/relationships/chart" Target="../charts/chart36.xml"/><Relationship Id="rId7" Type="http://schemas.openxmlformats.org/officeDocument/2006/relationships/chart" Target="../charts/chart23.xml"/><Relationship Id="rId12" Type="http://schemas.openxmlformats.org/officeDocument/2006/relationships/chart" Target="../charts/chart28.xml"/><Relationship Id="rId17" Type="http://schemas.openxmlformats.org/officeDocument/2006/relationships/chart" Target="../charts/chart33.xml"/><Relationship Id="rId2" Type="http://schemas.microsoft.com/office/2014/relationships/chartEx" Target="../charts/chartEx5.xml"/><Relationship Id="rId16" Type="http://schemas.openxmlformats.org/officeDocument/2006/relationships/chart" Target="../charts/chart32.xml"/><Relationship Id="rId20" Type="http://schemas.openxmlformats.org/officeDocument/2006/relationships/image" Target="../media/image1.png"/><Relationship Id="rId1" Type="http://schemas.microsoft.com/office/2014/relationships/chartEx" Target="../charts/chartEx4.xml"/><Relationship Id="rId6" Type="http://schemas.openxmlformats.org/officeDocument/2006/relationships/chart" Target="../charts/chart22.xml"/><Relationship Id="rId11" Type="http://schemas.openxmlformats.org/officeDocument/2006/relationships/chart" Target="../charts/chart27.xml"/><Relationship Id="rId5" Type="http://schemas.openxmlformats.org/officeDocument/2006/relationships/chart" Target="../charts/chart21.xml"/><Relationship Id="rId15" Type="http://schemas.openxmlformats.org/officeDocument/2006/relationships/chart" Target="../charts/chart31.xml"/><Relationship Id="rId23" Type="http://schemas.openxmlformats.org/officeDocument/2006/relationships/chart" Target="../charts/chart38.xml"/><Relationship Id="rId10" Type="http://schemas.openxmlformats.org/officeDocument/2006/relationships/chart" Target="../charts/chart26.xml"/><Relationship Id="rId19" Type="http://schemas.openxmlformats.org/officeDocument/2006/relationships/chart" Target="../charts/chart35.xml"/><Relationship Id="rId4" Type="http://schemas.openxmlformats.org/officeDocument/2006/relationships/chart" Target="../charts/chart20.xml"/><Relationship Id="rId9" Type="http://schemas.openxmlformats.org/officeDocument/2006/relationships/chart" Target="../charts/chart25.xml"/><Relationship Id="rId14" Type="http://schemas.openxmlformats.org/officeDocument/2006/relationships/chart" Target="../charts/chart30.xml"/><Relationship Id="rId22" Type="http://schemas.openxmlformats.org/officeDocument/2006/relationships/chart" Target="../charts/chart3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78580</xdr:colOff>
      <xdr:row>7</xdr:row>
      <xdr:rowOff>66676</xdr:rowOff>
    </xdr:from>
    <xdr:to>
      <xdr:col>3</xdr:col>
      <xdr:colOff>681038</xdr:colOff>
      <xdr:row>16</xdr:row>
      <xdr:rowOff>33339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D2546C-9E37-2D7C-8B66-232D419CA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21430</xdr:colOff>
      <xdr:row>7</xdr:row>
      <xdr:rowOff>71436</xdr:rowOff>
    </xdr:from>
    <xdr:to>
      <xdr:col>8</xdr:col>
      <xdr:colOff>338138</xdr:colOff>
      <xdr:row>16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EEA487-B6B8-EE5B-207D-555C3697A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78581</xdr:colOff>
      <xdr:row>24</xdr:row>
      <xdr:rowOff>114300</xdr:rowOff>
    </xdr:from>
    <xdr:to>
      <xdr:col>4</xdr:col>
      <xdr:colOff>76201</xdr:colOff>
      <xdr:row>37</xdr:row>
      <xdr:rowOff>100013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8AD93A7-70EE-3D07-6CA6-F3EE27F4EB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581" y="4467225"/>
              <a:ext cx="3521870" cy="23383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26193</xdr:colOff>
      <xdr:row>24</xdr:row>
      <xdr:rowOff>66675</xdr:rowOff>
    </xdr:from>
    <xdr:to>
      <xdr:col>12</xdr:col>
      <xdr:colOff>152400</xdr:colOff>
      <xdr:row>37</xdr:row>
      <xdr:rowOff>71438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45A14323-CF8E-99F0-1291-94EF13579D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98518" y="4419600"/>
              <a:ext cx="3293270" cy="23574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2380</xdr:colOff>
      <xdr:row>6</xdr:row>
      <xdr:rowOff>19050</xdr:rowOff>
    </xdr:from>
    <xdr:to>
      <xdr:col>13</xdr:col>
      <xdr:colOff>9525</xdr:colOff>
      <xdr:row>14</xdr:row>
      <xdr:rowOff>61913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90AFFCE-733E-0D15-27E3-FC01AEBF4F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16669</xdr:colOff>
      <xdr:row>6</xdr:row>
      <xdr:rowOff>33338</xdr:rowOff>
    </xdr:from>
    <xdr:to>
      <xdr:col>15</xdr:col>
      <xdr:colOff>4762</xdr:colOff>
      <xdr:row>14</xdr:row>
      <xdr:rowOff>23813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B183C93-ACFA-5D00-9ACE-B01F308C7C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226217</xdr:colOff>
      <xdr:row>41</xdr:row>
      <xdr:rowOff>10715</xdr:rowOff>
    </xdr:from>
    <xdr:to>
      <xdr:col>13</xdr:col>
      <xdr:colOff>747711</xdr:colOff>
      <xdr:row>56</xdr:row>
      <xdr:rowOff>39291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D339CDA-0028-2D4C-0C7F-CF43538A38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135730</xdr:colOff>
      <xdr:row>0</xdr:row>
      <xdr:rowOff>80963</xdr:rowOff>
    </xdr:from>
    <xdr:to>
      <xdr:col>10</xdr:col>
      <xdr:colOff>546516</xdr:colOff>
      <xdr:row>12</xdr:row>
      <xdr:rowOff>171761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9CB64738-49C8-65D4-E69E-B2B5AB3FB5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83655" y="80963"/>
              <a:ext cx="6582986" cy="26244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557329</xdr:colOff>
      <xdr:row>20</xdr:row>
      <xdr:rowOff>102666</xdr:rowOff>
    </xdr:from>
    <xdr:to>
      <xdr:col>9</xdr:col>
      <xdr:colOff>335717</xdr:colOff>
      <xdr:row>39</xdr:row>
      <xdr:rowOff>39037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1E5A0E-F899-E0A3-8576-0BD0236922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575873</xdr:colOff>
      <xdr:row>0</xdr:row>
      <xdr:rowOff>288873</xdr:rowOff>
    </xdr:from>
    <xdr:to>
      <xdr:col>19</xdr:col>
      <xdr:colOff>210800</xdr:colOff>
      <xdr:row>8</xdr:row>
      <xdr:rowOff>148339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6EB5AB1-8CD3-1D07-F4E0-6D73CDA56E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621505</xdr:colOff>
      <xdr:row>17</xdr:row>
      <xdr:rowOff>164736</xdr:rowOff>
    </xdr:from>
    <xdr:to>
      <xdr:col>19</xdr:col>
      <xdr:colOff>296681</xdr:colOff>
      <xdr:row>31</xdr:row>
      <xdr:rowOff>15614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7B0E5FD-D39B-5B18-2465-79DA1F50CC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192839</xdr:colOff>
      <xdr:row>45</xdr:row>
      <xdr:rowOff>64957</xdr:rowOff>
    </xdr:from>
    <xdr:to>
      <xdr:col>20</xdr:col>
      <xdr:colOff>46846</xdr:colOff>
      <xdr:row>61</xdr:row>
      <xdr:rowOff>78074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AE8B41-15AF-AA13-AA3A-8192457EA9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5027</xdr:colOff>
      <xdr:row>5</xdr:row>
      <xdr:rowOff>174625</xdr:rowOff>
    </xdr:from>
    <xdr:to>
      <xdr:col>16</xdr:col>
      <xdr:colOff>640819</xdr:colOff>
      <xdr:row>29</xdr:row>
      <xdr:rowOff>170921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D382886E-05AF-095C-5374-1DCDA86F5DBD}"/>
            </a:ext>
          </a:extLst>
        </xdr:cNvPr>
        <xdr:cNvGrpSpPr/>
      </xdr:nvGrpSpPr>
      <xdr:grpSpPr>
        <a:xfrm>
          <a:off x="2876815" y="1084263"/>
          <a:ext cx="7760492" cy="4339696"/>
          <a:chOff x="7371028" y="1084792"/>
          <a:chExt cx="7737208" cy="4314296"/>
        </a:xfrm>
      </xdr:grpSpPr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73305A9A-D471-2039-F2C8-9DD5FFC80C17}"/>
              </a:ext>
            </a:extLst>
          </xdr:cNvPr>
          <xdr:cNvGraphicFramePr/>
        </xdr:nvGraphicFramePr>
        <xdr:xfrm>
          <a:off x="13202440" y="4328055"/>
          <a:ext cx="1905796" cy="106627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666217B6-187B-EA04-849F-128088FCD633}"/>
              </a:ext>
            </a:extLst>
          </xdr:cNvPr>
          <xdr:cNvGraphicFramePr/>
        </xdr:nvGraphicFramePr>
        <xdr:xfrm>
          <a:off x="11289771" y="4342342"/>
          <a:ext cx="1910292" cy="104722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5BBAF3EF-0E9E-8567-930A-3DBD2AEF7B08}"/>
              </a:ext>
            </a:extLst>
          </xdr:cNvPr>
          <xdr:cNvGraphicFramePr/>
        </xdr:nvGraphicFramePr>
        <xdr:xfrm>
          <a:off x="9326562" y="4305300"/>
          <a:ext cx="1948922" cy="109378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11" name="Chart 10">
            <a:extLst>
              <a:ext uri="{FF2B5EF4-FFF2-40B4-BE49-F238E27FC236}">
                <a16:creationId xmlns:a16="http://schemas.microsoft.com/office/drawing/2014/main" id="{F0156D50-5ADC-7A94-A64F-09A65CF75E0B}"/>
              </a:ext>
            </a:extLst>
          </xdr:cNvPr>
          <xdr:cNvGraphicFramePr/>
        </xdr:nvGraphicFramePr>
        <xdr:xfrm>
          <a:off x="7404363" y="4305302"/>
          <a:ext cx="1922200" cy="108902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12" name="Chart 11">
            <a:extLst>
              <a:ext uri="{FF2B5EF4-FFF2-40B4-BE49-F238E27FC236}">
                <a16:creationId xmlns:a16="http://schemas.microsoft.com/office/drawing/2014/main" id="{C2E3BD0B-9CB5-34A4-5C45-BDCAB98B65C1}"/>
              </a:ext>
            </a:extLst>
          </xdr:cNvPr>
          <xdr:cNvGraphicFramePr/>
        </xdr:nvGraphicFramePr>
        <xdr:xfrm>
          <a:off x="7371028" y="1084792"/>
          <a:ext cx="1929606" cy="10890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3" name="Chart 12">
            <a:extLst>
              <a:ext uri="{FF2B5EF4-FFF2-40B4-BE49-F238E27FC236}">
                <a16:creationId xmlns:a16="http://schemas.microsoft.com/office/drawing/2014/main" id="{BD278E8B-A340-B233-6E8E-6B0007B368C2}"/>
              </a:ext>
            </a:extLst>
          </xdr:cNvPr>
          <xdr:cNvGraphicFramePr/>
        </xdr:nvGraphicFramePr>
        <xdr:xfrm>
          <a:off x="9319946" y="2164293"/>
          <a:ext cx="1922200" cy="109378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14" name="Chart 13">
            <a:extLst>
              <a:ext uri="{FF2B5EF4-FFF2-40B4-BE49-F238E27FC236}">
                <a16:creationId xmlns:a16="http://schemas.microsoft.com/office/drawing/2014/main" id="{B2AEC3AC-6E51-0913-0E14-B3C04C58B4D7}"/>
              </a:ext>
            </a:extLst>
          </xdr:cNvPr>
          <xdr:cNvGraphicFramePr/>
        </xdr:nvGraphicFramePr>
        <xdr:xfrm>
          <a:off x="11259079" y="3248555"/>
          <a:ext cx="1919817" cy="10795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15" name="Chart 14">
            <a:extLst>
              <a:ext uri="{FF2B5EF4-FFF2-40B4-BE49-F238E27FC236}">
                <a16:creationId xmlns:a16="http://schemas.microsoft.com/office/drawing/2014/main" id="{81456300-6D9C-6F52-5694-E5F0E19891CB}"/>
              </a:ext>
            </a:extLst>
          </xdr:cNvPr>
          <xdr:cNvGraphicFramePr/>
        </xdr:nvGraphicFramePr>
        <xdr:xfrm>
          <a:off x="7376054" y="2169054"/>
          <a:ext cx="1936750" cy="108426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graphicFrame macro="">
        <xdr:nvGraphicFramePr>
          <xdr:cNvPr id="16" name="Chart 15">
            <a:extLst>
              <a:ext uri="{FF2B5EF4-FFF2-40B4-BE49-F238E27FC236}">
                <a16:creationId xmlns:a16="http://schemas.microsoft.com/office/drawing/2014/main" id="{D586D1FD-47D8-8AD1-9B74-1AF9E6A7E114}"/>
              </a:ext>
            </a:extLst>
          </xdr:cNvPr>
          <xdr:cNvGraphicFramePr/>
        </xdr:nvGraphicFramePr>
        <xdr:xfrm>
          <a:off x="7378433" y="3253316"/>
          <a:ext cx="1926963" cy="105674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graphicFrame macro="">
        <xdr:nvGraphicFramePr>
          <xdr:cNvPr id="17" name="Chart 16">
            <a:extLst>
              <a:ext uri="{FF2B5EF4-FFF2-40B4-BE49-F238E27FC236}">
                <a16:creationId xmlns:a16="http://schemas.microsoft.com/office/drawing/2014/main" id="{CCDF033A-6882-4333-C2A9-6AECDDFE1AD3}"/>
              </a:ext>
            </a:extLst>
          </xdr:cNvPr>
          <xdr:cNvGraphicFramePr/>
        </xdr:nvGraphicFramePr>
        <xdr:xfrm>
          <a:off x="9319948" y="3267603"/>
          <a:ext cx="1939131" cy="104246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177585</xdr:colOff>
      <xdr:row>30</xdr:row>
      <xdr:rowOff>15472</xdr:rowOff>
    </xdr:from>
    <xdr:to>
      <xdr:col>33</xdr:col>
      <xdr:colOff>586432</xdr:colOff>
      <xdr:row>60</xdr:row>
      <xdr:rowOff>70567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CFFE378-2F27-48B5-BD31-D757CB814714}"/>
            </a:ext>
          </a:extLst>
        </xdr:cNvPr>
        <xdr:cNvGrpSpPr/>
      </xdr:nvGrpSpPr>
      <xdr:grpSpPr>
        <a:xfrm>
          <a:off x="11908374" y="5529946"/>
          <a:ext cx="10184505" cy="5569568"/>
          <a:chOff x="10672306" y="5453062"/>
          <a:chExt cx="8862016" cy="5563721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10D41839-98BF-BF7C-C3A1-0DDB7334CDF3}"/>
              </a:ext>
            </a:extLst>
          </xdr:cNvPr>
          <xdr:cNvSpPr txBox="1"/>
        </xdr:nvSpPr>
        <xdr:spPr>
          <a:xfrm>
            <a:off x="10672306" y="5453062"/>
            <a:ext cx="8862016" cy="556372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2000">
                <a:solidFill>
                  <a:srgbClr val="002060"/>
                </a:solidFill>
                <a:latin typeface="Arial Rounded MT Bold" panose="020F0704030504030204" pitchFamily="34" charset="0"/>
              </a:rPr>
              <a:t>INCOME AND AGE INSIGHTS</a:t>
            </a:r>
          </a:p>
        </xdr:txBody>
      </xdr:sp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4" name="Chart 3">
                <a:extLst>
                  <a:ext uri="{FF2B5EF4-FFF2-40B4-BE49-F238E27FC236}">
                    <a16:creationId xmlns:a16="http://schemas.microsoft.com/office/drawing/2014/main" id="{8A6C79A5-A672-7950-EF6D-F32A955A2BAD}"/>
                  </a:ext>
                </a:extLst>
              </xdr:cNvPr>
              <xdr:cNvGraphicFramePr/>
            </xdr:nvGraphicFramePr>
            <xdr:xfrm>
              <a:off x="10796116" y="8397024"/>
              <a:ext cx="3900176" cy="2358841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0796116" y="8397024"/>
                <a:ext cx="3900176" cy="2358841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IN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5" name="Chart 4">
                <a:extLst>
                  <a:ext uri="{FF2B5EF4-FFF2-40B4-BE49-F238E27FC236}">
                    <a16:creationId xmlns:a16="http://schemas.microsoft.com/office/drawing/2014/main" id="{82A6762E-652E-11F5-8B67-D5C70D8DF68F}"/>
                  </a:ext>
                </a:extLst>
              </xdr:cNvPr>
              <xdr:cNvGraphicFramePr/>
            </xdr:nvGraphicFramePr>
            <xdr:xfrm>
              <a:off x="10786548" y="5854026"/>
              <a:ext cx="3879798" cy="2361405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2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0786548" y="5854026"/>
                <a:ext cx="3879798" cy="2361405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IN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6" name="Chart 5">
                <a:extLst>
                  <a:ext uri="{FF2B5EF4-FFF2-40B4-BE49-F238E27FC236}">
                    <a16:creationId xmlns:a16="http://schemas.microsoft.com/office/drawing/2014/main" id="{48440961-D6F1-0AB3-F7EF-947B67F23E5A}"/>
                  </a:ext>
                </a:extLst>
              </xdr:cNvPr>
              <xdr:cNvGraphicFramePr/>
            </xdr:nvGraphicFramePr>
            <xdr:xfrm>
              <a:off x="14856184" y="8198876"/>
              <a:ext cx="4460345" cy="2702934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3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4856184" y="8198876"/>
                <a:ext cx="4460345" cy="2702934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IN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E6890328-A921-3C50-BD3F-B0896162AAF6}"/>
              </a:ext>
            </a:extLst>
          </xdr:cNvPr>
          <xdr:cNvGraphicFramePr>
            <a:graphicFrameLocks/>
          </xdr:cNvGraphicFramePr>
        </xdr:nvGraphicFramePr>
        <xdr:xfrm>
          <a:off x="14835942" y="5872034"/>
          <a:ext cx="4463452" cy="215799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0</xdr:col>
      <xdr:colOff>451091</xdr:colOff>
      <xdr:row>1</xdr:row>
      <xdr:rowOff>16421</xdr:rowOff>
    </xdr:from>
    <xdr:to>
      <xdr:col>33</xdr:col>
      <xdr:colOff>609841</xdr:colOff>
      <xdr:row>6</xdr:row>
      <xdr:rowOff>152398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A14D2D9-9FFF-4854-B375-7511762BDE1A}"/>
            </a:ext>
          </a:extLst>
        </xdr:cNvPr>
        <xdr:cNvSpPr txBox="1"/>
      </xdr:nvSpPr>
      <xdr:spPr>
        <a:xfrm>
          <a:off x="451091" y="197068"/>
          <a:ext cx="21565367" cy="1039209"/>
        </a:xfrm>
        <a:prstGeom prst="rect">
          <a:avLst/>
        </a:prstGeom>
        <a:solidFill>
          <a:srgbClr val="002060"/>
        </a:solidFill>
        <a:ln w="9525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4400">
              <a:solidFill>
                <a:schemeClr val="accent4"/>
              </a:solidFill>
              <a:latin typeface="Arial Rounded MT Bold" panose="020F0704030504030204" pitchFamily="34" charset="0"/>
            </a:rPr>
            <a:t>BIKE</a:t>
          </a:r>
          <a:r>
            <a:rPr lang="en-IN" sz="4400" baseline="0">
              <a:solidFill>
                <a:schemeClr val="accent4"/>
              </a:solidFill>
              <a:latin typeface="Arial Rounded MT Bold" panose="020F0704030504030204" pitchFamily="34" charset="0"/>
            </a:rPr>
            <a:t> BUYERS DASHBOARD</a:t>
          </a:r>
          <a:endParaRPr lang="en-IN" sz="4400">
            <a:solidFill>
              <a:schemeClr val="accent4"/>
            </a:solidFill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0</xdr:col>
      <xdr:colOff>478333</xdr:colOff>
      <xdr:row>6</xdr:row>
      <xdr:rowOff>151007</xdr:rowOff>
    </xdr:from>
    <xdr:to>
      <xdr:col>13</xdr:col>
      <xdr:colOff>114891</xdr:colOff>
      <xdr:row>29</xdr:row>
      <xdr:rowOff>68036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4B14FE6D-A0D8-46B2-9CDA-C7355A53BCD6}"/>
            </a:ext>
          </a:extLst>
        </xdr:cNvPr>
        <xdr:cNvGrpSpPr/>
      </xdr:nvGrpSpPr>
      <xdr:grpSpPr>
        <a:xfrm>
          <a:off x="478333" y="1253902"/>
          <a:ext cx="8108795" cy="4144792"/>
          <a:chOff x="129268" y="1405518"/>
          <a:chExt cx="7072561" cy="4472104"/>
        </a:xfrm>
      </xdr:grpSpPr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A777B9DB-1C63-6073-62E0-084C6FECD675}"/>
              </a:ext>
            </a:extLst>
          </xdr:cNvPr>
          <xdr:cNvSpPr txBox="1"/>
        </xdr:nvSpPr>
        <xdr:spPr>
          <a:xfrm>
            <a:off x="129268" y="1405518"/>
            <a:ext cx="7072561" cy="447210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IN" sz="1600">
                <a:solidFill>
                  <a:srgbClr val="002060"/>
                </a:solidFill>
                <a:latin typeface="Arial Rounded MT Bold" panose="020F0704030504030204" pitchFamily="34" charset="0"/>
              </a:rPr>
              <a:t>        CUSTOMER OVERVIEW</a:t>
            </a:r>
          </a:p>
        </xdr:txBody>
      </xdr:sp>
      <xdr:graphicFrame macro="">
        <xdr:nvGraphicFramePr>
          <xdr:cNvPr id="11" name="Chart 10">
            <a:extLst>
              <a:ext uri="{FF2B5EF4-FFF2-40B4-BE49-F238E27FC236}">
                <a16:creationId xmlns:a16="http://schemas.microsoft.com/office/drawing/2014/main" id="{133C5862-E37A-5E5F-956D-7E56092F15C0}"/>
              </a:ext>
            </a:extLst>
          </xdr:cNvPr>
          <xdr:cNvGraphicFramePr>
            <a:graphicFrameLocks/>
          </xdr:cNvGraphicFramePr>
        </xdr:nvGraphicFramePr>
        <xdr:xfrm>
          <a:off x="3088295" y="3949391"/>
          <a:ext cx="3933491" cy="17427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2" name="Chart 11">
            <a:extLst>
              <a:ext uri="{FF2B5EF4-FFF2-40B4-BE49-F238E27FC236}">
                <a16:creationId xmlns:a16="http://schemas.microsoft.com/office/drawing/2014/main" id="{36B5E18E-40F0-C144-A08D-06835C92F2F4}"/>
              </a:ext>
            </a:extLst>
          </xdr:cNvPr>
          <xdr:cNvGraphicFramePr>
            <a:graphicFrameLocks/>
          </xdr:cNvGraphicFramePr>
        </xdr:nvGraphicFramePr>
        <xdr:xfrm>
          <a:off x="3088295" y="1800458"/>
          <a:ext cx="3968338" cy="174818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13" name="Chart 12">
            <a:extLst>
              <a:ext uri="{FF2B5EF4-FFF2-40B4-BE49-F238E27FC236}">
                <a16:creationId xmlns:a16="http://schemas.microsoft.com/office/drawing/2014/main" id="{44754C7F-3FF4-AC4D-C695-3762F59D05DA}"/>
              </a:ext>
            </a:extLst>
          </xdr:cNvPr>
          <xdr:cNvGraphicFramePr>
            <a:graphicFrameLocks/>
          </xdr:cNvGraphicFramePr>
        </xdr:nvGraphicFramePr>
        <xdr:xfrm>
          <a:off x="528605" y="1922765"/>
          <a:ext cx="2268342" cy="163168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14" name="Chart 13">
            <a:extLst>
              <a:ext uri="{FF2B5EF4-FFF2-40B4-BE49-F238E27FC236}">
                <a16:creationId xmlns:a16="http://schemas.microsoft.com/office/drawing/2014/main" id="{0727D4C5-916E-EA2D-C999-57B3FD1F4B9C}"/>
              </a:ext>
            </a:extLst>
          </xdr:cNvPr>
          <xdr:cNvGraphicFramePr>
            <a:graphicFrameLocks/>
          </xdr:cNvGraphicFramePr>
        </xdr:nvGraphicFramePr>
        <xdr:xfrm>
          <a:off x="549414" y="3943583"/>
          <a:ext cx="2212847" cy="172495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4247DBB2-AC6D-0386-BBB0-B658B41702F5}"/>
              </a:ext>
            </a:extLst>
          </xdr:cNvPr>
          <xdr:cNvSpPr txBox="1"/>
        </xdr:nvSpPr>
        <xdr:spPr>
          <a:xfrm>
            <a:off x="3122978" y="1508799"/>
            <a:ext cx="3926241" cy="2587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200">
                <a:solidFill>
                  <a:srgbClr val="002060"/>
                </a:solidFill>
                <a:latin typeface="Arial Rounded MT Bold" panose="020F0704030504030204" pitchFamily="34" charset="0"/>
              </a:rPr>
              <a:t>BIKE PURCHASE BY GENDER</a:t>
            </a:r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A17FCC36-6CEE-5C3E-0326-403F0B23725A}"/>
              </a:ext>
            </a:extLst>
          </xdr:cNvPr>
          <xdr:cNvSpPr txBox="1"/>
        </xdr:nvSpPr>
        <xdr:spPr>
          <a:xfrm>
            <a:off x="3102168" y="3608116"/>
            <a:ext cx="3933177" cy="2896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200">
                <a:solidFill>
                  <a:srgbClr val="002060"/>
                </a:solidFill>
                <a:latin typeface="Arial Rounded MT Bold" panose="020F0704030504030204" pitchFamily="34" charset="0"/>
              </a:rPr>
              <a:t>BIKE PURCHASE BY MARITAL</a:t>
            </a:r>
            <a:r>
              <a:rPr lang="en-IN" sz="1200" baseline="0">
                <a:solidFill>
                  <a:srgbClr val="002060"/>
                </a:solidFill>
                <a:latin typeface="Arial Rounded MT Bold" panose="020F0704030504030204" pitchFamily="34" charset="0"/>
              </a:rPr>
              <a:t> STATUS</a:t>
            </a:r>
            <a:endParaRPr lang="en-IN" sz="1200">
              <a:solidFill>
                <a:srgbClr val="002060"/>
              </a:solidFill>
              <a:latin typeface="Arial Rounded MT Bold" panose="020F0704030504030204" pitchFamily="34" charset="0"/>
            </a:endParaRPr>
          </a:p>
        </xdr:txBody>
      </xdr:sp>
    </xdr:grpSp>
    <xdr:clientData/>
  </xdr:twoCellAnchor>
  <xdr:twoCellAnchor>
    <xdr:from>
      <xdr:col>13</xdr:col>
      <xdr:colOff>217945</xdr:colOff>
      <xdr:row>6</xdr:row>
      <xdr:rowOff>149678</xdr:rowOff>
    </xdr:from>
    <xdr:to>
      <xdr:col>19</xdr:col>
      <xdr:colOff>565042</xdr:colOff>
      <xdr:row>29</xdr:row>
      <xdr:rowOff>68035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D9FD2791-9748-4443-A865-958D839CB579}"/>
            </a:ext>
          </a:extLst>
        </xdr:cNvPr>
        <xdr:cNvGrpSpPr/>
      </xdr:nvGrpSpPr>
      <xdr:grpSpPr>
        <a:xfrm>
          <a:off x="8690182" y="1252573"/>
          <a:ext cx="4257360" cy="4146120"/>
          <a:chOff x="7251050" y="1257300"/>
          <a:chExt cx="3886200" cy="4587422"/>
        </a:xfrm>
      </xdr:grpSpPr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4F3B067D-019A-CAE6-C2D7-687EEBBFC27E}"/>
              </a:ext>
            </a:extLst>
          </xdr:cNvPr>
          <xdr:cNvSpPr txBox="1"/>
        </xdr:nvSpPr>
        <xdr:spPr>
          <a:xfrm>
            <a:off x="7251050" y="1257300"/>
            <a:ext cx="3886200" cy="4587422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400">
                <a:solidFill>
                  <a:srgbClr val="002060"/>
                </a:solidFill>
                <a:latin typeface="Arial Rounded MT Bold" panose="020F0704030504030204" pitchFamily="34" charset="0"/>
              </a:rPr>
              <a:t>BIKE PURCHASED BY </a:t>
            </a:r>
          </a:p>
          <a:p>
            <a:pPr algn="ctr"/>
            <a:r>
              <a:rPr lang="en-IN" sz="1400">
                <a:solidFill>
                  <a:srgbClr val="002060"/>
                </a:solidFill>
                <a:latin typeface="Arial Rounded MT Bold" panose="020F0704030504030204" pitchFamily="34" charset="0"/>
              </a:rPr>
              <a:t>GENDER AND MARITAL STATUS</a:t>
            </a:r>
          </a:p>
        </xdr:txBody>
      </xdr:sp>
      <xdr:graphicFrame macro="">
        <xdr:nvGraphicFramePr>
          <xdr:cNvPr id="19" name="Chart 18">
            <a:extLst>
              <a:ext uri="{FF2B5EF4-FFF2-40B4-BE49-F238E27FC236}">
                <a16:creationId xmlns:a16="http://schemas.microsoft.com/office/drawing/2014/main" id="{E1354E4D-3A63-47CA-227E-5C6D609301B8}"/>
              </a:ext>
            </a:extLst>
          </xdr:cNvPr>
          <xdr:cNvGraphicFramePr>
            <a:graphicFrameLocks/>
          </xdr:cNvGraphicFramePr>
        </xdr:nvGraphicFramePr>
        <xdr:xfrm>
          <a:off x="7325415" y="1868790"/>
          <a:ext cx="3766411" cy="379398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</xdr:grpSp>
    <xdr:clientData/>
  </xdr:twoCellAnchor>
  <xdr:twoCellAnchor>
    <xdr:from>
      <xdr:col>0</xdr:col>
      <xdr:colOff>495448</xdr:colOff>
      <xdr:row>30</xdr:row>
      <xdr:rowOff>23275</xdr:rowOff>
    </xdr:from>
    <xdr:to>
      <xdr:col>18</xdr:col>
      <xdr:colOff>59463</xdr:colOff>
      <xdr:row>60</xdr:row>
      <xdr:rowOff>47087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38326C88-91B0-4BC7-9310-8CC16AE2D2C7}"/>
            </a:ext>
          </a:extLst>
        </xdr:cNvPr>
        <xdr:cNvGrpSpPr/>
      </xdr:nvGrpSpPr>
      <xdr:grpSpPr>
        <a:xfrm>
          <a:off x="495448" y="5537749"/>
          <a:ext cx="11294804" cy="5538285"/>
          <a:chOff x="91847" y="5443992"/>
          <a:chExt cx="10431010" cy="5565322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570116DB-5A56-EE46-3008-90C3113DAB03}"/>
              </a:ext>
            </a:extLst>
          </xdr:cNvPr>
          <xdr:cNvSpPr/>
        </xdr:nvSpPr>
        <xdr:spPr>
          <a:xfrm>
            <a:off x="91847" y="5443992"/>
            <a:ext cx="10431010" cy="5565322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grpSp>
        <xdr:nvGrpSpPr>
          <xdr:cNvPr id="22" name="Group 21">
            <a:extLst>
              <a:ext uri="{FF2B5EF4-FFF2-40B4-BE49-F238E27FC236}">
                <a16:creationId xmlns:a16="http://schemas.microsoft.com/office/drawing/2014/main" id="{9C3808CF-5A86-BCBE-670A-EDC38FE10582}"/>
              </a:ext>
            </a:extLst>
          </xdr:cNvPr>
          <xdr:cNvGrpSpPr/>
        </xdr:nvGrpSpPr>
        <xdr:grpSpPr>
          <a:xfrm>
            <a:off x="547978" y="6335587"/>
            <a:ext cx="9432861" cy="4418050"/>
            <a:chOff x="7371028" y="1084792"/>
            <a:chExt cx="7737208" cy="4314296"/>
          </a:xfrm>
        </xdr:grpSpPr>
        <xdr:graphicFrame macro="">
          <xdr:nvGraphicFramePr>
            <xdr:cNvPr id="29" name="Chart 28">
              <a:extLst>
                <a:ext uri="{FF2B5EF4-FFF2-40B4-BE49-F238E27FC236}">
                  <a16:creationId xmlns:a16="http://schemas.microsoft.com/office/drawing/2014/main" id="{450EFD79-16C4-758B-662C-8CF8D1C4AA27}"/>
                </a:ext>
              </a:extLst>
            </xdr:cNvPr>
            <xdr:cNvGraphicFramePr/>
          </xdr:nvGraphicFramePr>
          <xdr:xfrm>
            <a:off x="13202440" y="4328055"/>
            <a:ext cx="1905796" cy="106627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0"/>
            </a:graphicData>
          </a:graphic>
        </xdr:graphicFrame>
        <xdr:graphicFrame macro="">
          <xdr:nvGraphicFramePr>
            <xdr:cNvPr id="30" name="Chart 29">
              <a:extLst>
                <a:ext uri="{FF2B5EF4-FFF2-40B4-BE49-F238E27FC236}">
                  <a16:creationId xmlns:a16="http://schemas.microsoft.com/office/drawing/2014/main" id="{5E347AEB-80C2-53C3-3258-0E45CC81B668}"/>
                </a:ext>
              </a:extLst>
            </xdr:cNvPr>
            <xdr:cNvGraphicFramePr/>
          </xdr:nvGraphicFramePr>
          <xdr:xfrm>
            <a:off x="11289771" y="4342342"/>
            <a:ext cx="1910292" cy="104722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1"/>
            </a:graphicData>
          </a:graphic>
        </xdr:graphicFrame>
        <xdr:graphicFrame macro="">
          <xdr:nvGraphicFramePr>
            <xdr:cNvPr id="31" name="Chart 30">
              <a:extLst>
                <a:ext uri="{FF2B5EF4-FFF2-40B4-BE49-F238E27FC236}">
                  <a16:creationId xmlns:a16="http://schemas.microsoft.com/office/drawing/2014/main" id="{6300C7FE-2A28-83B7-28C3-08A72F01A734}"/>
                </a:ext>
              </a:extLst>
            </xdr:cNvPr>
            <xdr:cNvGraphicFramePr/>
          </xdr:nvGraphicFramePr>
          <xdr:xfrm>
            <a:off x="9326562" y="4305300"/>
            <a:ext cx="1948922" cy="109378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2"/>
            </a:graphicData>
          </a:graphic>
        </xdr:graphicFrame>
        <xdr:graphicFrame macro="">
          <xdr:nvGraphicFramePr>
            <xdr:cNvPr id="32" name="Chart 31">
              <a:extLst>
                <a:ext uri="{FF2B5EF4-FFF2-40B4-BE49-F238E27FC236}">
                  <a16:creationId xmlns:a16="http://schemas.microsoft.com/office/drawing/2014/main" id="{265BCB13-CB87-8704-E988-27FAB7EF6660}"/>
                </a:ext>
              </a:extLst>
            </xdr:cNvPr>
            <xdr:cNvGraphicFramePr/>
          </xdr:nvGraphicFramePr>
          <xdr:xfrm>
            <a:off x="7404363" y="4305302"/>
            <a:ext cx="1922200" cy="108902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3"/>
            </a:graphicData>
          </a:graphic>
        </xdr:graphicFrame>
        <xdr:graphicFrame macro="">
          <xdr:nvGraphicFramePr>
            <xdr:cNvPr id="33" name="Chart 32">
              <a:extLst>
                <a:ext uri="{FF2B5EF4-FFF2-40B4-BE49-F238E27FC236}">
                  <a16:creationId xmlns:a16="http://schemas.microsoft.com/office/drawing/2014/main" id="{F7CF834D-5D2C-144E-9833-90E7B24BBCC5}"/>
                </a:ext>
              </a:extLst>
            </xdr:cNvPr>
            <xdr:cNvGraphicFramePr/>
          </xdr:nvGraphicFramePr>
          <xdr:xfrm>
            <a:off x="7371028" y="1084792"/>
            <a:ext cx="1929606" cy="108902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4"/>
            </a:graphicData>
          </a:graphic>
        </xdr:graphicFrame>
        <xdr:graphicFrame macro="">
          <xdr:nvGraphicFramePr>
            <xdr:cNvPr id="34" name="Chart 33">
              <a:extLst>
                <a:ext uri="{FF2B5EF4-FFF2-40B4-BE49-F238E27FC236}">
                  <a16:creationId xmlns:a16="http://schemas.microsoft.com/office/drawing/2014/main" id="{6B8B079B-9330-A62F-64C4-A70EB4C00B4F}"/>
                </a:ext>
              </a:extLst>
            </xdr:cNvPr>
            <xdr:cNvGraphicFramePr/>
          </xdr:nvGraphicFramePr>
          <xdr:xfrm>
            <a:off x="9319946" y="2164293"/>
            <a:ext cx="1922200" cy="109378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5"/>
            </a:graphicData>
          </a:graphic>
        </xdr:graphicFrame>
        <xdr:graphicFrame macro="">
          <xdr:nvGraphicFramePr>
            <xdr:cNvPr id="35" name="Chart 34">
              <a:extLst>
                <a:ext uri="{FF2B5EF4-FFF2-40B4-BE49-F238E27FC236}">
                  <a16:creationId xmlns:a16="http://schemas.microsoft.com/office/drawing/2014/main" id="{81F68FD0-7FD3-6209-4D81-C421F84C18A6}"/>
                </a:ext>
              </a:extLst>
            </xdr:cNvPr>
            <xdr:cNvGraphicFramePr/>
          </xdr:nvGraphicFramePr>
          <xdr:xfrm>
            <a:off x="11259079" y="3248555"/>
            <a:ext cx="1919817" cy="10795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6"/>
            </a:graphicData>
          </a:graphic>
        </xdr:graphicFrame>
        <xdr:graphicFrame macro="">
          <xdr:nvGraphicFramePr>
            <xdr:cNvPr id="36" name="Chart 35">
              <a:extLst>
                <a:ext uri="{FF2B5EF4-FFF2-40B4-BE49-F238E27FC236}">
                  <a16:creationId xmlns:a16="http://schemas.microsoft.com/office/drawing/2014/main" id="{7D0F8946-3687-D6C0-4620-E4A9E8724B18}"/>
                </a:ext>
              </a:extLst>
            </xdr:cNvPr>
            <xdr:cNvGraphicFramePr/>
          </xdr:nvGraphicFramePr>
          <xdr:xfrm>
            <a:off x="7376054" y="2169054"/>
            <a:ext cx="1936750" cy="108426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7"/>
            </a:graphicData>
          </a:graphic>
        </xdr:graphicFrame>
        <xdr:graphicFrame macro="">
          <xdr:nvGraphicFramePr>
            <xdr:cNvPr id="37" name="Chart 36">
              <a:extLst>
                <a:ext uri="{FF2B5EF4-FFF2-40B4-BE49-F238E27FC236}">
                  <a16:creationId xmlns:a16="http://schemas.microsoft.com/office/drawing/2014/main" id="{FD61642C-83A2-C366-DC2F-B94F5CC95F9B}"/>
                </a:ext>
              </a:extLst>
            </xdr:cNvPr>
            <xdr:cNvGraphicFramePr/>
          </xdr:nvGraphicFramePr>
          <xdr:xfrm>
            <a:off x="7378433" y="3253316"/>
            <a:ext cx="1926963" cy="105674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8"/>
            </a:graphicData>
          </a:graphic>
        </xdr:graphicFrame>
        <xdr:graphicFrame macro="">
          <xdr:nvGraphicFramePr>
            <xdr:cNvPr id="38" name="Chart 37">
              <a:extLst>
                <a:ext uri="{FF2B5EF4-FFF2-40B4-BE49-F238E27FC236}">
                  <a16:creationId xmlns:a16="http://schemas.microsoft.com/office/drawing/2014/main" id="{7C1DE472-C56E-0D6B-B256-08343137F9A3}"/>
                </a:ext>
              </a:extLst>
            </xdr:cNvPr>
            <xdr:cNvGraphicFramePr/>
          </xdr:nvGraphicFramePr>
          <xdr:xfrm>
            <a:off x="9319948" y="3267603"/>
            <a:ext cx="1939131" cy="104246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9"/>
            </a:graphicData>
          </a:graphic>
        </xdr:graphicFrame>
      </xdr:grp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9F5824C2-FA85-3A37-2CD7-9F631EAC9D7F}"/>
              </a:ext>
            </a:extLst>
          </xdr:cNvPr>
          <xdr:cNvSpPr txBox="1"/>
        </xdr:nvSpPr>
        <xdr:spPr>
          <a:xfrm rot="16200000">
            <a:off x="-2018426" y="8104153"/>
            <a:ext cx="4717210" cy="46944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l"/>
            <a:r>
              <a:rPr lang="en-IN" sz="1600">
                <a:solidFill>
                  <a:srgbClr val="002060"/>
                </a:solidFill>
                <a:latin typeface="Arial Rounded MT Bold" panose="020F0704030504030204" pitchFamily="34" charset="0"/>
              </a:rPr>
              <a:t>    AGE       CARS</a:t>
            </a:r>
            <a:r>
              <a:rPr lang="en-IN" sz="1600" baseline="0">
                <a:solidFill>
                  <a:srgbClr val="002060"/>
                </a:solidFill>
                <a:latin typeface="Arial Rounded MT Bold" panose="020F0704030504030204" pitchFamily="34" charset="0"/>
              </a:rPr>
              <a:t>  </a:t>
            </a:r>
            <a:r>
              <a:rPr lang="en-IN" sz="1600">
                <a:solidFill>
                  <a:srgbClr val="002060"/>
                </a:solidFill>
                <a:latin typeface="Arial Rounded MT Bold" panose="020F0704030504030204" pitchFamily="34" charset="0"/>
              </a:rPr>
              <a:t>      CHILDREN     INCOME</a:t>
            </a:r>
          </a:p>
        </xdr:txBody>
      </xdr: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C4F8668A-CDC3-B15E-ADD9-F06F2D030085}"/>
              </a:ext>
            </a:extLst>
          </xdr:cNvPr>
          <xdr:cNvSpPr txBox="1"/>
        </xdr:nvSpPr>
        <xdr:spPr>
          <a:xfrm>
            <a:off x="616063" y="5795847"/>
            <a:ext cx="1087097" cy="4660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l"/>
            <a:r>
              <a:rPr lang="en-IN" sz="1600">
                <a:solidFill>
                  <a:srgbClr val="002060"/>
                </a:solidFill>
                <a:latin typeface="Arial Rounded MT Bold" panose="020F0704030504030204" pitchFamily="34" charset="0"/>
              </a:rPr>
              <a:t>INCOME</a:t>
            </a:r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CA51C109-BDA9-8DA6-1694-A87435DF0D8C}"/>
              </a:ext>
            </a:extLst>
          </xdr:cNvPr>
          <xdr:cNvSpPr txBox="1"/>
        </xdr:nvSpPr>
        <xdr:spPr>
          <a:xfrm>
            <a:off x="2956945" y="6907550"/>
            <a:ext cx="1612786" cy="4660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l"/>
            <a:r>
              <a:rPr lang="en-IN" sz="1600">
                <a:solidFill>
                  <a:srgbClr val="002060"/>
                </a:solidFill>
                <a:latin typeface="Arial Rounded MT Bold" panose="020F0704030504030204" pitchFamily="34" charset="0"/>
              </a:rPr>
              <a:t>CHILDREN</a:t>
            </a:r>
          </a:p>
        </xdr:txBody>
      </xdr:sp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13793D3F-9B84-86BD-AC95-DEEB24407C98}"/>
              </a:ext>
            </a:extLst>
          </xdr:cNvPr>
          <xdr:cNvSpPr txBox="1"/>
        </xdr:nvSpPr>
        <xdr:spPr>
          <a:xfrm>
            <a:off x="5304631" y="8005647"/>
            <a:ext cx="1421833" cy="4660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l"/>
            <a:r>
              <a:rPr lang="en-IN" sz="1600">
                <a:solidFill>
                  <a:srgbClr val="002060"/>
                </a:solidFill>
                <a:latin typeface="Arial Rounded MT Bold" panose="020F0704030504030204" pitchFamily="34" charset="0"/>
              </a:rPr>
              <a:t>CARS</a:t>
            </a:r>
          </a:p>
        </xdr:txBody>
      </xdr:sp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FA69F20F-72AD-396F-F4ED-1E57C3E7160E}"/>
              </a:ext>
            </a:extLst>
          </xdr:cNvPr>
          <xdr:cNvSpPr txBox="1"/>
        </xdr:nvSpPr>
        <xdr:spPr>
          <a:xfrm>
            <a:off x="7709012" y="9110546"/>
            <a:ext cx="1426370" cy="4660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l"/>
            <a:r>
              <a:rPr lang="en-IN" sz="1600">
                <a:solidFill>
                  <a:srgbClr val="002060"/>
                </a:solidFill>
                <a:latin typeface="Arial Rounded MT Bold" panose="020F0704030504030204" pitchFamily="34" charset="0"/>
              </a:rPr>
              <a:t>AGE</a:t>
            </a:r>
          </a:p>
        </xdr:txBody>
      </xdr:sp>
      <xdr:pic>
        <xdr:nvPicPr>
          <xdr:cNvPr id="28" name="Picture 27">
            <a:extLst>
              <a:ext uri="{FF2B5EF4-FFF2-40B4-BE49-F238E27FC236}">
                <a16:creationId xmlns:a16="http://schemas.microsoft.com/office/drawing/2014/main" id="{5D2E81A3-F431-EC85-1247-2D56556BFD1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/>
          <a:stretch>
            <a:fillRect/>
          </a:stretch>
        </xdr:blipFill>
        <xdr:spPr>
          <a:xfrm>
            <a:off x="5897562" y="5468938"/>
            <a:ext cx="4614896" cy="1400185"/>
          </a:xfrm>
          <a:prstGeom prst="rect">
            <a:avLst/>
          </a:prstGeom>
        </xdr:spPr>
      </xdr:pic>
    </xdr:grpSp>
    <xdr:clientData/>
  </xdr:twoCellAnchor>
  <xdr:twoCellAnchor>
    <xdr:from>
      <xdr:col>20</xdr:col>
      <xdr:colOff>59329</xdr:colOff>
      <xdr:row>6</xdr:row>
      <xdr:rowOff>158750</xdr:rowOff>
    </xdr:from>
    <xdr:to>
      <xdr:col>33</xdr:col>
      <xdr:colOff>593966</xdr:colOff>
      <xdr:row>29</xdr:row>
      <xdr:rowOff>71437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90DFD907-F020-4F7E-BA11-5D20B233FF28}"/>
            </a:ext>
          </a:extLst>
        </xdr:cNvPr>
        <xdr:cNvGrpSpPr/>
      </xdr:nvGrpSpPr>
      <xdr:grpSpPr>
        <a:xfrm>
          <a:off x="13093540" y="1261645"/>
          <a:ext cx="9006873" cy="4140450"/>
          <a:chOff x="10675938" y="1254125"/>
          <a:chExt cx="8866187" cy="4111625"/>
        </a:xfrm>
      </xdr:grpSpPr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009E3786-5FB7-10F7-1DCF-99C68173E3F3}"/>
              </a:ext>
            </a:extLst>
          </xdr:cNvPr>
          <xdr:cNvSpPr/>
        </xdr:nvSpPr>
        <xdr:spPr>
          <a:xfrm>
            <a:off x="10675938" y="1254125"/>
            <a:ext cx="8866187" cy="41116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graphicFrame macro="">
        <xdr:nvGraphicFramePr>
          <xdr:cNvPr id="41" name="Chart 40">
            <a:extLst>
              <a:ext uri="{FF2B5EF4-FFF2-40B4-BE49-F238E27FC236}">
                <a16:creationId xmlns:a16="http://schemas.microsoft.com/office/drawing/2014/main" id="{EEE03C71-4BC5-AB30-B1D4-8C49EB600D93}"/>
              </a:ext>
            </a:extLst>
          </xdr:cNvPr>
          <xdr:cNvGraphicFramePr>
            <a:graphicFrameLocks/>
          </xdr:cNvGraphicFramePr>
        </xdr:nvGraphicFramePr>
        <xdr:xfrm>
          <a:off x="10833184" y="1698626"/>
          <a:ext cx="2915041" cy="34925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1"/>
          </a:graphicData>
        </a:graphic>
      </xdr:graphicFrame>
      <xdr:graphicFrame macro="">
        <xdr:nvGraphicFramePr>
          <xdr:cNvPr id="42" name="Chart 41">
            <a:extLst>
              <a:ext uri="{FF2B5EF4-FFF2-40B4-BE49-F238E27FC236}">
                <a16:creationId xmlns:a16="http://schemas.microsoft.com/office/drawing/2014/main" id="{0643EF10-D7DD-7714-7DE3-258C974757A1}"/>
              </a:ext>
            </a:extLst>
          </xdr:cNvPr>
          <xdr:cNvGraphicFramePr>
            <a:graphicFrameLocks/>
          </xdr:cNvGraphicFramePr>
        </xdr:nvGraphicFramePr>
        <xdr:xfrm>
          <a:off x="16643484" y="1689794"/>
          <a:ext cx="2638749" cy="349816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2"/>
          </a:graphicData>
        </a:graphic>
      </xdr:graphicFrame>
      <xdr:sp macro="" textlink="">
        <xdr:nvSpPr>
          <xdr:cNvPr id="43" name="TextBox 42">
            <a:extLst>
              <a:ext uri="{FF2B5EF4-FFF2-40B4-BE49-F238E27FC236}">
                <a16:creationId xmlns:a16="http://schemas.microsoft.com/office/drawing/2014/main" id="{150C9CCE-79B8-8239-2091-76470232AA41}"/>
              </a:ext>
            </a:extLst>
          </xdr:cNvPr>
          <xdr:cNvSpPr txBox="1"/>
        </xdr:nvSpPr>
        <xdr:spPr>
          <a:xfrm>
            <a:off x="10818781" y="1301751"/>
            <a:ext cx="2916304" cy="65989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600">
                <a:solidFill>
                  <a:srgbClr val="002060"/>
                </a:solidFill>
                <a:latin typeface="Arial Rounded MT Bold" panose="020F0704030504030204" pitchFamily="34" charset="0"/>
              </a:rPr>
              <a:t>BIKE</a:t>
            </a:r>
            <a:r>
              <a:rPr lang="en-IN" sz="1600" baseline="0">
                <a:solidFill>
                  <a:srgbClr val="002060"/>
                </a:solidFill>
                <a:latin typeface="Arial Rounded MT Bold" panose="020F0704030504030204" pitchFamily="34" charset="0"/>
              </a:rPr>
              <a:t> PURCHASING</a:t>
            </a:r>
            <a:r>
              <a:rPr lang="en-IN" sz="1600">
                <a:solidFill>
                  <a:srgbClr val="002060"/>
                </a:solidFill>
                <a:latin typeface="Arial Rounded MT Bold" panose="020F0704030504030204" pitchFamily="34" charset="0"/>
              </a:rPr>
              <a:t> REGION</a:t>
            </a:r>
          </a:p>
        </xdr:txBody>
      </xdr:sp>
      <xdr:sp macro="" textlink="">
        <xdr:nvSpPr>
          <xdr:cNvPr id="44" name="TextBox 43">
            <a:extLst>
              <a:ext uri="{FF2B5EF4-FFF2-40B4-BE49-F238E27FC236}">
                <a16:creationId xmlns:a16="http://schemas.microsoft.com/office/drawing/2014/main" id="{28C64C31-4AAF-A0AC-B75E-D772EEA5866E}"/>
              </a:ext>
            </a:extLst>
          </xdr:cNvPr>
          <xdr:cNvSpPr txBox="1"/>
        </xdr:nvSpPr>
        <xdr:spPr>
          <a:xfrm>
            <a:off x="16499975" y="1303339"/>
            <a:ext cx="2935030" cy="271132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600">
                <a:solidFill>
                  <a:srgbClr val="002060"/>
                </a:solidFill>
                <a:latin typeface="Arial Rounded MT Bold" panose="020F0704030504030204" pitchFamily="34" charset="0"/>
              </a:rPr>
              <a:t>BIKE COMMUTE DISTANCE</a:t>
            </a:r>
          </a:p>
        </xdr:txBody>
      </xdr:sp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0B7E63C6-BB9A-1A48-148C-2916523CE1B1}"/>
              </a:ext>
            </a:extLst>
          </xdr:cNvPr>
          <xdr:cNvSpPr/>
        </xdr:nvSpPr>
        <xdr:spPr>
          <a:xfrm>
            <a:off x="15708141" y="3841247"/>
            <a:ext cx="182904" cy="946030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endParaRPr lang="en-US" sz="5400" b="0" cap="none" spc="0">
              <a:ln w="0"/>
              <a:solidFill>
                <a:srgbClr val="00206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24</xdr:col>
      <xdr:colOff>592730</xdr:colOff>
      <xdr:row>9</xdr:row>
      <xdr:rowOff>44448</xdr:rowOff>
    </xdr:from>
    <xdr:to>
      <xdr:col>29</xdr:col>
      <xdr:colOff>123826</xdr:colOff>
      <xdr:row>28</xdr:row>
      <xdr:rowOff>76199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7428D6E9-3F95-49CB-9A34-4FFFB580ED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24</xdr:col>
      <xdr:colOff>483810</xdr:colOff>
      <xdr:row>7</xdr:row>
      <xdr:rowOff>28573</xdr:rowOff>
    </xdr:from>
    <xdr:to>
      <xdr:col>29</xdr:col>
      <xdr:colOff>142874</xdr:colOff>
      <xdr:row>10</xdr:row>
      <xdr:rowOff>75594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1797949B-78A6-4E90-9FB1-D4B57D6E64C5}"/>
            </a:ext>
          </a:extLst>
        </xdr:cNvPr>
        <xdr:cNvSpPr txBox="1"/>
      </xdr:nvSpPr>
      <xdr:spPr>
        <a:xfrm>
          <a:off x="16086667" y="1298573"/>
          <a:ext cx="2909659" cy="59130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600">
              <a:solidFill>
                <a:srgbClr val="002060"/>
              </a:solidFill>
              <a:latin typeface="Arial Rounded MT Bold" panose="020F0704030504030204" pitchFamily="34" charset="0"/>
            </a:rPr>
            <a:t>BIKE PURCHASING OCCUPATION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ma ilyas" refreshedDate="45266.556533680552" createdVersion="8" refreshedVersion="8" minRefreshableVersion="3" recordCount="1000" xr:uid="{266DCAB3-AAC9-46C9-B039-E6035337CF6C}">
  <cacheSource type="worksheet">
    <worksheetSource name="bike_buyers435"/>
  </cacheSource>
  <cacheFields count="15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0">
      <sharedItems containsSemiMixedTypes="0" containsString="0" containsNumber="1" containsInteger="1" minValue="10000" maxValue="170000" count="16">
        <n v="40000"/>
        <n v="30000"/>
        <n v="80000"/>
        <n v="70000"/>
        <n v="10000"/>
        <n v="160000"/>
        <n v="20000"/>
        <n v="60000"/>
        <n v="90000"/>
        <n v="170000"/>
        <n v="100000"/>
        <n v="130000"/>
        <n v="120000"/>
        <n v="150000"/>
        <n v="50000"/>
        <n v="110000"/>
      </sharedItems>
    </cacheField>
    <cacheField name="Income Category" numFmtId="0">
      <sharedItems count="4">
        <s v="Lower-Middle"/>
        <s v="Low"/>
        <s v="Upper-Middle"/>
        <s v="High"/>
      </sharedItems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 count="2">
        <s v="Yes"/>
        <s v="No"/>
      </sharedItems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5">
        <s v="0-1 Miles"/>
        <s v="2-5 Miles"/>
        <s v="5-10 Miles"/>
        <s v="1-2 Miles"/>
        <s v="10+ Miles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49"/>
        <n v="53"/>
        <n v="27"/>
        <n v="25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Age Category" numFmtId="0">
      <sharedItems count="4">
        <s v="Adult"/>
        <s v="Middle-Aged"/>
        <s v="Young Adult"/>
        <s v="Senior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x v="0"/>
    <x v="0"/>
    <n v="1"/>
    <s v="Bachelors"/>
    <x v="0"/>
    <x v="0"/>
    <n v="0"/>
    <x v="0"/>
    <x v="0"/>
    <x v="0"/>
    <x v="0"/>
    <x v="0"/>
  </r>
  <r>
    <n v="24107"/>
    <x v="0"/>
    <x v="1"/>
    <x v="1"/>
    <x v="1"/>
    <n v="3"/>
    <s v="Partial College"/>
    <x v="1"/>
    <x v="0"/>
    <n v="1"/>
    <x v="0"/>
    <x v="0"/>
    <x v="1"/>
    <x v="0"/>
    <x v="0"/>
  </r>
  <r>
    <n v="14177"/>
    <x v="0"/>
    <x v="1"/>
    <x v="2"/>
    <x v="2"/>
    <n v="5"/>
    <s v="Partial College"/>
    <x v="2"/>
    <x v="1"/>
    <n v="2"/>
    <x v="1"/>
    <x v="0"/>
    <x v="2"/>
    <x v="1"/>
    <x v="0"/>
  </r>
  <r>
    <n v="24381"/>
    <x v="1"/>
    <x v="1"/>
    <x v="3"/>
    <x v="2"/>
    <n v="0"/>
    <s v="Bachelors"/>
    <x v="2"/>
    <x v="0"/>
    <n v="1"/>
    <x v="2"/>
    <x v="1"/>
    <x v="3"/>
    <x v="0"/>
    <x v="1"/>
  </r>
  <r>
    <n v="25597"/>
    <x v="1"/>
    <x v="1"/>
    <x v="1"/>
    <x v="1"/>
    <n v="0"/>
    <s v="Bachelors"/>
    <x v="1"/>
    <x v="1"/>
    <n v="0"/>
    <x v="0"/>
    <x v="0"/>
    <x v="4"/>
    <x v="0"/>
    <x v="1"/>
  </r>
  <r>
    <n v="13507"/>
    <x v="0"/>
    <x v="0"/>
    <x v="4"/>
    <x v="1"/>
    <n v="2"/>
    <s v="Partial College"/>
    <x v="3"/>
    <x v="0"/>
    <n v="0"/>
    <x v="3"/>
    <x v="0"/>
    <x v="5"/>
    <x v="1"/>
    <x v="0"/>
  </r>
  <r>
    <n v="27974"/>
    <x v="1"/>
    <x v="1"/>
    <x v="5"/>
    <x v="3"/>
    <n v="2"/>
    <s v="High School"/>
    <x v="4"/>
    <x v="0"/>
    <n v="4"/>
    <x v="0"/>
    <x v="1"/>
    <x v="6"/>
    <x v="2"/>
    <x v="1"/>
  </r>
  <r>
    <n v="19364"/>
    <x v="0"/>
    <x v="1"/>
    <x v="0"/>
    <x v="0"/>
    <n v="1"/>
    <s v="Bachelors"/>
    <x v="0"/>
    <x v="0"/>
    <n v="0"/>
    <x v="0"/>
    <x v="0"/>
    <x v="1"/>
    <x v="0"/>
    <x v="1"/>
  </r>
  <r>
    <n v="22155"/>
    <x v="0"/>
    <x v="1"/>
    <x v="6"/>
    <x v="1"/>
    <n v="2"/>
    <s v="Partial High School"/>
    <x v="1"/>
    <x v="0"/>
    <n v="2"/>
    <x v="2"/>
    <x v="1"/>
    <x v="7"/>
    <x v="1"/>
    <x v="0"/>
  </r>
  <r>
    <n v="19280"/>
    <x v="0"/>
    <x v="1"/>
    <x v="7"/>
    <x v="0"/>
    <n v="2"/>
    <s v="Partial College"/>
    <x v="3"/>
    <x v="0"/>
    <n v="1"/>
    <x v="0"/>
    <x v="0"/>
    <x v="8"/>
    <x v="0"/>
    <x v="1"/>
  </r>
  <r>
    <n v="22173"/>
    <x v="0"/>
    <x v="0"/>
    <x v="1"/>
    <x v="1"/>
    <n v="3"/>
    <s v="High School"/>
    <x v="0"/>
    <x v="1"/>
    <n v="2"/>
    <x v="3"/>
    <x v="1"/>
    <x v="9"/>
    <x v="1"/>
    <x v="1"/>
  </r>
  <r>
    <n v="12697"/>
    <x v="1"/>
    <x v="0"/>
    <x v="8"/>
    <x v="2"/>
    <n v="0"/>
    <s v="Bachelors"/>
    <x v="2"/>
    <x v="1"/>
    <n v="4"/>
    <x v="4"/>
    <x v="1"/>
    <x v="4"/>
    <x v="0"/>
    <x v="0"/>
  </r>
  <r>
    <n v="11434"/>
    <x v="0"/>
    <x v="1"/>
    <x v="9"/>
    <x v="3"/>
    <n v="5"/>
    <s v="Partial College"/>
    <x v="2"/>
    <x v="0"/>
    <n v="2"/>
    <x v="0"/>
    <x v="0"/>
    <x v="10"/>
    <x v="1"/>
    <x v="0"/>
  </r>
  <r>
    <n v="25323"/>
    <x v="0"/>
    <x v="1"/>
    <x v="0"/>
    <x v="0"/>
    <n v="2"/>
    <s v="Partial College"/>
    <x v="1"/>
    <x v="0"/>
    <n v="1"/>
    <x v="3"/>
    <x v="0"/>
    <x v="11"/>
    <x v="0"/>
    <x v="1"/>
  </r>
  <r>
    <n v="23542"/>
    <x v="1"/>
    <x v="1"/>
    <x v="7"/>
    <x v="0"/>
    <n v="1"/>
    <s v="Partial College"/>
    <x v="0"/>
    <x v="1"/>
    <n v="1"/>
    <x v="0"/>
    <x v="1"/>
    <x v="12"/>
    <x v="0"/>
    <x v="1"/>
  </r>
  <r>
    <n v="20870"/>
    <x v="1"/>
    <x v="0"/>
    <x v="4"/>
    <x v="1"/>
    <n v="2"/>
    <s v="High School"/>
    <x v="3"/>
    <x v="0"/>
    <n v="1"/>
    <x v="0"/>
    <x v="0"/>
    <x v="13"/>
    <x v="0"/>
    <x v="1"/>
  </r>
  <r>
    <n v="23316"/>
    <x v="1"/>
    <x v="1"/>
    <x v="1"/>
    <x v="1"/>
    <n v="3"/>
    <s v="Partial College"/>
    <x v="1"/>
    <x v="1"/>
    <n v="2"/>
    <x v="3"/>
    <x v="1"/>
    <x v="14"/>
    <x v="1"/>
    <x v="1"/>
  </r>
  <r>
    <n v="12610"/>
    <x v="0"/>
    <x v="0"/>
    <x v="1"/>
    <x v="1"/>
    <n v="1"/>
    <s v="Bachelors"/>
    <x v="1"/>
    <x v="0"/>
    <n v="0"/>
    <x v="0"/>
    <x v="0"/>
    <x v="15"/>
    <x v="0"/>
    <x v="0"/>
  </r>
  <r>
    <n v="27183"/>
    <x v="1"/>
    <x v="1"/>
    <x v="0"/>
    <x v="0"/>
    <n v="2"/>
    <s v="Partial College"/>
    <x v="1"/>
    <x v="0"/>
    <n v="1"/>
    <x v="3"/>
    <x v="0"/>
    <x v="11"/>
    <x v="0"/>
    <x v="1"/>
  </r>
  <r>
    <n v="25940"/>
    <x v="1"/>
    <x v="1"/>
    <x v="6"/>
    <x v="1"/>
    <n v="2"/>
    <s v="Partial High School"/>
    <x v="1"/>
    <x v="0"/>
    <n v="2"/>
    <x v="2"/>
    <x v="1"/>
    <x v="10"/>
    <x v="1"/>
    <x v="1"/>
  </r>
  <r>
    <n v="25598"/>
    <x v="0"/>
    <x v="0"/>
    <x v="0"/>
    <x v="0"/>
    <n v="0"/>
    <s v="Graduate Degree"/>
    <x v="1"/>
    <x v="0"/>
    <n v="0"/>
    <x v="0"/>
    <x v="0"/>
    <x v="4"/>
    <x v="0"/>
    <x v="1"/>
  </r>
  <r>
    <n v="21564"/>
    <x v="1"/>
    <x v="0"/>
    <x v="2"/>
    <x v="2"/>
    <n v="0"/>
    <s v="Bachelors"/>
    <x v="2"/>
    <x v="0"/>
    <n v="4"/>
    <x v="4"/>
    <x v="1"/>
    <x v="11"/>
    <x v="0"/>
    <x v="0"/>
  </r>
  <r>
    <n v="19193"/>
    <x v="1"/>
    <x v="1"/>
    <x v="0"/>
    <x v="0"/>
    <n v="2"/>
    <s v="Partial College"/>
    <x v="1"/>
    <x v="0"/>
    <n v="0"/>
    <x v="3"/>
    <x v="0"/>
    <x v="11"/>
    <x v="0"/>
    <x v="1"/>
  </r>
  <r>
    <n v="26412"/>
    <x v="0"/>
    <x v="0"/>
    <x v="2"/>
    <x v="2"/>
    <n v="5"/>
    <s v="High School"/>
    <x v="4"/>
    <x v="1"/>
    <n v="3"/>
    <x v="2"/>
    <x v="0"/>
    <x v="16"/>
    <x v="1"/>
    <x v="0"/>
  </r>
  <r>
    <n v="27184"/>
    <x v="1"/>
    <x v="1"/>
    <x v="0"/>
    <x v="0"/>
    <n v="2"/>
    <s v="Partial College"/>
    <x v="1"/>
    <x v="1"/>
    <n v="1"/>
    <x v="0"/>
    <x v="0"/>
    <x v="17"/>
    <x v="2"/>
    <x v="0"/>
  </r>
  <r>
    <n v="12590"/>
    <x v="1"/>
    <x v="1"/>
    <x v="1"/>
    <x v="1"/>
    <n v="1"/>
    <s v="Bachelors"/>
    <x v="1"/>
    <x v="0"/>
    <n v="0"/>
    <x v="0"/>
    <x v="0"/>
    <x v="18"/>
    <x v="1"/>
    <x v="0"/>
  </r>
  <r>
    <n v="17841"/>
    <x v="1"/>
    <x v="1"/>
    <x v="1"/>
    <x v="1"/>
    <n v="0"/>
    <s v="Partial College"/>
    <x v="1"/>
    <x v="1"/>
    <n v="1"/>
    <x v="0"/>
    <x v="0"/>
    <x v="19"/>
    <x v="2"/>
    <x v="1"/>
  </r>
  <r>
    <n v="18283"/>
    <x v="0"/>
    <x v="0"/>
    <x v="10"/>
    <x v="2"/>
    <n v="0"/>
    <s v="Bachelors"/>
    <x v="2"/>
    <x v="1"/>
    <n v="1"/>
    <x v="2"/>
    <x v="1"/>
    <x v="8"/>
    <x v="0"/>
    <x v="0"/>
  </r>
  <r>
    <n v="18299"/>
    <x v="0"/>
    <x v="1"/>
    <x v="3"/>
    <x v="2"/>
    <n v="5"/>
    <s v="Partial College"/>
    <x v="0"/>
    <x v="0"/>
    <n v="2"/>
    <x v="2"/>
    <x v="1"/>
    <x v="20"/>
    <x v="0"/>
    <x v="0"/>
  </r>
  <r>
    <n v="16466"/>
    <x v="1"/>
    <x v="0"/>
    <x v="6"/>
    <x v="1"/>
    <n v="0"/>
    <s v="Partial High School"/>
    <x v="3"/>
    <x v="1"/>
    <n v="2"/>
    <x v="0"/>
    <x v="0"/>
    <x v="21"/>
    <x v="2"/>
    <x v="1"/>
  </r>
  <r>
    <n v="19273"/>
    <x v="0"/>
    <x v="0"/>
    <x v="6"/>
    <x v="1"/>
    <n v="2"/>
    <s v="Partial College"/>
    <x v="3"/>
    <x v="0"/>
    <n v="0"/>
    <x v="0"/>
    <x v="0"/>
    <x v="18"/>
    <x v="1"/>
    <x v="0"/>
  </r>
  <r>
    <n v="22400"/>
    <x v="0"/>
    <x v="1"/>
    <x v="4"/>
    <x v="1"/>
    <n v="0"/>
    <s v="Partial College"/>
    <x v="3"/>
    <x v="1"/>
    <n v="1"/>
    <x v="0"/>
    <x v="1"/>
    <x v="22"/>
    <x v="2"/>
    <x v="1"/>
  </r>
  <r>
    <n v="20942"/>
    <x v="1"/>
    <x v="0"/>
    <x v="6"/>
    <x v="1"/>
    <n v="0"/>
    <s v="High School"/>
    <x v="3"/>
    <x v="1"/>
    <n v="1"/>
    <x v="2"/>
    <x v="0"/>
    <x v="23"/>
    <x v="2"/>
    <x v="0"/>
  </r>
  <r>
    <n v="18484"/>
    <x v="1"/>
    <x v="1"/>
    <x v="2"/>
    <x v="2"/>
    <n v="2"/>
    <s v="High School"/>
    <x v="0"/>
    <x v="1"/>
    <n v="2"/>
    <x v="3"/>
    <x v="1"/>
    <x v="5"/>
    <x v="1"/>
    <x v="1"/>
  </r>
  <r>
    <n v="12291"/>
    <x v="1"/>
    <x v="1"/>
    <x v="8"/>
    <x v="2"/>
    <n v="5"/>
    <s v="Partial College"/>
    <x v="2"/>
    <x v="1"/>
    <n v="2"/>
    <x v="1"/>
    <x v="0"/>
    <x v="24"/>
    <x v="1"/>
    <x v="1"/>
  </r>
  <r>
    <n v="28380"/>
    <x v="1"/>
    <x v="0"/>
    <x v="4"/>
    <x v="1"/>
    <n v="5"/>
    <s v="Partial High School"/>
    <x v="3"/>
    <x v="1"/>
    <n v="2"/>
    <x v="0"/>
    <x v="0"/>
    <x v="3"/>
    <x v="0"/>
    <x v="0"/>
  </r>
  <r>
    <n v="17891"/>
    <x v="0"/>
    <x v="0"/>
    <x v="4"/>
    <x v="1"/>
    <n v="2"/>
    <s v="Partial College"/>
    <x v="3"/>
    <x v="0"/>
    <n v="1"/>
    <x v="0"/>
    <x v="0"/>
    <x v="5"/>
    <x v="1"/>
    <x v="1"/>
  </r>
  <r>
    <n v="27832"/>
    <x v="1"/>
    <x v="0"/>
    <x v="1"/>
    <x v="1"/>
    <n v="0"/>
    <s v="Partial College"/>
    <x v="1"/>
    <x v="1"/>
    <n v="1"/>
    <x v="1"/>
    <x v="0"/>
    <x v="25"/>
    <x v="2"/>
    <x v="0"/>
  </r>
  <r>
    <n v="26863"/>
    <x v="1"/>
    <x v="1"/>
    <x v="6"/>
    <x v="1"/>
    <n v="0"/>
    <s v="High School"/>
    <x v="3"/>
    <x v="1"/>
    <n v="1"/>
    <x v="1"/>
    <x v="0"/>
    <x v="26"/>
    <x v="2"/>
    <x v="0"/>
  </r>
  <r>
    <n v="16259"/>
    <x v="1"/>
    <x v="0"/>
    <x v="4"/>
    <x v="1"/>
    <n v="4"/>
    <s v="Partial High School"/>
    <x v="3"/>
    <x v="0"/>
    <n v="2"/>
    <x v="0"/>
    <x v="0"/>
    <x v="8"/>
    <x v="0"/>
    <x v="1"/>
  </r>
  <r>
    <n v="27803"/>
    <x v="1"/>
    <x v="0"/>
    <x v="1"/>
    <x v="1"/>
    <n v="2"/>
    <s v="Partial College"/>
    <x v="1"/>
    <x v="1"/>
    <n v="0"/>
    <x v="0"/>
    <x v="0"/>
    <x v="1"/>
    <x v="0"/>
    <x v="0"/>
  </r>
  <r>
    <n v="14347"/>
    <x v="1"/>
    <x v="0"/>
    <x v="0"/>
    <x v="0"/>
    <n v="2"/>
    <s v="Bachelors"/>
    <x v="4"/>
    <x v="0"/>
    <n v="2"/>
    <x v="2"/>
    <x v="1"/>
    <x v="27"/>
    <x v="3"/>
    <x v="1"/>
  </r>
  <r>
    <n v="17703"/>
    <x v="0"/>
    <x v="0"/>
    <x v="4"/>
    <x v="1"/>
    <n v="1"/>
    <s v="Graduate Degree"/>
    <x v="3"/>
    <x v="0"/>
    <n v="0"/>
    <x v="0"/>
    <x v="0"/>
    <x v="8"/>
    <x v="0"/>
    <x v="0"/>
  </r>
  <r>
    <n v="17185"/>
    <x v="0"/>
    <x v="0"/>
    <x v="9"/>
    <x v="3"/>
    <n v="4"/>
    <s v="Partial College"/>
    <x v="2"/>
    <x v="1"/>
    <n v="3"/>
    <x v="2"/>
    <x v="0"/>
    <x v="28"/>
    <x v="0"/>
    <x v="1"/>
  </r>
  <r>
    <n v="29380"/>
    <x v="0"/>
    <x v="0"/>
    <x v="6"/>
    <x v="1"/>
    <n v="3"/>
    <s v="High School"/>
    <x v="3"/>
    <x v="0"/>
    <n v="0"/>
    <x v="0"/>
    <x v="0"/>
    <x v="3"/>
    <x v="0"/>
    <x v="1"/>
  </r>
  <r>
    <n v="23986"/>
    <x v="0"/>
    <x v="0"/>
    <x v="6"/>
    <x v="1"/>
    <n v="1"/>
    <s v="Bachelors"/>
    <x v="1"/>
    <x v="0"/>
    <n v="0"/>
    <x v="0"/>
    <x v="0"/>
    <x v="29"/>
    <x v="3"/>
    <x v="1"/>
  </r>
  <r>
    <n v="24466"/>
    <x v="0"/>
    <x v="0"/>
    <x v="7"/>
    <x v="0"/>
    <n v="1"/>
    <s v="Partial College"/>
    <x v="0"/>
    <x v="0"/>
    <n v="1"/>
    <x v="2"/>
    <x v="1"/>
    <x v="30"/>
    <x v="0"/>
    <x v="1"/>
  </r>
  <r>
    <n v="29097"/>
    <x v="1"/>
    <x v="0"/>
    <x v="0"/>
    <x v="0"/>
    <n v="2"/>
    <s v="Partial College"/>
    <x v="0"/>
    <x v="0"/>
    <n v="2"/>
    <x v="2"/>
    <x v="1"/>
    <x v="31"/>
    <x v="1"/>
    <x v="1"/>
  </r>
  <r>
    <n v="19487"/>
    <x v="0"/>
    <x v="1"/>
    <x v="1"/>
    <x v="1"/>
    <n v="2"/>
    <s v="Partial College"/>
    <x v="1"/>
    <x v="1"/>
    <n v="2"/>
    <x v="0"/>
    <x v="0"/>
    <x v="0"/>
    <x v="0"/>
    <x v="0"/>
  </r>
  <r>
    <n v="14939"/>
    <x v="0"/>
    <x v="1"/>
    <x v="0"/>
    <x v="0"/>
    <n v="0"/>
    <s v="Bachelors"/>
    <x v="1"/>
    <x v="0"/>
    <n v="0"/>
    <x v="0"/>
    <x v="0"/>
    <x v="32"/>
    <x v="0"/>
    <x v="1"/>
  </r>
  <r>
    <n v="13826"/>
    <x v="1"/>
    <x v="0"/>
    <x v="1"/>
    <x v="1"/>
    <n v="0"/>
    <s v="Partial College"/>
    <x v="1"/>
    <x v="1"/>
    <n v="1"/>
    <x v="0"/>
    <x v="0"/>
    <x v="26"/>
    <x v="2"/>
    <x v="0"/>
  </r>
  <r>
    <n v="20619"/>
    <x v="1"/>
    <x v="1"/>
    <x v="2"/>
    <x v="2"/>
    <n v="0"/>
    <s v="Bachelors"/>
    <x v="2"/>
    <x v="1"/>
    <n v="4"/>
    <x v="4"/>
    <x v="1"/>
    <x v="11"/>
    <x v="0"/>
    <x v="0"/>
  </r>
  <r>
    <n v="12558"/>
    <x v="0"/>
    <x v="0"/>
    <x v="6"/>
    <x v="1"/>
    <n v="1"/>
    <s v="Bachelors"/>
    <x v="1"/>
    <x v="0"/>
    <n v="0"/>
    <x v="0"/>
    <x v="0"/>
    <x v="27"/>
    <x v="3"/>
    <x v="0"/>
  </r>
  <r>
    <n v="24871"/>
    <x v="1"/>
    <x v="0"/>
    <x v="8"/>
    <x v="2"/>
    <n v="4"/>
    <s v="High School"/>
    <x v="4"/>
    <x v="1"/>
    <n v="3"/>
    <x v="2"/>
    <x v="0"/>
    <x v="16"/>
    <x v="1"/>
    <x v="0"/>
  </r>
  <r>
    <n v="17319"/>
    <x v="1"/>
    <x v="0"/>
    <x v="3"/>
    <x v="2"/>
    <n v="0"/>
    <s v="Bachelors"/>
    <x v="2"/>
    <x v="1"/>
    <n v="1"/>
    <x v="2"/>
    <x v="1"/>
    <x v="0"/>
    <x v="0"/>
    <x v="0"/>
  </r>
  <r>
    <n v="28906"/>
    <x v="0"/>
    <x v="1"/>
    <x v="2"/>
    <x v="2"/>
    <n v="4"/>
    <s v="High School"/>
    <x v="2"/>
    <x v="0"/>
    <n v="2"/>
    <x v="4"/>
    <x v="0"/>
    <x v="9"/>
    <x v="1"/>
    <x v="0"/>
  </r>
  <r>
    <n v="12808"/>
    <x v="0"/>
    <x v="1"/>
    <x v="0"/>
    <x v="0"/>
    <n v="0"/>
    <s v="Bachelors"/>
    <x v="1"/>
    <x v="0"/>
    <n v="0"/>
    <x v="0"/>
    <x v="0"/>
    <x v="13"/>
    <x v="0"/>
    <x v="1"/>
  </r>
  <r>
    <n v="20567"/>
    <x v="0"/>
    <x v="1"/>
    <x v="11"/>
    <x v="3"/>
    <n v="4"/>
    <s v="Partial College"/>
    <x v="2"/>
    <x v="1"/>
    <n v="4"/>
    <x v="2"/>
    <x v="0"/>
    <x v="33"/>
    <x v="1"/>
    <x v="1"/>
  </r>
  <r>
    <n v="25502"/>
    <x v="0"/>
    <x v="0"/>
    <x v="0"/>
    <x v="0"/>
    <n v="1"/>
    <s v="Bachelors"/>
    <x v="0"/>
    <x v="0"/>
    <n v="0"/>
    <x v="0"/>
    <x v="0"/>
    <x v="1"/>
    <x v="0"/>
    <x v="1"/>
  </r>
  <r>
    <n v="15580"/>
    <x v="0"/>
    <x v="1"/>
    <x v="7"/>
    <x v="0"/>
    <n v="2"/>
    <s v="Bachelors"/>
    <x v="2"/>
    <x v="0"/>
    <n v="1"/>
    <x v="1"/>
    <x v="1"/>
    <x v="13"/>
    <x v="0"/>
    <x v="1"/>
  </r>
  <r>
    <n v="24185"/>
    <x v="1"/>
    <x v="0"/>
    <x v="4"/>
    <x v="1"/>
    <n v="1"/>
    <s v="High School"/>
    <x v="3"/>
    <x v="1"/>
    <n v="1"/>
    <x v="3"/>
    <x v="0"/>
    <x v="12"/>
    <x v="0"/>
    <x v="0"/>
  </r>
  <r>
    <n v="19291"/>
    <x v="1"/>
    <x v="0"/>
    <x v="4"/>
    <x v="1"/>
    <n v="2"/>
    <s v="High School"/>
    <x v="3"/>
    <x v="0"/>
    <n v="0"/>
    <x v="0"/>
    <x v="0"/>
    <x v="11"/>
    <x v="0"/>
    <x v="0"/>
  </r>
  <r>
    <n v="16713"/>
    <x v="0"/>
    <x v="1"/>
    <x v="0"/>
    <x v="0"/>
    <n v="2"/>
    <s v="Bachelors"/>
    <x v="4"/>
    <x v="0"/>
    <n v="1"/>
    <x v="0"/>
    <x v="1"/>
    <x v="31"/>
    <x v="1"/>
    <x v="1"/>
  </r>
  <r>
    <n v="16185"/>
    <x v="1"/>
    <x v="1"/>
    <x v="7"/>
    <x v="0"/>
    <n v="4"/>
    <s v="Bachelors"/>
    <x v="2"/>
    <x v="0"/>
    <n v="3"/>
    <x v="4"/>
    <x v="1"/>
    <x v="3"/>
    <x v="0"/>
    <x v="0"/>
  </r>
  <r>
    <n v="14927"/>
    <x v="0"/>
    <x v="0"/>
    <x v="1"/>
    <x v="1"/>
    <n v="1"/>
    <s v="Bachelors"/>
    <x v="1"/>
    <x v="0"/>
    <n v="0"/>
    <x v="0"/>
    <x v="0"/>
    <x v="34"/>
    <x v="0"/>
    <x v="1"/>
  </r>
  <r>
    <n v="29337"/>
    <x v="1"/>
    <x v="1"/>
    <x v="1"/>
    <x v="1"/>
    <n v="2"/>
    <s v="Partial College"/>
    <x v="1"/>
    <x v="0"/>
    <n v="2"/>
    <x v="2"/>
    <x v="1"/>
    <x v="35"/>
    <x v="3"/>
    <x v="0"/>
  </r>
  <r>
    <n v="29355"/>
    <x v="0"/>
    <x v="0"/>
    <x v="0"/>
    <x v="0"/>
    <n v="0"/>
    <s v="Graduate Degree"/>
    <x v="1"/>
    <x v="0"/>
    <n v="0"/>
    <x v="0"/>
    <x v="0"/>
    <x v="34"/>
    <x v="0"/>
    <x v="1"/>
  </r>
  <r>
    <n v="25303"/>
    <x v="1"/>
    <x v="1"/>
    <x v="1"/>
    <x v="1"/>
    <n v="0"/>
    <s v="High School"/>
    <x v="3"/>
    <x v="0"/>
    <n v="1"/>
    <x v="1"/>
    <x v="0"/>
    <x v="6"/>
    <x v="2"/>
    <x v="1"/>
  </r>
  <r>
    <n v="14813"/>
    <x v="1"/>
    <x v="0"/>
    <x v="6"/>
    <x v="1"/>
    <n v="4"/>
    <s v="High School"/>
    <x v="3"/>
    <x v="0"/>
    <n v="1"/>
    <x v="0"/>
    <x v="0"/>
    <x v="1"/>
    <x v="0"/>
    <x v="1"/>
  </r>
  <r>
    <n v="16438"/>
    <x v="0"/>
    <x v="0"/>
    <x v="4"/>
    <x v="1"/>
    <n v="0"/>
    <s v="Partial High School"/>
    <x v="3"/>
    <x v="1"/>
    <n v="2"/>
    <x v="0"/>
    <x v="0"/>
    <x v="25"/>
    <x v="2"/>
    <x v="0"/>
  </r>
  <r>
    <n v="14238"/>
    <x v="0"/>
    <x v="1"/>
    <x v="12"/>
    <x v="3"/>
    <n v="0"/>
    <s v="Partial High School"/>
    <x v="2"/>
    <x v="0"/>
    <n v="4"/>
    <x v="4"/>
    <x v="1"/>
    <x v="4"/>
    <x v="0"/>
    <x v="1"/>
  </r>
  <r>
    <n v="16200"/>
    <x v="1"/>
    <x v="0"/>
    <x v="4"/>
    <x v="1"/>
    <n v="0"/>
    <s v="Partial High School"/>
    <x v="3"/>
    <x v="1"/>
    <n v="2"/>
    <x v="0"/>
    <x v="0"/>
    <x v="11"/>
    <x v="0"/>
    <x v="0"/>
  </r>
  <r>
    <n v="24857"/>
    <x v="0"/>
    <x v="0"/>
    <x v="11"/>
    <x v="3"/>
    <n v="3"/>
    <s v="High School"/>
    <x v="2"/>
    <x v="0"/>
    <n v="4"/>
    <x v="0"/>
    <x v="0"/>
    <x v="31"/>
    <x v="1"/>
    <x v="0"/>
  </r>
  <r>
    <n v="26956"/>
    <x v="1"/>
    <x v="0"/>
    <x v="6"/>
    <x v="1"/>
    <n v="0"/>
    <s v="Partial College"/>
    <x v="3"/>
    <x v="1"/>
    <n v="1"/>
    <x v="1"/>
    <x v="0"/>
    <x v="4"/>
    <x v="0"/>
    <x v="1"/>
  </r>
  <r>
    <n v="14517"/>
    <x v="0"/>
    <x v="0"/>
    <x v="6"/>
    <x v="1"/>
    <n v="3"/>
    <s v="High School"/>
    <x v="0"/>
    <x v="1"/>
    <n v="2"/>
    <x v="3"/>
    <x v="1"/>
    <x v="24"/>
    <x v="1"/>
    <x v="0"/>
  </r>
  <r>
    <n v="12678"/>
    <x v="1"/>
    <x v="0"/>
    <x v="11"/>
    <x v="3"/>
    <n v="4"/>
    <s v="High School"/>
    <x v="4"/>
    <x v="0"/>
    <n v="4"/>
    <x v="0"/>
    <x v="1"/>
    <x v="23"/>
    <x v="2"/>
    <x v="0"/>
  </r>
  <r>
    <n v="16188"/>
    <x v="1"/>
    <x v="0"/>
    <x v="6"/>
    <x v="1"/>
    <n v="0"/>
    <s v="Partial High School"/>
    <x v="3"/>
    <x v="1"/>
    <n v="2"/>
    <x v="3"/>
    <x v="0"/>
    <x v="22"/>
    <x v="2"/>
    <x v="0"/>
  </r>
  <r>
    <n v="27969"/>
    <x v="0"/>
    <x v="1"/>
    <x v="2"/>
    <x v="2"/>
    <n v="0"/>
    <s v="Bachelors"/>
    <x v="2"/>
    <x v="0"/>
    <n v="2"/>
    <x v="4"/>
    <x v="1"/>
    <x v="19"/>
    <x v="2"/>
    <x v="1"/>
  </r>
  <r>
    <n v="15752"/>
    <x v="0"/>
    <x v="1"/>
    <x v="2"/>
    <x v="2"/>
    <n v="2"/>
    <s v="High School"/>
    <x v="0"/>
    <x v="1"/>
    <n v="2"/>
    <x v="3"/>
    <x v="1"/>
    <x v="5"/>
    <x v="1"/>
    <x v="1"/>
  </r>
  <r>
    <n v="27745"/>
    <x v="1"/>
    <x v="1"/>
    <x v="0"/>
    <x v="0"/>
    <n v="2"/>
    <s v="Bachelors"/>
    <x v="4"/>
    <x v="0"/>
    <n v="2"/>
    <x v="2"/>
    <x v="1"/>
    <x v="18"/>
    <x v="1"/>
    <x v="1"/>
  </r>
  <r>
    <n v="20828"/>
    <x v="0"/>
    <x v="0"/>
    <x v="1"/>
    <x v="1"/>
    <n v="4"/>
    <s v="Graduate Degree"/>
    <x v="1"/>
    <x v="0"/>
    <n v="0"/>
    <x v="0"/>
    <x v="0"/>
    <x v="12"/>
    <x v="0"/>
    <x v="1"/>
  </r>
  <r>
    <n v="19461"/>
    <x v="1"/>
    <x v="0"/>
    <x v="4"/>
    <x v="1"/>
    <n v="4"/>
    <s v="Partial High School"/>
    <x v="3"/>
    <x v="0"/>
    <n v="2"/>
    <x v="0"/>
    <x v="0"/>
    <x v="8"/>
    <x v="0"/>
    <x v="0"/>
  </r>
  <r>
    <n v="26941"/>
    <x v="0"/>
    <x v="1"/>
    <x v="1"/>
    <x v="1"/>
    <n v="0"/>
    <s v="Bachelors"/>
    <x v="1"/>
    <x v="0"/>
    <n v="0"/>
    <x v="0"/>
    <x v="0"/>
    <x v="15"/>
    <x v="0"/>
    <x v="1"/>
  </r>
  <r>
    <n v="28412"/>
    <x v="1"/>
    <x v="1"/>
    <x v="6"/>
    <x v="1"/>
    <n v="0"/>
    <s v="High School"/>
    <x v="3"/>
    <x v="1"/>
    <n v="1"/>
    <x v="1"/>
    <x v="0"/>
    <x v="19"/>
    <x v="2"/>
    <x v="0"/>
  </r>
  <r>
    <n v="24485"/>
    <x v="1"/>
    <x v="1"/>
    <x v="0"/>
    <x v="0"/>
    <n v="2"/>
    <s v="Bachelors"/>
    <x v="4"/>
    <x v="1"/>
    <n v="1"/>
    <x v="2"/>
    <x v="1"/>
    <x v="31"/>
    <x v="1"/>
    <x v="1"/>
  </r>
  <r>
    <n v="16514"/>
    <x v="1"/>
    <x v="1"/>
    <x v="4"/>
    <x v="1"/>
    <n v="0"/>
    <s v="Partial College"/>
    <x v="3"/>
    <x v="0"/>
    <n v="1"/>
    <x v="3"/>
    <x v="1"/>
    <x v="22"/>
    <x v="2"/>
    <x v="1"/>
  </r>
  <r>
    <n v="17191"/>
    <x v="1"/>
    <x v="1"/>
    <x v="11"/>
    <x v="3"/>
    <n v="3"/>
    <s v="Partial College"/>
    <x v="2"/>
    <x v="1"/>
    <n v="3"/>
    <x v="0"/>
    <x v="0"/>
    <x v="36"/>
    <x v="1"/>
    <x v="1"/>
  </r>
  <r>
    <n v="19608"/>
    <x v="0"/>
    <x v="1"/>
    <x v="2"/>
    <x v="2"/>
    <n v="5"/>
    <s v="Bachelors"/>
    <x v="2"/>
    <x v="0"/>
    <n v="4"/>
    <x v="3"/>
    <x v="1"/>
    <x v="8"/>
    <x v="0"/>
    <x v="0"/>
  </r>
  <r>
    <n v="24119"/>
    <x v="1"/>
    <x v="1"/>
    <x v="1"/>
    <x v="1"/>
    <n v="0"/>
    <s v="Partial College"/>
    <x v="1"/>
    <x v="1"/>
    <n v="1"/>
    <x v="1"/>
    <x v="0"/>
    <x v="19"/>
    <x v="2"/>
    <x v="0"/>
  </r>
  <r>
    <n v="25458"/>
    <x v="0"/>
    <x v="1"/>
    <x v="6"/>
    <x v="1"/>
    <n v="1"/>
    <s v="High School"/>
    <x v="3"/>
    <x v="1"/>
    <n v="1"/>
    <x v="3"/>
    <x v="0"/>
    <x v="8"/>
    <x v="0"/>
    <x v="1"/>
  </r>
  <r>
    <n v="26886"/>
    <x v="1"/>
    <x v="0"/>
    <x v="1"/>
    <x v="1"/>
    <n v="0"/>
    <s v="Partial College"/>
    <x v="1"/>
    <x v="1"/>
    <n v="1"/>
    <x v="0"/>
    <x v="0"/>
    <x v="19"/>
    <x v="2"/>
    <x v="1"/>
  </r>
  <r>
    <n v="28436"/>
    <x v="1"/>
    <x v="1"/>
    <x v="1"/>
    <x v="1"/>
    <n v="0"/>
    <s v="Partial College"/>
    <x v="1"/>
    <x v="1"/>
    <n v="1"/>
    <x v="0"/>
    <x v="0"/>
    <x v="25"/>
    <x v="2"/>
    <x v="1"/>
  </r>
  <r>
    <n v="19562"/>
    <x v="1"/>
    <x v="0"/>
    <x v="7"/>
    <x v="0"/>
    <n v="2"/>
    <s v="Bachelors"/>
    <x v="2"/>
    <x v="0"/>
    <n v="1"/>
    <x v="1"/>
    <x v="1"/>
    <x v="34"/>
    <x v="0"/>
    <x v="1"/>
  </r>
  <r>
    <n v="15608"/>
    <x v="1"/>
    <x v="0"/>
    <x v="1"/>
    <x v="1"/>
    <n v="0"/>
    <s v="Partial College"/>
    <x v="1"/>
    <x v="1"/>
    <n v="1"/>
    <x v="1"/>
    <x v="0"/>
    <x v="6"/>
    <x v="2"/>
    <x v="0"/>
  </r>
  <r>
    <n v="16487"/>
    <x v="1"/>
    <x v="0"/>
    <x v="1"/>
    <x v="1"/>
    <n v="3"/>
    <s v="High School"/>
    <x v="0"/>
    <x v="0"/>
    <n v="2"/>
    <x v="2"/>
    <x v="1"/>
    <x v="10"/>
    <x v="1"/>
    <x v="0"/>
  </r>
  <r>
    <n v="17197"/>
    <x v="1"/>
    <x v="0"/>
    <x v="8"/>
    <x v="2"/>
    <n v="5"/>
    <s v="Partial College"/>
    <x v="2"/>
    <x v="0"/>
    <n v="2"/>
    <x v="4"/>
    <x v="0"/>
    <x v="24"/>
    <x v="1"/>
    <x v="0"/>
  </r>
  <r>
    <n v="12507"/>
    <x v="0"/>
    <x v="1"/>
    <x v="1"/>
    <x v="1"/>
    <n v="1"/>
    <s v="Partial College"/>
    <x v="1"/>
    <x v="0"/>
    <n v="1"/>
    <x v="0"/>
    <x v="0"/>
    <x v="1"/>
    <x v="0"/>
    <x v="0"/>
  </r>
  <r>
    <n v="23940"/>
    <x v="0"/>
    <x v="1"/>
    <x v="0"/>
    <x v="0"/>
    <n v="1"/>
    <s v="Bachelors"/>
    <x v="0"/>
    <x v="0"/>
    <n v="1"/>
    <x v="0"/>
    <x v="0"/>
    <x v="20"/>
    <x v="0"/>
    <x v="1"/>
  </r>
  <r>
    <n v="19441"/>
    <x v="0"/>
    <x v="1"/>
    <x v="0"/>
    <x v="0"/>
    <n v="0"/>
    <s v="Graduate Degree"/>
    <x v="1"/>
    <x v="0"/>
    <n v="0"/>
    <x v="0"/>
    <x v="0"/>
    <x v="8"/>
    <x v="0"/>
    <x v="1"/>
  </r>
  <r>
    <n v="26852"/>
    <x v="0"/>
    <x v="0"/>
    <x v="6"/>
    <x v="1"/>
    <n v="3"/>
    <s v="High School"/>
    <x v="3"/>
    <x v="0"/>
    <n v="2"/>
    <x v="0"/>
    <x v="0"/>
    <x v="1"/>
    <x v="0"/>
    <x v="0"/>
  </r>
  <r>
    <n v="12274"/>
    <x v="1"/>
    <x v="1"/>
    <x v="4"/>
    <x v="1"/>
    <n v="2"/>
    <s v="High School"/>
    <x v="3"/>
    <x v="0"/>
    <n v="0"/>
    <x v="0"/>
    <x v="0"/>
    <x v="11"/>
    <x v="0"/>
    <x v="0"/>
  </r>
  <r>
    <n v="20236"/>
    <x v="1"/>
    <x v="1"/>
    <x v="7"/>
    <x v="0"/>
    <n v="3"/>
    <s v="Bachelors"/>
    <x v="2"/>
    <x v="1"/>
    <n v="2"/>
    <x v="0"/>
    <x v="1"/>
    <x v="1"/>
    <x v="0"/>
    <x v="1"/>
  </r>
  <r>
    <n v="24149"/>
    <x v="0"/>
    <x v="1"/>
    <x v="4"/>
    <x v="1"/>
    <n v="2"/>
    <s v="Partial College"/>
    <x v="3"/>
    <x v="0"/>
    <n v="0"/>
    <x v="3"/>
    <x v="0"/>
    <x v="37"/>
    <x v="0"/>
    <x v="0"/>
  </r>
  <r>
    <n v="26139"/>
    <x v="1"/>
    <x v="1"/>
    <x v="7"/>
    <x v="0"/>
    <n v="1"/>
    <s v="Partial College"/>
    <x v="0"/>
    <x v="0"/>
    <n v="1"/>
    <x v="2"/>
    <x v="1"/>
    <x v="12"/>
    <x v="0"/>
    <x v="0"/>
  </r>
  <r>
    <n v="18491"/>
    <x v="1"/>
    <x v="0"/>
    <x v="3"/>
    <x v="2"/>
    <n v="2"/>
    <s v="High School"/>
    <x v="2"/>
    <x v="0"/>
    <n v="2"/>
    <x v="2"/>
    <x v="1"/>
    <x v="37"/>
    <x v="0"/>
    <x v="1"/>
  </r>
  <r>
    <n v="22707"/>
    <x v="1"/>
    <x v="0"/>
    <x v="1"/>
    <x v="1"/>
    <n v="0"/>
    <s v="Partial College"/>
    <x v="1"/>
    <x v="1"/>
    <n v="1"/>
    <x v="1"/>
    <x v="0"/>
    <x v="25"/>
    <x v="2"/>
    <x v="0"/>
  </r>
  <r>
    <n v="20430"/>
    <x v="0"/>
    <x v="1"/>
    <x v="3"/>
    <x v="2"/>
    <n v="2"/>
    <s v="Partial College"/>
    <x v="0"/>
    <x v="0"/>
    <n v="2"/>
    <x v="2"/>
    <x v="1"/>
    <x v="31"/>
    <x v="1"/>
    <x v="1"/>
  </r>
  <r>
    <n v="27494"/>
    <x v="1"/>
    <x v="0"/>
    <x v="0"/>
    <x v="0"/>
    <n v="2"/>
    <s v="Partial College"/>
    <x v="0"/>
    <x v="1"/>
    <n v="2"/>
    <x v="3"/>
    <x v="1"/>
    <x v="38"/>
    <x v="1"/>
    <x v="1"/>
  </r>
  <r>
    <n v="26829"/>
    <x v="0"/>
    <x v="0"/>
    <x v="0"/>
    <x v="0"/>
    <n v="0"/>
    <s v="Bachelors"/>
    <x v="1"/>
    <x v="0"/>
    <n v="0"/>
    <x v="0"/>
    <x v="0"/>
    <x v="13"/>
    <x v="0"/>
    <x v="1"/>
  </r>
  <r>
    <n v="28395"/>
    <x v="1"/>
    <x v="1"/>
    <x v="0"/>
    <x v="0"/>
    <n v="0"/>
    <s v="Bachelors"/>
    <x v="2"/>
    <x v="1"/>
    <n v="0"/>
    <x v="0"/>
    <x v="0"/>
    <x v="32"/>
    <x v="0"/>
    <x v="1"/>
  </r>
  <r>
    <n v="21006"/>
    <x v="1"/>
    <x v="0"/>
    <x v="7"/>
    <x v="0"/>
    <n v="1"/>
    <s v="Partial College"/>
    <x v="3"/>
    <x v="1"/>
    <n v="0"/>
    <x v="0"/>
    <x v="0"/>
    <x v="30"/>
    <x v="0"/>
    <x v="1"/>
  </r>
  <r>
    <n v="14682"/>
    <x v="1"/>
    <x v="0"/>
    <x v="3"/>
    <x v="2"/>
    <n v="0"/>
    <s v="Bachelors"/>
    <x v="2"/>
    <x v="1"/>
    <n v="1"/>
    <x v="2"/>
    <x v="1"/>
    <x v="13"/>
    <x v="0"/>
    <x v="0"/>
  </r>
  <r>
    <n v="17650"/>
    <x v="1"/>
    <x v="0"/>
    <x v="0"/>
    <x v="0"/>
    <n v="2"/>
    <s v="Partial College"/>
    <x v="1"/>
    <x v="0"/>
    <n v="2"/>
    <x v="3"/>
    <x v="0"/>
    <x v="11"/>
    <x v="0"/>
    <x v="0"/>
  </r>
  <r>
    <n v="29191"/>
    <x v="1"/>
    <x v="0"/>
    <x v="11"/>
    <x v="3"/>
    <n v="1"/>
    <s v="Graduate Degree"/>
    <x v="4"/>
    <x v="1"/>
    <n v="1"/>
    <x v="0"/>
    <x v="1"/>
    <x v="4"/>
    <x v="0"/>
    <x v="1"/>
  </r>
  <r>
    <n v="15030"/>
    <x v="0"/>
    <x v="1"/>
    <x v="6"/>
    <x v="1"/>
    <n v="0"/>
    <s v="Bachelors"/>
    <x v="1"/>
    <x v="0"/>
    <n v="0"/>
    <x v="0"/>
    <x v="1"/>
    <x v="22"/>
    <x v="2"/>
    <x v="1"/>
  </r>
  <r>
    <n v="24140"/>
    <x v="1"/>
    <x v="1"/>
    <x v="4"/>
    <x v="1"/>
    <n v="0"/>
    <s v="Graduate Degree"/>
    <x v="3"/>
    <x v="1"/>
    <n v="0"/>
    <x v="0"/>
    <x v="0"/>
    <x v="25"/>
    <x v="2"/>
    <x v="1"/>
  </r>
  <r>
    <n v="22496"/>
    <x v="0"/>
    <x v="0"/>
    <x v="1"/>
    <x v="1"/>
    <n v="1"/>
    <s v="Bachelors"/>
    <x v="0"/>
    <x v="0"/>
    <n v="2"/>
    <x v="0"/>
    <x v="0"/>
    <x v="0"/>
    <x v="0"/>
    <x v="0"/>
  </r>
  <r>
    <n v="24065"/>
    <x v="1"/>
    <x v="0"/>
    <x v="6"/>
    <x v="1"/>
    <n v="0"/>
    <s v="High School"/>
    <x v="3"/>
    <x v="0"/>
    <n v="0"/>
    <x v="0"/>
    <x v="0"/>
    <x v="8"/>
    <x v="0"/>
    <x v="1"/>
  </r>
  <r>
    <n v="19914"/>
    <x v="0"/>
    <x v="1"/>
    <x v="2"/>
    <x v="2"/>
    <n v="5"/>
    <s v="Bachelors"/>
    <x v="4"/>
    <x v="0"/>
    <n v="2"/>
    <x v="1"/>
    <x v="0"/>
    <x v="24"/>
    <x v="1"/>
    <x v="0"/>
  </r>
  <r>
    <n v="12871"/>
    <x v="1"/>
    <x v="0"/>
    <x v="1"/>
    <x v="1"/>
    <n v="0"/>
    <s v="Partial College"/>
    <x v="1"/>
    <x v="1"/>
    <n v="1"/>
    <x v="1"/>
    <x v="0"/>
    <x v="19"/>
    <x v="2"/>
    <x v="0"/>
  </r>
  <r>
    <n v="22988"/>
    <x v="0"/>
    <x v="0"/>
    <x v="0"/>
    <x v="0"/>
    <n v="2"/>
    <s v="Bachelors"/>
    <x v="4"/>
    <x v="0"/>
    <n v="2"/>
    <x v="2"/>
    <x v="1"/>
    <x v="29"/>
    <x v="3"/>
    <x v="1"/>
  </r>
  <r>
    <n v="15922"/>
    <x v="0"/>
    <x v="1"/>
    <x v="13"/>
    <x v="3"/>
    <n v="2"/>
    <s v="High School"/>
    <x v="2"/>
    <x v="0"/>
    <n v="4"/>
    <x v="0"/>
    <x v="0"/>
    <x v="28"/>
    <x v="0"/>
    <x v="0"/>
  </r>
  <r>
    <n v="12344"/>
    <x v="1"/>
    <x v="0"/>
    <x v="2"/>
    <x v="2"/>
    <n v="0"/>
    <s v="Bachelors"/>
    <x v="2"/>
    <x v="1"/>
    <n v="3"/>
    <x v="4"/>
    <x v="1"/>
    <x v="23"/>
    <x v="2"/>
    <x v="0"/>
  </r>
  <r>
    <n v="23627"/>
    <x v="1"/>
    <x v="0"/>
    <x v="10"/>
    <x v="2"/>
    <n v="3"/>
    <s v="Partial College"/>
    <x v="4"/>
    <x v="1"/>
    <n v="4"/>
    <x v="2"/>
    <x v="0"/>
    <x v="16"/>
    <x v="1"/>
    <x v="0"/>
  </r>
  <r>
    <n v="27775"/>
    <x v="1"/>
    <x v="0"/>
    <x v="0"/>
    <x v="0"/>
    <n v="0"/>
    <s v="Bachelors"/>
    <x v="1"/>
    <x v="1"/>
    <n v="0"/>
    <x v="0"/>
    <x v="0"/>
    <x v="13"/>
    <x v="0"/>
    <x v="1"/>
  </r>
  <r>
    <n v="29301"/>
    <x v="0"/>
    <x v="1"/>
    <x v="2"/>
    <x v="2"/>
    <n v="5"/>
    <s v="Bachelors"/>
    <x v="2"/>
    <x v="0"/>
    <n v="4"/>
    <x v="3"/>
    <x v="1"/>
    <x v="8"/>
    <x v="0"/>
    <x v="0"/>
  </r>
  <r>
    <n v="12716"/>
    <x v="1"/>
    <x v="1"/>
    <x v="1"/>
    <x v="1"/>
    <n v="0"/>
    <s v="Partial College"/>
    <x v="1"/>
    <x v="0"/>
    <n v="1"/>
    <x v="1"/>
    <x v="0"/>
    <x v="21"/>
    <x v="2"/>
    <x v="0"/>
  </r>
  <r>
    <n v="12472"/>
    <x v="0"/>
    <x v="1"/>
    <x v="1"/>
    <x v="1"/>
    <n v="1"/>
    <s v="Bachelors"/>
    <x v="1"/>
    <x v="0"/>
    <n v="1"/>
    <x v="1"/>
    <x v="0"/>
    <x v="32"/>
    <x v="0"/>
    <x v="0"/>
  </r>
  <r>
    <n v="20970"/>
    <x v="1"/>
    <x v="1"/>
    <x v="4"/>
    <x v="1"/>
    <n v="2"/>
    <s v="Partial College"/>
    <x v="3"/>
    <x v="0"/>
    <n v="1"/>
    <x v="0"/>
    <x v="0"/>
    <x v="31"/>
    <x v="1"/>
    <x v="1"/>
  </r>
  <r>
    <n v="26818"/>
    <x v="1"/>
    <x v="1"/>
    <x v="4"/>
    <x v="1"/>
    <n v="3"/>
    <s v="High School"/>
    <x v="3"/>
    <x v="0"/>
    <n v="1"/>
    <x v="0"/>
    <x v="0"/>
    <x v="32"/>
    <x v="0"/>
    <x v="1"/>
  </r>
  <r>
    <n v="12993"/>
    <x v="0"/>
    <x v="1"/>
    <x v="7"/>
    <x v="0"/>
    <n v="2"/>
    <s v="Bachelors"/>
    <x v="2"/>
    <x v="0"/>
    <n v="1"/>
    <x v="1"/>
    <x v="1"/>
    <x v="34"/>
    <x v="0"/>
    <x v="0"/>
  </r>
  <r>
    <n v="14192"/>
    <x v="0"/>
    <x v="1"/>
    <x v="8"/>
    <x v="2"/>
    <n v="4"/>
    <s v="High School"/>
    <x v="4"/>
    <x v="0"/>
    <n v="3"/>
    <x v="2"/>
    <x v="0"/>
    <x v="16"/>
    <x v="1"/>
    <x v="1"/>
  </r>
  <r>
    <n v="19477"/>
    <x v="0"/>
    <x v="1"/>
    <x v="0"/>
    <x v="0"/>
    <n v="0"/>
    <s v="Bachelors"/>
    <x v="2"/>
    <x v="0"/>
    <n v="0"/>
    <x v="0"/>
    <x v="0"/>
    <x v="8"/>
    <x v="0"/>
    <x v="1"/>
  </r>
  <r>
    <n v="26796"/>
    <x v="1"/>
    <x v="1"/>
    <x v="0"/>
    <x v="0"/>
    <n v="2"/>
    <s v="Bachelors"/>
    <x v="4"/>
    <x v="0"/>
    <n v="2"/>
    <x v="2"/>
    <x v="1"/>
    <x v="27"/>
    <x v="3"/>
    <x v="1"/>
  </r>
  <r>
    <n v="21094"/>
    <x v="1"/>
    <x v="0"/>
    <x v="1"/>
    <x v="1"/>
    <n v="2"/>
    <s v="Partial College"/>
    <x v="1"/>
    <x v="0"/>
    <n v="2"/>
    <x v="0"/>
    <x v="0"/>
    <x v="0"/>
    <x v="0"/>
    <x v="0"/>
  </r>
  <r>
    <n v="12234"/>
    <x v="0"/>
    <x v="1"/>
    <x v="4"/>
    <x v="1"/>
    <n v="2"/>
    <s v="Partial College"/>
    <x v="3"/>
    <x v="0"/>
    <n v="1"/>
    <x v="1"/>
    <x v="0"/>
    <x v="31"/>
    <x v="1"/>
    <x v="0"/>
  </r>
  <r>
    <n v="28683"/>
    <x v="1"/>
    <x v="0"/>
    <x v="4"/>
    <x v="1"/>
    <n v="1"/>
    <s v="High School"/>
    <x v="3"/>
    <x v="1"/>
    <n v="1"/>
    <x v="2"/>
    <x v="0"/>
    <x v="11"/>
    <x v="0"/>
    <x v="1"/>
  </r>
  <r>
    <n v="17994"/>
    <x v="1"/>
    <x v="1"/>
    <x v="6"/>
    <x v="1"/>
    <n v="2"/>
    <s v="High School"/>
    <x v="3"/>
    <x v="0"/>
    <n v="2"/>
    <x v="0"/>
    <x v="0"/>
    <x v="0"/>
    <x v="0"/>
    <x v="0"/>
  </r>
  <r>
    <n v="24273"/>
    <x v="0"/>
    <x v="0"/>
    <x v="6"/>
    <x v="1"/>
    <n v="2"/>
    <s v="Partial High School"/>
    <x v="1"/>
    <x v="0"/>
    <n v="2"/>
    <x v="2"/>
    <x v="1"/>
    <x v="10"/>
    <x v="1"/>
    <x v="1"/>
  </r>
  <r>
    <n v="26547"/>
    <x v="1"/>
    <x v="0"/>
    <x v="1"/>
    <x v="1"/>
    <n v="2"/>
    <s v="Partial College"/>
    <x v="1"/>
    <x v="1"/>
    <n v="2"/>
    <x v="2"/>
    <x v="1"/>
    <x v="2"/>
    <x v="1"/>
    <x v="1"/>
  </r>
  <r>
    <n v="22500"/>
    <x v="1"/>
    <x v="1"/>
    <x v="0"/>
    <x v="0"/>
    <n v="0"/>
    <s v="Bachelors"/>
    <x v="2"/>
    <x v="1"/>
    <n v="0"/>
    <x v="0"/>
    <x v="0"/>
    <x v="8"/>
    <x v="0"/>
    <x v="1"/>
  </r>
  <r>
    <n v="23993"/>
    <x v="1"/>
    <x v="0"/>
    <x v="4"/>
    <x v="1"/>
    <n v="0"/>
    <s v="Partial College"/>
    <x v="3"/>
    <x v="1"/>
    <n v="1"/>
    <x v="0"/>
    <x v="1"/>
    <x v="22"/>
    <x v="2"/>
    <x v="1"/>
  </r>
  <r>
    <n v="14832"/>
    <x v="0"/>
    <x v="1"/>
    <x v="0"/>
    <x v="0"/>
    <n v="1"/>
    <s v="Bachelors"/>
    <x v="0"/>
    <x v="0"/>
    <n v="0"/>
    <x v="0"/>
    <x v="0"/>
    <x v="0"/>
    <x v="0"/>
    <x v="1"/>
  </r>
  <r>
    <n v="16614"/>
    <x v="0"/>
    <x v="0"/>
    <x v="2"/>
    <x v="2"/>
    <n v="0"/>
    <s v="Bachelors"/>
    <x v="2"/>
    <x v="0"/>
    <n v="3"/>
    <x v="4"/>
    <x v="1"/>
    <x v="21"/>
    <x v="2"/>
    <x v="0"/>
  </r>
  <r>
    <n v="20877"/>
    <x v="1"/>
    <x v="1"/>
    <x v="1"/>
    <x v="1"/>
    <n v="1"/>
    <s v="Bachelors"/>
    <x v="1"/>
    <x v="0"/>
    <n v="0"/>
    <x v="3"/>
    <x v="0"/>
    <x v="34"/>
    <x v="0"/>
    <x v="1"/>
  </r>
  <r>
    <n v="20729"/>
    <x v="0"/>
    <x v="0"/>
    <x v="0"/>
    <x v="0"/>
    <n v="2"/>
    <s v="Partial College"/>
    <x v="1"/>
    <x v="1"/>
    <n v="1"/>
    <x v="0"/>
    <x v="0"/>
    <x v="17"/>
    <x v="2"/>
    <x v="0"/>
  </r>
  <r>
    <n v="22464"/>
    <x v="0"/>
    <x v="1"/>
    <x v="0"/>
    <x v="0"/>
    <n v="0"/>
    <s v="Graduate Degree"/>
    <x v="1"/>
    <x v="0"/>
    <n v="0"/>
    <x v="0"/>
    <x v="0"/>
    <x v="34"/>
    <x v="0"/>
    <x v="1"/>
  </r>
  <r>
    <n v="19475"/>
    <x v="0"/>
    <x v="0"/>
    <x v="0"/>
    <x v="0"/>
    <n v="0"/>
    <s v="Bachelors"/>
    <x v="2"/>
    <x v="1"/>
    <n v="0"/>
    <x v="0"/>
    <x v="0"/>
    <x v="8"/>
    <x v="0"/>
    <x v="1"/>
  </r>
  <r>
    <n v="19675"/>
    <x v="0"/>
    <x v="1"/>
    <x v="6"/>
    <x v="1"/>
    <n v="4"/>
    <s v="High School"/>
    <x v="0"/>
    <x v="0"/>
    <n v="2"/>
    <x v="2"/>
    <x v="1"/>
    <x v="2"/>
    <x v="1"/>
    <x v="0"/>
  </r>
  <r>
    <n v="12728"/>
    <x v="1"/>
    <x v="1"/>
    <x v="1"/>
    <x v="1"/>
    <n v="0"/>
    <s v="Partial College"/>
    <x v="1"/>
    <x v="1"/>
    <n v="1"/>
    <x v="3"/>
    <x v="0"/>
    <x v="39"/>
    <x v="2"/>
    <x v="0"/>
  </r>
  <r>
    <n v="26154"/>
    <x v="0"/>
    <x v="1"/>
    <x v="7"/>
    <x v="0"/>
    <n v="1"/>
    <s v="Partial College"/>
    <x v="0"/>
    <x v="0"/>
    <n v="1"/>
    <x v="2"/>
    <x v="1"/>
    <x v="1"/>
    <x v="0"/>
    <x v="1"/>
  </r>
  <r>
    <n v="29117"/>
    <x v="1"/>
    <x v="1"/>
    <x v="10"/>
    <x v="2"/>
    <n v="1"/>
    <s v="Bachelors"/>
    <x v="4"/>
    <x v="1"/>
    <n v="3"/>
    <x v="0"/>
    <x v="1"/>
    <x v="28"/>
    <x v="0"/>
    <x v="0"/>
  </r>
  <r>
    <n v="17845"/>
    <x v="1"/>
    <x v="0"/>
    <x v="6"/>
    <x v="1"/>
    <n v="0"/>
    <s v="Partial High School"/>
    <x v="3"/>
    <x v="1"/>
    <n v="2"/>
    <x v="3"/>
    <x v="0"/>
    <x v="21"/>
    <x v="2"/>
    <x v="0"/>
  </r>
  <r>
    <n v="25058"/>
    <x v="0"/>
    <x v="1"/>
    <x v="10"/>
    <x v="2"/>
    <n v="1"/>
    <s v="Bachelors"/>
    <x v="4"/>
    <x v="0"/>
    <n v="3"/>
    <x v="1"/>
    <x v="1"/>
    <x v="15"/>
    <x v="0"/>
    <x v="0"/>
  </r>
  <r>
    <n v="23426"/>
    <x v="1"/>
    <x v="1"/>
    <x v="2"/>
    <x v="2"/>
    <n v="5"/>
    <s v="Graduate Degree"/>
    <x v="4"/>
    <x v="0"/>
    <n v="3"/>
    <x v="0"/>
    <x v="1"/>
    <x v="8"/>
    <x v="0"/>
    <x v="0"/>
  </r>
  <r>
    <n v="14798"/>
    <x v="1"/>
    <x v="0"/>
    <x v="4"/>
    <x v="1"/>
    <n v="4"/>
    <s v="Partial High School"/>
    <x v="3"/>
    <x v="0"/>
    <n v="2"/>
    <x v="0"/>
    <x v="0"/>
    <x v="3"/>
    <x v="0"/>
    <x v="1"/>
  </r>
  <r>
    <n v="12664"/>
    <x v="0"/>
    <x v="0"/>
    <x v="11"/>
    <x v="3"/>
    <n v="5"/>
    <s v="Partial College"/>
    <x v="2"/>
    <x v="0"/>
    <n v="4"/>
    <x v="0"/>
    <x v="0"/>
    <x v="14"/>
    <x v="1"/>
    <x v="0"/>
  </r>
  <r>
    <n v="23979"/>
    <x v="1"/>
    <x v="1"/>
    <x v="4"/>
    <x v="1"/>
    <n v="2"/>
    <s v="Partial College"/>
    <x v="3"/>
    <x v="1"/>
    <n v="0"/>
    <x v="0"/>
    <x v="0"/>
    <x v="5"/>
    <x v="1"/>
    <x v="0"/>
  </r>
  <r>
    <n v="25605"/>
    <x v="1"/>
    <x v="0"/>
    <x v="6"/>
    <x v="1"/>
    <n v="2"/>
    <s v="Partial College"/>
    <x v="3"/>
    <x v="1"/>
    <n v="1"/>
    <x v="0"/>
    <x v="0"/>
    <x v="9"/>
    <x v="1"/>
    <x v="1"/>
  </r>
  <r>
    <n v="20797"/>
    <x v="0"/>
    <x v="0"/>
    <x v="4"/>
    <x v="1"/>
    <n v="1"/>
    <s v="Bachelors"/>
    <x v="3"/>
    <x v="0"/>
    <n v="0"/>
    <x v="0"/>
    <x v="0"/>
    <x v="28"/>
    <x v="0"/>
    <x v="0"/>
  </r>
  <r>
    <n v="21980"/>
    <x v="1"/>
    <x v="0"/>
    <x v="7"/>
    <x v="0"/>
    <n v="1"/>
    <s v="Bachelors"/>
    <x v="2"/>
    <x v="0"/>
    <n v="1"/>
    <x v="2"/>
    <x v="1"/>
    <x v="20"/>
    <x v="0"/>
    <x v="1"/>
  </r>
  <r>
    <n v="25460"/>
    <x v="0"/>
    <x v="0"/>
    <x v="6"/>
    <x v="1"/>
    <n v="2"/>
    <s v="High School"/>
    <x v="3"/>
    <x v="0"/>
    <n v="0"/>
    <x v="0"/>
    <x v="0"/>
    <x v="8"/>
    <x v="0"/>
    <x v="1"/>
  </r>
  <r>
    <n v="29181"/>
    <x v="1"/>
    <x v="0"/>
    <x v="7"/>
    <x v="0"/>
    <n v="2"/>
    <s v="Bachelors"/>
    <x v="2"/>
    <x v="1"/>
    <n v="1"/>
    <x v="0"/>
    <x v="1"/>
    <x v="13"/>
    <x v="0"/>
    <x v="1"/>
  </r>
  <r>
    <n v="24279"/>
    <x v="1"/>
    <x v="1"/>
    <x v="0"/>
    <x v="0"/>
    <n v="2"/>
    <s v="Partial College"/>
    <x v="0"/>
    <x v="1"/>
    <n v="2"/>
    <x v="3"/>
    <x v="1"/>
    <x v="31"/>
    <x v="1"/>
    <x v="0"/>
  </r>
  <r>
    <n v="22402"/>
    <x v="0"/>
    <x v="1"/>
    <x v="4"/>
    <x v="1"/>
    <n v="0"/>
    <s v="Partial College"/>
    <x v="3"/>
    <x v="0"/>
    <n v="1"/>
    <x v="1"/>
    <x v="1"/>
    <x v="40"/>
    <x v="2"/>
    <x v="1"/>
  </r>
  <r>
    <n v="15465"/>
    <x v="0"/>
    <x v="0"/>
    <x v="4"/>
    <x v="1"/>
    <n v="0"/>
    <s v="Partial College"/>
    <x v="3"/>
    <x v="1"/>
    <n v="1"/>
    <x v="0"/>
    <x v="1"/>
    <x v="40"/>
    <x v="2"/>
    <x v="0"/>
  </r>
  <r>
    <n v="26757"/>
    <x v="1"/>
    <x v="1"/>
    <x v="8"/>
    <x v="2"/>
    <n v="1"/>
    <s v="Bachelors"/>
    <x v="2"/>
    <x v="0"/>
    <n v="1"/>
    <x v="1"/>
    <x v="1"/>
    <x v="15"/>
    <x v="0"/>
    <x v="1"/>
  </r>
  <r>
    <n v="14233"/>
    <x v="1"/>
    <x v="1"/>
    <x v="10"/>
    <x v="2"/>
    <n v="0"/>
    <s v="High School"/>
    <x v="4"/>
    <x v="0"/>
    <n v="3"/>
    <x v="4"/>
    <x v="1"/>
    <x v="11"/>
    <x v="0"/>
    <x v="0"/>
  </r>
  <r>
    <n v="14058"/>
    <x v="1"/>
    <x v="1"/>
    <x v="3"/>
    <x v="2"/>
    <n v="0"/>
    <s v="Bachelors"/>
    <x v="2"/>
    <x v="1"/>
    <n v="1"/>
    <x v="2"/>
    <x v="1"/>
    <x v="3"/>
    <x v="0"/>
    <x v="1"/>
  </r>
  <r>
    <n v="12273"/>
    <x v="0"/>
    <x v="1"/>
    <x v="1"/>
    <x v="1"/>
    <n v="1"/>
    <s v="Bachelors"/>
    <x v="1"/>
    <x v="0"/>
    <n v="0"/>
    <x v="0"/>
    <x v="0"/>
    <x v="15"/>
    <x v="0"/>
    <x v="0"/>
  </r>
  <r>
    <n v="17203"/>
    <x v="0"/>
    <x v="0"/>
    <x v="11"/>
    <x v="3"/>
    <n v="4"/>
    <s v="Partial College"/>
    <x v="2"/>
    <x v="0"/>
    <n v="4"/>
    <x v="2"/>
    <x v="0"/>
    <x v="33"/>
    <x v="1"/>
    <x v="1"/>
  </r>
  <r>
    <n v="18144"/>
    <x v="0"/>
    <x v="0"/>
    <x v="2"/>
    <x v="2"/>
    <n v="5"/>
    <s v="Bachelors"/>
    <x v="4"/>
    <x v="0"/>
    <n v="2"/>
    <x v="1"/>
    <x v="0"/>
    <x v="33"/>
    <x v="1"/>
    <x v="0"/>
  </r>
  <r>
    <n v="23963"/>
    <x v="0"/>
    <x v="1"/>
    <x v="4"/>
    <x v="1"/>
    <n v="0"/>
    <s v="Partial High School"/>
    <x v="3"/>
    <x v="1"/>
    <n v="2"/>
    <x v="0"/>
    <x v="0"/>
    <x v="6"/>
    <x v="2"/>
    <x v="0"/>
  </r>
  <r>
    <n v="17907"/>
    <x v="0"/>
    <x v="0"/>
    <x v="4"/>
    <x v="1"/>
    <n v="0"/>
    <s v="Partial College"/>
    <x v="3"/>
    <x v="0"/>
    <n v="1"/>
    <x v="1"/>
    <x v="1"/>
    <x v="39"/>
    <x v="2"/>
    <x v="0"/>
  </r>
  <r>
    <n v="19442"/>
    <x v="1"/>
    <x v="1"/>
    <x v="14"/>
    <x v="0"/>
    <n v="0"/>
    <s v="Graduate Degree"/>
    <x v="0"/>
    <x v="0"/>
    <n v="0"/>
    <x v="0"/>
    <x v="0"/>
    <x v="34"/>
    <x v="0"/>
    <x v="1"/>
  </r>
  <r>
    <n v="17504"/>
    <x v="1"/>
    <x v="0"/>
    <x v="2"/>
    <x v="2"/>
    <n v="2"/>
    <s v="Partial College"/>
    <x v="0"/>
    <x v="0"/>
    <n v="2"/>
    <x v="2"/>
    <x v="1"/>
    <x v="31"/>
    <x v="1"/>
    <x v="1"/>
  </r>
  <r>
    <n v="12253"/>
    <x v="1"/>
    <x v="0"/>
    <x v="6"/>
    <x v="1"/>
    <n v="0"/>
    <s v="Partial College"/>
    <x v="3"/>
    <x v="0"/>
    <n v="0"/>
    <x v="0"/>
    <x v="1"/>
    <x v="19"/>
    <x v="2"/>
    <x v="1"/>
  </r>
  <r>
    <n v="27304"/>
    <x v="1"/>
    <x v="0"/>
    <x v="15"/>
    <x v="3"/>
    <n v="2"/>
    <s v="Partial College"/>
    <x v="2"/>
    <x v="1"/>
    <n v="3"/>
    <x v="2"/>
    <x v="0"/>
    <x v="28"/>
    <x v="0"/>
    <x v="0"/>
  </r>
  <r>
    <n v="14191"/>
    <x v="0"/>
    <x v="1"/>
    <x v="5"/>
    <x v="3"/>
    <n v="4"/>
    <s v="Partial College"/>
    <x v="2"/>
    <x v="1"/>
    <n v="2"/>
    <x v="4"/>
    <x v="0"/>
    <x v="10"/>
    <x v="1"/>
    <x v="1"/>
  </r>
  <r>
    <n v="12212"/>
    <x v="0"/>
    <x v="0"/>
    <x v="4"/>
    <x v="1"/>
    <n v="0"/>
    <s v="Graduate Degree"/>
    <x v="3"/>
    <x v="0"/>
    <n v="0"/>
    <x v="0"/>
    <x v="0"/>
    <x v="34"/>
    <x v="0"/>
    <x v="1"/>
  </r>
  <r>
    <n v="25529"/>
    <x v="1"/>
    <x v="1"/>
    <x v="4"/>
    <x v="1"/>
    <n v="1"/>
    <s v="Graduate Degree"/>
    <x v="3"/>
    <x v="0"/>
    <n v="0"/>
    <x v="0"/>
    <x v="0"/>
    <x v="20"/>
    <x v="0"/>
    <x v="0"/>
  </r>
  <r>
    <n v="22170"/>
    <x v="0"/>
    <x v="0"/>
    <x v="1"/>
    <x v="1"/>
    <n v="3"/>
    <s v="Partial College"/>
    <x v="1"/>
    <x v="1"/>
    <n v="2"/>
    <x v="3"/>
    <x v="1"/>
    <x v="10"/>
    <x v="1"/>
    <x v="1"/>
  </r>
  <r>
    <n v="19445"/>
    <x v="0"/>
    <x v="0"/>
    <x v="4"/>
    <x v="1"/>
    <n v="2"/>
    <s v="High School"/>
    <x v="3"/>
    <x v="1"/>
    <n v="1"/>
    <x v="0"/>
    <x v="0"/>
    <x v="13"/>
    <x v="0"/>
    <x v="0"/>
  </r>
  <r>
    <n v="15265"/>
    <x v="1"/>
    <x v="1"/>
    <x v="0"/>
    <x v="0"/>
    <n v="2"/>
    <s v="Bachelors"/>
    <x v="4"/>
    <x v="0"/>
    <n v="2"/>
    <x v="2"/>
    <x v="1"/>
    <x v="29"/>
    <x v="3"/>
    <x v="1"/>
  </r>
  <r>
    <n v="28918"/>
    <x v="0"/>
    <x v="0"/>
    <x v="11"/>
    <x v="3"/>
    <n v="4"/>
    <s v="High School"/>
    <x v="4"/>
    <x v="1"/>
    <n v="4"/>
    <x v="4"/>
    <x v="0"/>
    <x v="7"/>
    <x v="1"/>
    <x v="0"/>
  </r>
  <r>
    <n v="15799"/>
    <x v="0"/>
    <x v="0"/>
    <x v="8"/>
    <x v="2"/>
    <n v="1"/>
    <s v="Bachelors"/>
    <x v="2"/>
    <x v="0"/>
    <n v="1"/>
    <x v="1"/>
    <x v="1"/>
    <x v="15"/>
    <x v="0"/>
    <x v="1"/>
  </r>
  <r>
    <n v="11047"/>
    <x v="0"/>
    <x v="0"/>
    <x v="1"/>
    <x v="1"/>
    <n v="3"/>
    <s v="High School"/>
    <x v="0"/>
    <x v="1"/>
    <n v="2"/>
    <x v="3"/>
    <x v="1"/>
    <x v="16"/>
    <x v="1"/>
    <x v="1"/>
  </r>
  <r>
    <n v="18151"/>
    <x v="1"/>
    <x v="1"/>
    <x v="2"/>
    <x v="2"/>
    <n v="5"/>
    <s v="Partial College"/>
    <x v="2"/>
    <x v="1"/>
    <n v="2"/>
    <x v="4"/>
    <x v="0"/>
    <x v="14"/>
    <x v="1"/>
    <x v="0"/>
  </r>
  <r>
    <n v="20606"/>
    <x v="0"/>
    <x v="0"/>
    <x v="3"/>
    <x v="2"/>
    <n v="0"/>
    <s v="Bachelors"/>
    <x v="2"/>
    <x v="0"/>
    <n v="4"/>
    <x v="4"/>
    <x v="1"/>
    <x v="21"/>
    <x v="2"/>
    <x v="1"/>
  </r>
  <r>
    <n v="19482"/>
    <x v="0"/>
    <x v="1"/>
    <x v="1"/>
    <x v="1"/>
    <n v="1"/>
    <s v="Partial College"/>
    <x v="1"/>
    <x v="0"/>
    <n v="1"/>
    <x v="0"/>
    <x v="0"/>
    <x v="20"/>
    <x v="0"/>
    <x v="1"/>
  </r>
  <r>
    <n v="16489"/>
    <x v="0"/>
    <x v="1"/>
    <x v="1"/>
    <x v="1"/>
    <n v="3"/>
    <s v="High School"/>
    <x v="0"/>
    <x v="0"/>
    <n v="2"/>
    <x v="2"/>
    <x v="1"/>
    <x v="10"/>
    <x v="1"/>
    <x v="0"/>
  </r>
  <r>
    <n v="26944"/>
    <x v="1"/>
    <x v="1"/>
    <x v="7"/>
    <x v="0"/>
    <n v="2"/>
    <s v="High School"/>
    <x v="3"/>
    <x v="0"/>
    <n v="0"/>
    <x v="0"/>
    <x v="0"/>
    <x v="4"/>
    <x v="0"/>
    <x v="1"/>
  </r>
  <r>
    <n v="15682"/>
    <x v="1"/>
    <x v="0"/>
    <x v="2"/>
    <x v="2"/>
    <n v="5"/>
    <s v="Bachelors"/>
    <x v="4"/>
    <x v="0"/>
    <n v="2"/>
    <x v="4"/>
    <x v="0"/>
    <x v="24"/>
    <x v="1"/>
    <x v="0"/>
  </r>
  <r>
    <n v="26032"/>
    <x v="0"/>
    <x v="0"/>
    <x v="3"/>
    <x v="2"/>
    <n v="5"/>
    <s v="Bachelors"/>
    <x v="2"/>
    <x v="0"/>
    <n v="4"/>
    <x v="4"/>
    <x v="1"/>
    <x v="3"/>
    <x v="0"/>
    <x v="0"/>
  </r>
  <r>
    <n v="17843"/>
    <x v="1"/>
    <x v="0"/>
    <x v="4"/>
    <x v="1"/>
    <n v="0"/>
    <s v="Partial High School"/>
    <x v="3"/>
    <x v="1"/>
    <n v="2"/>
    <x v="0"/>
    <x v="0"/>
    <x v="21"/>
    <x v="2"/>
    <x v="0"/>
  </r>
  <r>
    <n v="25559"/>
    <x v="1"/>
    <x v="1"/>
    <x v="6"/>
    <x v="1"/>
    <n v="0"/>
    <s v="Bachelors"/>
    <x v="1"/>
    <x v="0"/>
    <n v="0"/>
    <x v="0"/>
    <x v="1"/>
    <x v="40"/>
    <x v="2"/>
    <x v="1"/>
  </r>
  <r>
    <n v="16209"/>
    <x v="1"/>
    <x v="0"/>
    <x v="14"/>
    <x v="0"/>
    <n v="0"/>
    <s v="Graduate Degree"/>
    <x v="0"/>
    <x v="0"/>
    <n v="2"/>
    <x v="3"/>
    <x v="0"/>
    <x v="4"/>
    <x v="0"/>
    <x v="0"/>
  </r>
  <r>
    <n v="11147"/>
    <x v="0"/>
    <x v="1"/>
    <x v="7"/>
    <x v="0"/>
    <n v="2"/>
    <s v="Graduate Degree"/>
    <x v="4"/>
    <x v="0"/>
    <n v="1"/>
    <x v="0"/>
    <x v="1"/>
    <x v="41"/>
    <x v="3"/>
    <x v="1"/>
  </r>
  <r>
    <n v="15214"/>
    <x v="1"/>
    <x v="0"/>
    <x v="10"/>
    <x v="2"/>
    <n v="0"/>
    <s v="Graduate Degree"/>
    <x v="4"/>
    <x v="1"/>
    <n v="1"/>
    <x v="3"/>
    <x v="1"/>
    <x v="32"/>
    <x v="0"/>
    <x v="1"/>
  </r>
  <r>
    <n v="11453"/>
    <x v="1"/>
    <x v="1"/>
    <x v="2"/>
    <x v="2"/>
    <n v="0"/>
    <s v="Bachelors"/>
    <x v="2"/>
    <x v="1"/>
    <n v="3"/>
    <x v="4"/>
    <x v="1"/>
    <x v="6"/>
    <x v="2"/>
    <x v="1"/>
  </r>
  <r>
    <n v="24584"/>
    <x v="1"/>
    <x v="1"/>
    <x v="7"/>
    <x v="0"/>
    <n v="0"/>
    <s v="Bachelors"/>
    <x v="2"/>
    <x v="1"/>
    <n v="3"/>
    <x v="1"/>
    <x v="1"/>
    <x v="23"/>
    <x v="2"/>
    <x v="0"/>
  </r>
  <r>
    <n v="12585"/>
    <x v="0"/>
    <x v="1"/>
    <x v="4"/>
    <x v="1"/>
    <n v="1"/>
    <s v="High School"/>
    <x v="3"/>
    <x v="0"/>
    <n v="0"/>
    <x v="1"/>
    <x v="1"/>
    <x v="39"/>
    <x v="2"/>
    <x v="1"/>
  </r>
  <r>
    <n v="18626"/>
    <x v="1"/>
    <x v="1"/>
    <x v="0"/>
    <x v="0"/>
    <n v="2"/>
    <s v="Partial College"/>
    <x v="1"/>
    <x v="0"/>
    <n v="2"/>
    <x v="3"/>
    <x v="0"/>
    <x v="6"/>
    <x v="2"/>
    <x v="1"/>
  </r>
  <r>
    <n v="29298"/>
    <x v="1"/>
    <x v="0"/>
    <x v="7"/>
    <x v="0"/>
    <n v="1"/>
    <s v="Partial College"/>
    <x v="0"/>
    <x v="0"/>
    <n v="1"/>
    <x v="2"/>
    <x v="1"/>
    <x v="30"/>
    <x v="0"/>
    <x v="1"/>
  </r>
  <r>
    <n v="24842"/>
    <x v="1"/>
    <x v="0"/>
    <x v="8"/>
    <x v="2"/>
    <n v="3"/>
    <s v="High School"/>
    <x v="2"/>
    <x v="1"/>
    <n v="1"/>
    <x v="1"/>
    <x v="0"/>
    <x v="36"/>
    <x v="1"/>
    <x v="0"/>
  </r>
  <r>
    <n v="15657"/>
    <x v="0"/>
    <x v="1"/>
    <x v="1"/>
    <x v="1"/>
    <n v="3"/>
    <s v="Graduate Degree"/>
    <x v="1"/>
    <x v="0"/>
    <n v="0"/>
    <x v="0"/>
    <x v="0"/>
    <x v="30"/>
    <x v="0"/>
    <x v="1"/>
  </r>
  <r>
    <n v="11415"/>
    <x v="1"/>
    <x v="1"/>
    <x v="8"/>
    <x v="2"/>
    <n v="5"/>
    <s v="Partial College"/>
    <x v="2"/>
    <x v="1"/>
    <n v="2"/>
    <x v="4"/>
    <x v="0"/>
    <x v="24"/>
    <x v="1"/>
    <x v="0"/>
  </r>
  <r>
    <n v="28729"/>
    <x v="1"/>
    <x v="0"/>
    <x v="6"/>
    <x v="1"/>
    <n v="0"/>
    <s v="Partial High School"/>
    <x v="3"/>
    <x v="0"/>
    <n v="2"/>
    <x v="3"/>
    <x v="0"/>
    <x v="22"/>
    <x v="2"/>
    <x v="1"/>
  </r>
  <r>
    <n v="22633"/>
    <x v="1"/>
    <x v="0"/>
    <x v="0"/>
    <x v="0"/>
    <n v="0"/>
    <s v="Graduate Degree"/>
    <x v="1"/>
    <x v="0"/>
    <n v="0"/>
    <x v="0"/>
    <x v="0"/>
    <x v="34"/>
    <x v="0"/>
    <x v="1"/>
  </r>
  <r>
    <n v="25649"/>
    <x v="1"/>
    <x v="0"/>
    <x v="1"/>
    <x v="1"/>
    <n v="3"/>
    <s v="Partial College"/>
    <x v="1"/>
    <x v="0"/>
    <n v="0"/>
    <x v="0"/>
    <x v="0"/>
    <x v="0"/>
    <x v="0"/>
    <x v="1"/>
  </r>
  <r>
    <n v="14669"/>
    <x v="0"/>
    <x v="0"/>
    <x v="2"/>
    <x v="2"/>
    <n v="4"/>
    <s v="Graduate Degree"/>
    <x v="4"/>
    <x v="0"/>
    <n v="1"/>
    <x v="0"/>
    <x v="1"/>
    <x v="4"/>
    <x v="0"/>
    <x v="0"/>
  </r>
  <r>
    <n v="19299"/>
    <x v="0"/>
    <x v="0"/>
    <x v="14"/>
    <x v="0"/>
    <n v="0"/>
    <s v="Graduate Degree"/>
    <x v="0"/>
    <x v="0"/>
    <n v="0"/>
    <x v="0"/>
    <x v="0"/>
    <x v="4"/>
    <x v="0"/>
    <x v="1"/>
  </r>
  <r>
    <n v="20946"/>
    <x v="1"/>
    <x v="0"/>
    <x v="1"/>
    <x v="1"/>
    <n v="0"/>
    <s v="Partial College"/>
    <x v="1"/>
    <x v="1"/>
    <n v="1"/>
    <x v="1"/>
    <x v="0"/>
    <x v="25"/>
    <x v="2"/>
    <x v="0"/>
  </r>
  <r>
    <n v="11451"/>
    <x v="1"/>
    <x v="1"/>
    <x v="3"/>
    <x v="2"/>
    <n v="0"/>
    <s v="Bachelors"/>
    <x v="2"/>
    <x v="1"/>
    <n v="4"/>
    <x v="4"/>
    <x v="1"/>
    <x v="23"/>
    <x v="2"/>
    <x v="1"/>
  </r>
  <r>
    <n v="25553"/>
    <x v="0"/>
    <x v="1"/>
    <x v="1"/>
    <x v="1"/>
    <n v="1"/>
    <s v="Bachelors"/>
    <x v="1"/>
    <x v="0"/>
    <n v="0"/>
    <x v="0"/>
    <x v="0"/>
    <x v="27"/>
    <x v="3"/>
    <x v="1"/>
  </r>
  <r>
    <n v="27951"/>
    <x v="1"/>
    <x v="1"/>
    <x v="2"/>
    <x v="2"/>
    <n v="4"/>
    <s v="Partial College"/>
    <x v="2"/>
    <x v="1"/>
    <n v="2"/>
    <x v="1"/>
    <x v="0"/>
    <x v="9"/>
    <x v="1"/>
    <x v="1"/>
  </r>
  <r>
    <n v="25026"/>
    <x v="0"/>
    <x v="1"/>
    <x v="6"/>
    <x v="1"/>
    <n v="2"/>
    <s v="Partial High School"/>
    <x v="1"/>
    <x v="0"/>
    <n v="3"/>
    <x v="2"/>
    <x v="1"/>
    <x v="9"/>
    <x v="1"/>
    <x v="0"/>
  </r>
  <r>
    <n v="13673"/>
    <x v="1"/>
    <x v="0"/>
    <x v="6"/>
    <x v="1"/>
    <n v="0"/>
    <s v="Partial High School"/>
    <x v="3"/>
    <x v="1"/>
    <n v="2"/>
    <x v="0"/>
    <x v="0"/>
    <x v="40"/>
    <x v="2"/>
    <x v="0"/>
  </r>
  <r>
    <n v="16043"/>
    <x v="1"/>
    <x v="1"/>
    <x v="4"/>
    <x v="1"/>
    <n v="1"/>
    <s v="Bachelors"/>
    <x v="3"/>
    <x v="0"/>
    <n v="0"/>
    <x v="0"/>
    <x v="0"/>
    <x v="28"/>
    <x v="0"/>
    <x v="0"/>
  </r>
  <r>
    <n v="22399"/>
    <x v="1"/>
    <x v="1"/>
    <x v="4"/>
    <x v="1"/>
    <n v="0"/>
    <s v="Partial College"/>
    <x v="3"/>
    <x v="0"/>
    <n v="1"/>
    <x v="3"/>
    <x v="1"/>
    <x v="22"/>
    <x v="2"/>
    <x v="1"/>
  </r>
  <r>
    <n v="27696"/>
    <x v="0"/>
    <x v="1"/>
    <x v="7"/>
    <x v="0"/>
    <n v="1"/>
    <s v="Bachelors"/>
    <x v="2"/>
    <x v="0"/>
    <n v="1"/>
    <x v="2"/>
    <x v="1"/>
    <x v="1"/>
    <x v="0"/>
    <x v="1"/>
  </r>
  <r>
    <n v="25313"/>
    <x v="1"/>
    <x v="1"/>
    <x v="4"/>
    <x v="1"/>
    <n v="0"/>
    <s v="Partial High School"/>
    <x v="3"/>
    <x v="1"/>
    <n v="2"/>
    <x v="3"/>
    <x v="0"/>
    <x v="11"/>
    <x v="0"/>
    <x v="0"/>
  </r>
  <r>
    <n v="13813"/>
    <x v="0"/>
    <x v="0"/>
    <x v="1"/>
    <x v="1"/>
    <n v="3"/>
    <s v="Partial College"/>
    <x v="1"/>
    <x v="1"/>
    <n v="0"/>
    <x v="0"/>
    <x v="0"/>
    <x v="0"/>
    <x v="0"/>
    <x v="0"/>
  </r>
  <r>
    <n v="18711"/>
    <x v="1"/>
    <x v="0"/>
    <x v="3"/>
    <x v="2"/>
    <n v="5"/>
    <s v="Bachelors"/>
    <x v="2"/>
    <x v="0"/>
    <n v="4"/>
    <x v="4"/>
    <x v="1"/>
    <x v="32"/>
    <x v="0"/>
    <x v="0"/>
  </r>
  <r>
    <n v="19650"/>
    <x v="0"/>
    <x v="0"/>
    <x v="1"/>
    <x v="1"/>
    <n v="2"/>
    <s v="Partial College"/>
    <x v="1"/>
    <x v="1"/>
    <n v="2"/>
    <x v="0"/>
    <x v="1"/>
    <x v="41"/>
    <x v="3"/>
    <x v="0"/>
  </r>
  <r>
    <n v="14135"/>
    <x v="0"/>
    <x v="1"/>
    <x v="6"/>
    <x v="1"/>
    <n v="1"/>
    <s v="Partial College"/>
    <x v="3"/>
    <x v="0"/>
    <n v="0"/>
    <x v="3"/>
    <x v="0"/>
    <x v="8"/>
    <x v="0"/>
    <x v="0"/>
  </r>
  <r>
    <n v="12833"/>
    <x v="1"/>
    <x v="0"/>
    <x v="6"/>
    <x v="1"/>
    <n v="3"/>
    <s v="High School"/>
    <x v="3"/>
    <x v="0"/>
    <n v="1"/>
    <x v="0"/>
    <x v="0"/>
    <x v="0"/>
    <x v="0"/>
    <x v="1"/>
  </r>
  <r>
    <n v="26849"/>
    <x v="0"/>
    <x v="1"/>
    <x v="4"/>
    <x v="1"/>
    <n v="3"/>
    <s v="Partial High School"/>
    <x v="3"/>
    <x v="0"/>
    <n v="2"/>
    <x v="0"/>
    <x v="0"/>
    <x v="1"/>
    <x v="0"/>
    <x v="0"/>
  </r>
  <r>
    <n v="20962"/>
    <x v="0"/>
    <x v="0"/>
    <x v="6"/>
    <x v="1"/>
    <n v="1"/>
    <s v="Graduate Degree"/>
    <x v="1"/>
    <x v="0"/>
    <n v="0"/>
    <x v="0"/>
    <x v="0"/>
    <x v="12"/>
    <x v="0"/>
    <x v="0"/>
  </r>
  <r>
    <n v="28915"/>
    <x v="1"/>
    <x v="1"/>
    <x v="2"/>
    <x v="2"/>
    <n v="5"/>
    <s v="High School"/>
    <x v="4"/>
    <x v="0"/>
    <n v="3"/>
    <x v="4"/>
    <x v="0"/>
    <x v="42"/>
    <x v="1"/>
    <x v="0"/>
  </r>
  <r>
    <n v="22830"/>
    <x v="0"/>
    <x v="1"/>
    <x v="12"/>
    <x v="3"/>
    <n v="4"/>
    <s v="Partial College"/>
    <x v="4"/>
    <x v="0"/>
    <n v="3"/>
    <x v="4"/>
    <x v="0"/>
    <x v="16"/>
    <x v="1"/>
    <x v="0"/>
  </r>
  <r>
    <n v="14777"/>
    <x v="0"/>
    <x v="0"/>
    <x v="0"/>
    <x v="0"/>
    <n v="0"/>
    <s v="Bachelors"/>
    <x v="1"/>
    <x v="0"/>
    <n v="0"/>
    <x v="0"/>
    <x v="0"/>
    <x v="13"/>
    <x v="0"/>
    <x v="1"/>
  </r>
  <r>
    <n v="12591"/>
    <x v="0"/>
    <x v="0"/>
    <x v="1"/>
    <x v="1"/>
    <n v="4"/>
    <s v="Graduate Degree"/>
    <x v="1"/>
    <x v="0"/>
    <n v="0"/>
    <x v="0"/>
    <x v="0"/>
    <x v="12"/>
    <x v="0"/>
    <x v="0"/>
  </r>
  <r>
    <n v="24174"/>
    <x v="0"/>
    <x v="1"/>
    <x v="6"/>
    <x v="1"/>
    <n v="0"/>
    <s v="Bachelors"/>
    <x v="1"/>
    <x v="0"/>
    <n v="0"/>
    <x v="0"/>
    <x v="1"/>
    <x v="39"/>
    <x v="2"/>
    <x v="1"/>
  </r>
  <r>
    <n v="24611"/>
    <x v="0"/>
    <x v="1"/>
    <x v="8"/>
    <x v="2"/>
    <n v="0"/>
    <s v="Bachelors"/>
    <x v="2"/>
    <x v="1"/>
    <n v="4"/>
    <x v="4"/>
    <x v="1"/>
    <x v="11"/>
    <x v="0"/>
    <x v="1"/>
  </r>
  <r>
    <n v="11340"/>
    <x v="0"/>
    <x v="0"/>
    <x v="4"/>
    <x v="1"/>
    <n v="1"/>
    <s v="Graduate Degree"/>
    <x v="1"/>
    <x v="0"/>
    <n v="0"/>
    <x v="0"/>
    <x v="0"/>
    <x v="43"/>
    <x v="3"/>
    <x v="1"/>
  </r>
  <r>
    <n v="25693"/>
    <x v="1"/>
    <x v="0"/>
    <x v="1"/>
    <x v="1"/>
    <n v="5"/>
    <s v="Graduate Degree"/>
    <x v="1"/>
    <x v="0"/>
    <n v="0"/>
    <x v="0"/>
    <x v="0"/>
    <x v="20"/>
    <x v="0"/>
    <x v="1"/>
  </r>
  <r>
    <n v="25555"/>
    <x v="0"/>
    <x v="0"/>
    <x v="4"/>
    <x v="1"/>
    <n v="0"/>
    <s v="Partial College"/>
    <x v="3"/>
    <x v="1"/>
    <n v="1"/>
    <x v="0"/>
    <x v="1"/>
    <x v="22"/>
    <x v="2"/>
    <x v="1"/>
  </r>
  <r>
    <n v="22006"/>
    <x v="0"/>
    <x v="1"/>
    <x v="3"/>
    <x v="2"/>
    <n v="5"/>
    <s v="Partial College"/>
    <x v="0"/>
    <x v="0"/>
    <n v="3"/>
    <x v="2"/>
    <x v="1"/>
    <x v="30"/>
    <x v="0"/>
    <x v="0"/>
  </r>
  <r>
    <n v="20060"/>
    <x v="1"/>
    <x v="0"/>
    <x v="1"/>
    <x v="1"/>
    <n v="0"/>
    <s v="High School"/>
    <x v="3"/>
    <x v="1"/>
    <n v="1"/>
    <x v="1"/>
    <x v="0"/>
    <x v="17"/>
    <x v="2"/>
    <x v="1"/>
  </r>
  <r>
    <n v="17702"/>
    <x v="0"/>
    <x v="1"/>
    <x v="4"/>
    <x v="1"/>
    <n v="1"/>
    <s v="Graduate Degree"/>
    <x v="3"/>
    <x v="0"/>
    <n v="0"/>
    <x v="0"/>
    <x v="0"/>
    <x v="34"/>
    <x v="0"/>
    <x v="0"/>
  </r>
  <r>
    <n v="12503"/>
    <x v="1"/>
    <x v="0"/>
    <x v="1"/>
    <x v="1"/>
    <n v="3"/>
    <s v="Partial College"/>
    <x v="1"/>
    <x v="0"/>
    <n v="2"/>
    <x v="0"/>
    <x v="0"/>
    <x v="39"/>
    <x v="2"/>
    <x v="0"/>
  </r>
  <r>
    <n v="23908"/>
    <x v="1"/>
    <x v="1"/>
    <x v="1"/>
    <x v="1"/>
    <n v="1"/>
    <s v="Bachelors"/>
    <x v="1"/>
    <x v="1"/>
    <n v="1"/>
    <x v="0"/>
    <x v="0"/>
    <x v="32"/>
    <x v="0"/>
    <x v="1"/>
  </r>
  <r>
    <n v="22527"/>
    <x v="1"/>
    <x v="0"/>
    <x v="6"/>
    <x v="1"/>
    <n v="0"/>
    <s v="High School"/>
    <x v="3"/>
    <x v="1"/>
    <n v="1"/>
    <x v="1"/>
    <x v="0"/>
    <x v="19"/>
    <x v="2"/>
    <x v="0"/>
  </r>
  <r>
    <n v="19057"/>
    <x v="0"/>
    <x v="0"/>
    <x v="12"/>
    <x v="3"/>
    <n v="3"/>
    <s v="Bachelors"/>
    <x v="4"/>
    <x v="1"/>
    <n v="2"/>
    <x v="4"/>
    <x v="0"/>
    <x v="31"/>
    <x v="1"/>
    <x v="1"/>
  </r>
  <r>
    <n v="18494"/>
    <x v="0"/>
    <x v="1"/>
    <x v="15"/>
    <x v="3"/>
    <n v="5"/>
    <s v="Bachelors"/>
    <x v="4"/>
    <x v="0"/>
    <n v="4"/>
    <x v="1"/>
    <x v="1"/>
    <x v="28"/>
    <x v="0"/>
    <x v="1"/>
  </r>
  <r>
    <n v="11249"/>
    <x v="0"/>
    <x v="0"/>
    <x v="11"/>
    <x v="3"/>
    <n v="3"/>
    <s v="Partial College"/>
    <x v="2"/>
    <x v="0"/>
    <n v="3"/>
    <x v="0"/>
    <x v="0"/>
    <x v="36"/>
    <x v="1"/>
    <x v="1"/>
  </r>
  <r>
    <n v="21568"/>
    <x v="0"/>
    <x v="0"/>
    <x v="10"/>
    <x v="2"/>
    <n v="0"/>
    <s v="High School"/>
    <x v="4"/>
    <x v="0"/>
    <n v="4"/>
    <x v="4"/>
    <x v="1"/>
    <x v="17"/>
    <x v="2"/>
    <x v="1"/>
  </r>
  <r>
    <n v="13981"/>
    <x v="0"/>
    <x v="0"/>
    <x v="4"/>
    <x v="1"/>
    <n v="5"/>
    <s v="High School"/>
    <x v="0"/>
    <x v="1"/>
    <n v="3"/>
    <x v="3"/>
    <x v="1"/>
    <x v="24"/>
    <x v="1"/>
    <x v="0"/>
  </r>
  <r>
    <n v="23432"/>
    <x v="1"/>
    <x v="1"/>
    <x v="3"/>
    <x v="2"/>
    <n v="0"/>
    <s v="Bachelors"/>
    <x v="2"/>
    <x v="0"/>
    <n v="1"/>
    <x v="2"/>
    <x v="1"/>
    <x v="34"/>
    <x v="0"/>
    <x v="1"/>
  </r>
  <r>
    <n v="22931"/>
    <x v="0"/>
    <x v="1"/>
    <x v="10"/>
    <x v="2"/>
    <n v="5"/>
    <s v="Graduate Degree"/>
    <x v="4"/>
    <x v="1"/>
    <n v="1"/>
    <x v="3"/>
    <x v="1"/>
    <x v="44"/>
    <x v="3"/>
    <x v="1"/>
  </r>
  <r>
    <n v="18172"/>
    <x v="0"/>
    <x v="1"/>
    <x v="11"/>
    <x v="3"/>
    <n v="4"/>
    <s v="High School"/>
    <x v="2"/>
    <x v="0"/>
    <n v="3"/>
    <x v="0"/>
    <x v="0"/>
    <x v="10"/>
    <x v="1"/>
    <x v="0"/>
  </r>
  <r>
    <n v="12666"/>
    <x v="1"/>
    <x v="1"/>
    <x v="7"/>
    <x v="0"/>
    <n v="0"/>
    <s v="Bachelors"/>
    <x v="2"/>
    <x v="1"/>
    <n v="4"/>
    <x v="1"/>
    <x v="1"/>
    <x v="23"/>
    <x v="2"/>
    <x v="0"/>
  </r>
  <r>
    <n v="20598"/>
    <x v="0"/>
    <x v="1"/>
    <x v="10"/>
    <x v="2"/>
    <n v="3"/>
    <s v="Partial High School"/>
    <x v="2"/>
    <x v="0"/>
    <n v="0"/>
    <x v="4"/>
    <x v="0"/>
    <x v="14"/>
    <x v="1"/>
    <x v="1"/>
  </r>
  <r>
    <n v="21375"/>
    <x v="1"/>
    <x v="1"/>
    <x v="6"/>
    <x v="1"/>
    <n v="2"/>
    <s v="Partial High School"/>
    <x v="1"/>
    <x v="0"/>
    <n v="2"/>
    <x v="2"/>
    <x v="1"/>
    <x v="42"/>
    <x v="1"/>
    <x v="0"/>
  </r>
  <r>
    <n v="20839"/>
    <x v="1"/>
    <x v="0"/>
    <x v="1"/>
    <x v="1"/>
    <n v="3"/>
    <s v="Graduate Degree"/>
    <x v="1"/>
    <x v="0"/>
    <n v="0"/>
    <x v="0"/>
    <x v="0"/>
    <x v="15"/>
    <x v="0"/>
    <x v="1"/>
  </r>
  <r>
    <n v="21738"/>
    <x v="0"/>
    <x v="1"/>
    <x v="6"/>
    <x v="1"/>
    <n v="1"/>
    <s v="Graduate Degree"/>
    <x v="1"/>
    <x v="0"/>
    <n v="0"/>
    <x v="0"/>
    <x v="0"/>
    <x v="1"/>
    <x v="0"/>
    <x v="0"/>
  </r>
  <r>
    <n v="14164"/>
    <x v="1"/>
    <x v="0"/>
    <x v="14"/>
    <x v="0"/>
    <n v="0"/>
    <s v="Graduate Degree"/>
    <x v="0"/>
    <x v="0"/>
    <n v="0"/>
    <x v="0"/>
    <x v="0"/>
    <x v="4"/>
    <x v="0"/>
    <x v="1"/>
  </r>
  <r>
    <n v="14193"/>
    <x v="1"/>
    <x v="0"/>
    <x v="10"/>
    <x v="2"/>
    <n v="3"/>
    <s v="Partial College"/>
    <x v="4"/>
    <x v="0"/>
    <n v="4"/>
    <x v="4"/>
    <x v="0"/>
    <x v="16"/>
    <x v="1"/>
    <x v="0"/>
  </r>
  <r>
    <n v="12705"/>
    <x v="0"/>
    <x v="1"/>
    <x v="13"/>
    <x v="3"/>
    <n v="0"/>
    <s v="Bachelors"/>
    <x v="4"/>
    <x v="0"/>
    <n v="4"/>
    <x v="0"/>
    <x v="1"/>
    <x v="34"/>
    <x v="0"/>
    <x v="1"/>
  </r>
  <r>
    <n v="22672"/>
    <x v="1"/>
    <x v="0"/>
    <x v="1"/>
    <x v="1"/>
    <n v="2"/>
    <s v="Partial College"/>
    <x v="1"/>
    <x v="0"/>
    <n v="0"/>
    <x v="0"/>
    <x v="0"/>
    <x v="1"/>
    <x v="0"/>
    <x v="0"/>
  </r>
  <r>
    <n v="26219"/>
    <x v="0"/>
    <x v="0"/>
    <x v="0"/>
    <x v="0"/>
    <n v="1"/>
    <s v="Bachelors"/>
    <x v="0"/>
    <x v="0"/>
    <n v="1"/>
    <x v="3"/>
    <x v="0"/>
    <x v="6"/>
    <x v="2"/>
    <x v="1"/>
  </r>
  <r>
    <n v="28468"/>
    <x v="0"/>
    <x v="0"/>
    <x v="4"/>
    <x v="1"/>
    <n v="2"/>
    <s v="Partial College"/>
    <x v="3"/>
    <x v="0"/>
    <n v="0"/>
    <x v="3"/>
    <x v="0"/>
    <x v="36"/>
    <x v="1"/>
    <x v="0"/>
  </r>
  <r>
    <n v="23419"/>
    <x v="1"/>
    <x v="0"/>
    <x v="3"/>
    <x v="2"/>
    <n v="5"/>
    <s v="Bachelors"/>
    <x v="2"/>
    <x v="0"/>
    <n v="3"/>
    <x v="4"/>
    <x v="1"/>
    <x v="32"/>
    <x v="0"/>
    <x v="0"/>
  </r>
  <r>
    <n v="17964"/>
    <x v="0"/>
    <x v="1"/>
    <x v="0"/>
    <x v="0"/>
    <n v="0"/>
    <s v="Graduate Degree"/>
    <x v="1"/>
    <x v="0"/>
    <n v="0"/>
    <x v="0"/>
    <x v="0"/>
    <x v="34"/>
    <x v="0"/>
    <x v="1"/>
  </r>
  <r>
    <n v="20919"/>
    <x v="1"/>
    <x v="0"/>
    <x v="1"/>
    <x v="1"/>
    <n v="2"/>
    <s v="Partial College"/>
    <x v="1"/>
    <x v="0"/>
    <n v="2"/>
    <x v="0"/>
    <x v="0"/>
    <x v="0"/>
    <x v="0"/>
    <x v="0"/>
  </r>
  <r>
    <n v="20927"/>
    <x v="1"/>
    <x v="0"/>
    <x v="6"/>
    <x v="1"/>
    <n v="5"/>
    <s v="High School"/>
    <x v="3"/>
    <x v="0"/>
    <n v="2"/>
    <x v="0"/>
    <x v="0"/>
    <x v="39"/>
    <x v="2"/>
    <x v="0"/>
  </r>
  <r>
    <n v="13133"/>
    <x v="1"/>
    <x v="1"/>
    <x v="10"/>
    <x v="2"/>
    <n v="5"/>
    <s v="Bachelors"/>
    <x v="2"/>
    <x v="0"/>
    <n v="1"/>
    <x v="2"/>
    <x v="1"/>
    <x v="15"/>
    <x v="0"/>
    <x v="1"/>
  </r>
  <r>
    <n v="19626"/>
    <x v="0"/>
    <x v="1"/>
    <x v="3"/>
    <x v="2"/>
    <n v="5"/>
    <s v="Partial College"/>
    <x v="0"/>
    <x v="0"/>
    <n v="3"/>
    <x v="2"/>
    <x v="1"/>
    <x v="12"/>
    <x v="0"/>
    <x v="0"/>
  </r>
  <r>
    <n v="21039"/>
    <x v="1"/>
    <x v="0"/>
    <x v="14"/>
    <x v="0"/>
    <n v="0"/>
    <s v="Graduate Degree"/>
    <x v="0"/>
    <x v="1"/>
    <n v="0"/>
    <x v="0"/>
    <x v="0"/>
    <x v="34"/>
    <x v="0"/>
    <x v="1"/>
  </r>
  <r>
    <n v="12231"/>
    <x v="1"/>
    <x v="0"/>
    <x v="4"/>
    <x v="1"/>
    <n v="2"/>
    <s v="Partial College"/>
    <x v="3"/>
    <x v="0"/>
    <n v="0"/>
    <x v="0"/>
    <x v="0"/>
    <x v="36"/>
    <x v="1"/>
    <x v="1"/>
  </r>
  <r>
    <n v="25665"/>
    <x v="1"/>
    <x v="0"/>
    <x v="6"/>
    <x v="1"/>
    <n v="0"/>
    <s v="High School"/>
    <x v="3"/>
    <x v="1"/>
    <n v="1"/>
    <x v="3"/>
    <x v="0"/>
    <x v="26"/>
    <x v="2"/>
    <x v="0"/>
  </r>
  <r>
    <n v="24061"/>
    <x v="0"/>
    <x v="1"/>
    <x v="4"/>
    <x v="1"/>
    <n v="4"/>
    <s v="Partial High School"/>
    <x v="3"/>
    <x v="0"/>
    <n v="1"/>
    <x v="0"/>
    <x v="0"/>
    <x v="8"/>
    <x v="0"/>
    <x v="1"/>
  </r>
  <r>
    <n v="26879"/>
    <x v="1"/>
    <x v="0"/>
    <x v="6"/>
    <x v="1"/>
    <n v="0"/>
    <s v="High School"/>
    <x v="3"/>
    <x v="1"/>
    <n v="1"/>
    <x v="1"/>
    <x v="0"/>
    <x v="25"/>
    <x v="2"/>
    <x v="0"/>
  </r>
  <r>
    <n v="12284"/>
    <x v="0"/>
    <x v="0"/>
    <x v="1"/>
    <x v="1"/>
    <n v="0"/>
    <s v="Bachelors"/>
    <x v="1"/>
    <x v="1"/>
    <n v="0"/>
    <x v="0"/>
    <x v="0"/>
    <x v="4"/>
    <x v="0"/>
    <x v="1"/>
  </r>
  <r>
    <n v="26654"/>
    <x v="0"/>
    <x v="0"/>
    <x v="8"/>
    <x v="2"/>
    <n v="1"/>
    <s v="Graduate Degree"/>
    <x v="4"/>
    <x v="0"/>
    <n v="0"/>
    <x v="0"/>
    <x v="1"/>
    <x v="34"/>
    <x v="0"/>
    <x v="1"/>
  </r>
  <r>
    <n v="14545"/>
    <x v="0"/>
    <x v="0"/>
    <x v="4"/>
    <x v="1"/>
    <n v="2"/>
    <s v="Partial College"/>
    <x v="3"/>
    <x v="0"/>
    <n v="0"/>
    <x v="3"/>
    <x v="0"/>
    <x v="37"/>
    <x v="0"/>
    <x v="0"/>
  </r>
  <r>
    <n v="24201"/>
    <x v="0"/>
    <x v="0"/>
    <x v="4"/>
    <x v="1"/>
    <n v="2"/>
    <s v="High School"/>
    <x v="3"/>
    <x v="0"/>
    <n v="0"/>
    <x v="0"/>
    <x v="0"/>
    <x v="34"/>
    <x v="0"/>
    <x v="1"/>
  </r>
  <r>
    <n v="20625"/>
    <x v="0"/>
    <x v="1"/>
    <x v="10"/>
    <x v="2"/>
    <n v="0"/>
    <s v="High School"/>
    <x v="4"/>
    <x v="0"/>
    <n v="3"/>
    <x v="4"/>
    <x v="1"/>
    <x v="11"/>
    <x v="0"/>
    <x v="1"/>
  </r>
  <r>
    <n v="16390"/>
    <x v="1"/>
    <x v="1"/>
    <x v="1"/>
    <x v="1"/>
    <n v="1"/>
    <s v="Bachelors"/>
    <x v="1"/>
    <x v="1"/>
    <n v="0"/>
    <x v="0"/>
    <x v="0"/>
    <x v="13"/>
    <x v="0"/>
    <x v="1"/>
  </r>
  <r>
    <n v="14804"/>
    <x v="1"/>
    <x v="0"/>
    <x v="4"/>
    <x v="1"/>
    <n v="3"/>
    <s v="Partial High School"/>
    <x v="3"/>
    <x v="0"/>
    <n v="2"/>
    <x v="0"/>
    <x v="0"/>
    <x v="1"/>
    <x v="0"/>
    <x v="0"/>
  </r>
  <r>
    <n v="12629"/>
    <x v="1"/>
    <x v="1"/>
    <x v="6"/>
    <x v="1"/>
    <n v="1"/>
    <s v="Partial College"/>
    <x v="3"/>
    <x v="1"/>
    <n v="0"/>
    <x v="0"/>
    <x v="0"/>
    <x v="34"/>
    <x v="0"/>
    <x v="0"/>
  </r>
  <r>
    <n v="14696"/>
    <x v="1"/>
    <x v="1"/>
    <x v="4"/>
    <x v="1"/>
    <n v="0"/>
    <s v="Partial High School"/>
    <x v="3"/>
    <x v="1"/>
    <n v="2"/>
    <x v="0"/>
    <x v="0"/>
    <x v="17"/>
    <x v="2"/>
    <x v="0"/>
  </r>
  <r>
    <n v="22005"/>
    <x v="0"/>
    <x v="0"/>
    <x v="3"/>
    <x v="2"/>
    <n v="5"/>
    <s v="Partial College"/>
    <x v="0"/>
    <x v="1"/>
    <n v="3"/>
    <x v="2"/>
    <x v="1"/>
    <x v="30"/>
    <x v="0"/>
    <x v="0"/>
  </r>
  <r>
    <n v="14544"/>
    <x v="1"/>
    <x v="1"/>
    <x v="4"/>
    <x v="1"/>
    <n v="1"/>
    <s v="Partial College"/>
    <x v="3"/>
    <x v="0"/>
    <n v="0"/>
    <x v="0"/>
    <x v="0"/>
    <x v="37"/>
    <x v="0"/>
    <x v="0"/>
  </r>
  <r>
    <n v="14312"/>
    <x v="0"/>
    <x v="0"/>
    <x v="7"/>
    <x v="0"/>
    <n v="1"/>
    <s v="Partial College"/>
    <x v="0"/>
    <x v="0"/>
    <n v="1"/>
    <x v="2"/>
    <x v="1"/>
    <x v="12"/>
    <x v="0"/>
    <x v="0"/>
  </r>
  <r>
    <n v="29120"/>
    <x v="1"/>
    <x v="0"/>
    <x v="10"/>
    <x v="2"/>
    <n v="1"/>
    <s v="Bachelors"/>
    <x v="4"/>
    <x v="0"/>
    <n v="4"/>
    <x v="1"/>
    <x v="1"/>
    <x v="28"/>
    <x v="0"/>
    <x v="0"/>
  </r>
  <r>
    <n v="24187"/>
    <x v="1"/>
    <x v="0"/>
    <x v="1"/>
    <x v="1"/>
    <n v="3"/>
    <s v="Graduate Degree"/>
    <x v="1"/>
    <x v="1"/>
    <n v="0"/>
    <x v="0"/>
    <x v="0"/>
    <x v="30"/>
    <x v="0"/>
    <x v="1"/>
  </r>
  <r>
    <n v="15758"/>
    <x v="0"/>
    <x v="1"/>
    <x v="11"/>
    <x v="3"/>
    <n v="0"/>
    <s v="Graduate Degree"/>
    <x v="4"/>
    <x v="0"/>
    <n v="0"/>
    <x v="2"/>
    <x v="1"/>
    <x v="28"/>
    <x v="0"/>
    <x v="0"/>
  </r>
  <r>
    <n v="29094"/>
    <x v="0"/>
    <x v="1"/>
    <x v="1"/>
    <x v="1"/>
    <n v="3"/>
    <s v="High School"/>
    <x v="0"/>
    <x v="0"/>
    <n v="2"/>
    <x v="2"/>
    <x v="1"/>
    <x v="9"/>
    <x v="1"/>
    <x v="1"/>
  </r>
  <r>
    <n v="28319"/>
    <x v="1"/>
    <x v="0"/>
    <x v="7"/>
    <x v="0"/>
    <n v="1"/>
    <s v="Partial College"/>
    <x v="0"/>
    <x v="1"/>
    <n v="1"/>
    <x v="0"/>
    <x v="1"/>
    <x v="30"/>
    <x v="0"/>
    <x v="1"/>
  </r>
  <r>
    <n v="16406"/>
    <x v="0"/>
    <x v="1"/>
    <x v="0"/>
    <x v="0"/>
    <n v="0"/>
    <s v="Bachelors"/>
    <x v="1"/>
    <x v="1"/>
    <n v="0"/>
    <x v="0"/>
    <x v="0"/>
    <x v="13"/>
    <x v="0"/>
    <x v="1"/>
  </r>
  <r>
    <n v="20923"/>
    <x v="0"/>
    <x v="0"/>
    <x v="0"/>
    <x v="0"/>
    <n v="1"/>
    <s v="Bachelors"/>
    <x v="0"/>
    <x v="0"/>
    <n v="0"/>
    <x v="0"/>
    <x v="0"/>
    <x v="0"/>
    <x v="0"/>
    <x v="1"/>
  </r>
  <r>
    <n v="11378"/>
    <x v="1"/>
    <x v="0"/>
    <x v="4"/>
    <x v="1"/>
    <n v="1"/>
    <s v="High School"/>
    <x v="3"/>
    <x v="1"/>
    <n v="1"/>
    <x v="1"/>
    <x v="0"/>
    <x v="30"/>
    <x v="0"/>
    <x v="1"/>
  </r>
  <r>
    <n v="20851"/>
    <x v="1"/>
    <x v="1"/>
    <x v="6"/>
    <x v="1"/>
    <n v="0"/>
    <s v="Partial College"/>
    <x v="3"/>
    <x v="1"/>
    <n v="1"/>
    <x v="1"/>
    <x v="0"/>
    <x v="4"/>
    <x v="0"/>
    <x v="1"/>
  </r>
  <r>
    <n v="21557"/>
    <x v="1"/>
    <x v="0"/>
    <x v="15"/>
    <x v="3"/>
    <n v="0"/>
    <s v="Partial College"/>
    <x v="4"/>
    <x v="0"/>
    <n v="3"/>
    <x v="4"/>
    <x v="1"/>
    <x v="21"/>
    <x v="2"/>
    <x v="1"/>
  </r>
  <r>
    <n v="26663"/>
    <x v="1"/>
    <x v="0"/>
    <x v="7"/>
    <x v="0"/>
    <n v="2"/>
    <s v="Bachelors"/>
    <x v="2"/>
    <x v="1"/>
    <n v="1"/>
    <x v="0"/>
    <x v="1"/>
    <x v="32"/>
    <x v="0"/>
    <x v="1"/>
  </r>
  <r>
    <n v="11896"/>
    <x v="0"/>
    <x v="1"/>
    <x v="10"/>
    <x v="2"/>
    <n v="1"/>
    <s v="Graduate Degree"/>
    <x v="4"/>
    <x v="0"/>
    <n v="0"/>
    <x v="1"/>
    <x v="1"/>
    <x v="4"/>
    <x v="0"/>
    <x v="1"/>
  </r>
  <r>
    <n v="14189"/>
    <x v="0"/>
    <x v="0"/>
    <x v="8"/>
    <x v="2"/>
    <n v="4"/>
    <s v="High School"/>
    <x v="2"/>
    <x v="1"/>
    <n v="2"/>
    <x v="1"/>
    <x v="0"/>
    <x v="9"/>
    <x v="1"/>
    <x v="1"/>
  </r>
  <r>
    <n v="13136"/>
    <x v="0"/>
    <x v="0"/>
    <x v="1"/>
    <x v="1"/>
    <n v="2"/>
    <s v="Partial College"/>
    <x v="1"/>
    <x v="1"/>
    <n v="2"/>
    <x v="2"/>
    <x v="1"/>
    <x v="45"/>
    <x v="3"/>
    <x v="0"/>
  </r>
  <r>
    <n v="25906"/>
    <x v="1"/>
    <x v="0"/>
    <x v="4"/>
    <x v="1"/>
    <n v="5"/>
    <s v="High School"/>
    <x v="0"/>
    <x v="1"/>
    <n v="2"/>
    <x v="3"/>
    <x v="1"/>
    <x v="24"/>
    <x v="1"/>
    <x v="0"/>
  </r>
  <r>
    <n v="17926"/>
    <x v="0"/>
    <x v="0"/>
    <x v="7"/>
    <x v="0"/>
    <n v="0"/>
    <s v="Bachelors"/>
    <x v="1"/>
    <x v="1"/>
    <n v="0"/>
    <x v="0"/>
    <x v="1"/>
    <x v="26"/>
    <x v="2"/>
    <x v="1"/>
  </r>
  <r>
    <n v="26928"/>
    <x v="1"/>
    <x v="1"/>
    <x v="1"/>
    <x v="1"/>
    <n v="1"/>
    <s v="Bachelors"/>
    <x v="1"/>
    <x v="0"/>
    <n v="0"/>
    <x v="0"/>
    <x v="0"/>
    <x v="24"/>
    <x v="1"/>
    <x v="1"/>
  </r>
  <r>
    <n v="20897"/>
    <x v="0"/>
    <x v="0"/>
    <x v="1"/>
    <x v="1"/>
    <n v="1"/>
    <s v="Bachelors"/>
    <x v="0"/>
    <x v="0"/>
    <n v="2"/>
    <x v="0"/>
    <x v="0"/>
    <x v="8"/>
    <x v="0"/>
    <x v="0"/>
  </r>
  <r>
    <n v="28207"/>
    <x v="0"/>
    <x v="1"/>
    <x v="2"/>
    <x v="2"/>
    <n v="4"/>
    <s v="Graduate Degree"/>
    <x v="4"/>
    <x v="0"/>
    <n v="1"/>
    <x v="0"/>
    <x v="1"/>
    <x v="4"/>
    <x v="0"/>
    <x v="1"/>
  </r>
  <r>
    <n v="25923"/>
    <x v="1"/>
    <x v="1"/>
    <x v="4"/>
    <x v="1"/>
    <n v="2"/>
    <s v="Partial High School"/>
    <x v="1"/>
    <x v="0"/>
    <n v="2"/>
    <x v="2"/>
    <x v="1"/>
    <x v="7"/>
    <x v="1"/>
    <x v="0"/>
  </r>
  <r>
    <n v="11000"/>
    <x v="0"/>
    <x v="1"/>
    <x v="8"/>
    <x v="2"/>
    <n v="2"/>
    <s v="Bachelors"/>
    <x v="2"/>
    <x v="0"/>
    <n v="0"/>
    <x v="3"/>
    <x v="1"/>
    <x v="8"/>
    <x v="0"/>
    <x v="1"/>
  </r>
  <r>
    <n v="20974"/>
    <x v="0"/>
    <x v="1"/>
    <x v="4"/>
    <x v="1"/>
    <n v="2"/>
    <s v="Bachelors"/>
    <x v="1"/>
    <x v="0"/>
    <n v="1"/>
    <x v="0"/>
    <x v="0"/>
    <x v="29"/>
    <x v="3"/>
    <x v="0"/>
  </r>
  <r>
    <n v="28758"/>
    <x v="0"/>
    <x v="1"/>
    <x v="0"/>
    <x v="0"/>
    <n v="2"/>
    <s v="Partial College"/>
    <x v="1"/>
    <x v="0"/>
    <n v="1"/>
    <x v="3"/>
    <x v="0"/>
    <x v="11"/>
    <x v="0"/>
    <x v="1"/>
  </r>
  <r>
    <n v="11381"/>
    <x v="0"/>
    <x v="0"/>
    <x v="6"/>
    <x v="1"/>
    <n v="2"/>
    <s v="Partial College"/>
    <x v="3"/>
    <x v="0"/>
    <n v="1"/>
    <x v="1"/>
    <x v="0"/>
    <x v="15"/>
    <x v="0"/>
    <x v="1"/>
  </r>
  <r>
    <n v="17522"/>
    <x v="0"/>
    <x v="1"/>
    <x v="12"/>
    <x v="3"/>
    <n v="4"/>
    <s v="Bachelors"/>
    <x v="4"/>
    <x v="0"/>
    <n v="1"/>
    <x v="1"/>
    <x v="1"/>
    <x v="15"/>
    <x v="0"/>
    <x v="0"/>
  </r>
  <r>
    <n v="21207"/>
    <x v="0"/>
    <x v="1"/>
    <x v="7"/>
    <x v="0"/>
    <n v="1"/>
    <s v="Partial College"/>
    <x v="0"/>
    <x v="0"/>
    <n v="1"/>
    <x v="2"/>
    <x v="1"/>
    <x v="30"/>
    <x v="0"/>
    <x v="0"/>
  </r>
  <r>
    <n v="28102"/>
    <x v="0"/>
    <x v="1"/>
    <x v="6"/>
    <x v="1"/>
    <n v="4"/>
    <s v="High School"/>
    <x v="0"/>
    <x v="0"/>
    <n v="2"/>
    <x v="2"/>
    <x v="1"/>
    <x v="7"/>
    <x v="1"/>
    <x v="1"/>
  </r>
  <r>
    <n v="23105"/>
    <x v="1"/>
    <x v="1"/>
    <x v="0"/>
    <x v="0"/>
    <n v="3"/>
    <s v="Partial High School"/>
    <x v="1"/>
    <x v="1"/>
    <n v="2"/>
    <x v="2"/>
    <x v="1"/>
    <x v="31"/>
    <x v="1"/>
    <x v="1"/>
  </r>
  <r>
    <n v="18740"/>
    <x v="0"/>
    <x v="1"/>
    <x v="2"/>
    <x v="2"/>
    <n v="5"/>
    <s v="Bachelors"/>
    <x v="2"/>
    <x v="1"/>
    <n v="1"/>
    <x v="0"/>
    <x v="1"/>
    <x v="15"/>
    <x v="0"/>
    <x v="1"/>
  </r>
  <r>
    <n v="21213"/>
    <x v="1"/>
    <x v="1"/>
    <x v="3"/>
    <x v="2"/>
    <n v="0"/>
    <s v="Bachelors"/>
    <x v="2"/>
    <x v="1"/>
    <n v="1"/>
    <x v="2"/>
    <x v="1"/>
    <x v="3"/>
    <x v="0"/>
    <x v="0"/>
  </r>
  <r>
    <n v="17352"/>
    <x v="0"/>
    <x v="1"/>
    <x v="14"/>
    <x v="0"/>
    <n v="2"/>
    <s v="Graduate Degree"/>
    <x v="4"/>
    <x v="0"/>
    <n v="1"/>
    <x v="2"/>
    <x v="1"/>
    <x v="46"/>
    <x v="1"/>
    <x v="1"/>
  </r>
  <r>
    <n v="14154"/>
    <x v="0"/>
    <x v="1"/>
    <x v="1"/>
    <x v="1"/>
    <n v="0"/>
    <s v="Bachelors"/>
    <x v="1"/>
    <x v="0"/>
    <n v="0"/>
    <x v="0"/>
    <x v="0"/>
    <x v="11"/>
    <x v="0"/>
    <x v="1"/>
  </r>
  <r>
    <n v="19066"/>
    <x v="0"/>
    <x v="1"/>
    <x v="11"/>
    <x v="3"/>
    <n v="4"/>
    <s v="Partial College"/>
    <x v="2"/>
    <x v="1"/>
    <n v="3"/>
    <x v="4"/>
    <x v="0"/>
    <x v="9"/>
    <x v="1"/>
    <x v="0"/>
  </r>
  <r>
    <n v="11386"/>
    <x v="0"/>
    <x v="0"/>
    <x v="1"/>
    <x v="1"/>
    <n v="3"/>
    <s v="Bachelors"/>
    <x v="1"/>
    <x v="0"/>
    <n v="0"/>
    <x v="0"/>
    <x v="0"/>
    <x v="12"/>
    <x v="0"/>
    <x v="0"/>
  </r>
  <r>
    <n v="20228"/>
    <x v="0"/>
    <x v="1"/>
    <x v="10"/>
    <x v="2"/>
    <n v="0"/>
    <s v="Graduate Degree"/>
    <x v="4"/>
    <x v="0"/>
    <n v="0"/>
    <x v="1"/>
    <x v="1"/>
    <x v="8"/>
    <x v="0"/>
    <x v="1"/>
  </r>
  <r>
    <n v="16675"/>
    <x v="1"/>
    <x v="0"/>
    <x v="5"/>
    <x v="3"/>
    <n v="0"/>
    <s v="Graduate Degree"/>
    <x v="4"/>
    <x v="1"/>
    <n v="3"/>
    <x v="0"/>
    <x v="1"/>
    <x v="15"/>
    <x v="0"/>
    <x v="1"/>
  </r>
  <r>
    <n v="16410"/>
    <x v="1"/>
    <x v="0"/>
    <x v="4"/>
    <x v="1"/>
    <n v="4"/>
    <s v="Partial High School"/>
    <x v="3"/>
    <x v="0"/>
    <n v="2"/>
    <x v="0"/>
    <x v="0"/>
    <x v="3"/>
    <x v="0"/>
    <x v="1"/>
  </r>
  <r>
    <n v="27760"/>
    <x v="1"/>
    <x v="0"/>
    <x v="0"/>
    <x v="0"/>
    <n v="0"/>
    <s v="Graduate Degree"/>
    <x v="1"/>
    <x v="1"/>
    <n v="0"/>
    <x v="0"/>
    <x v="0"/>
    <x v="34"/>
    <x v="0"/>
    <x v="1"/>
  </r>
  <r>
    <n v="22930"/>
    <x v="0"/>
    <x v="1"/>
    <x v="8"/>
    <x v="2"/>
    <n v="4"/>
    <s v="Bachelors"/>
    <x v="2"/>
    <x v="0"/>
    <n v="0"/>
    <x v="3"/>
    <x v="1"/>
    <x v="13"/>
    <x v="0"/>
    <x v="1"/>
  </r>
  <r>
    <n v="23780"/>
    <x v="1"/>
    <x v="1"/>
    <x v="0"/>
    <x v="0"/>
    <n v="2"/>
    <s v="Partial College"/>
    <x v="1"/>
    <x v="1"/>
    <n v="2"/>
    <x v="0"/>
    <x v="0"/>
    <x v="4"/>
    <x v="0"/>
    <x v="1"/>
  </r>
  <r>
    <n v="20994"/>
    <x v="0"/>
    <x v="0"/>
    <x v="6"/>
    <x v="1"/>
    <n v="0"/>
    <s v="Bachelors"/>
    <x v="1"/>
    <x v="1"/>
    <n v="0"/>
    <x v="0"/>
    <x v="1"/>
    <x v="22"/>
    <x v="2"/>
    <x v="1"/>
  </r>
  <r>
    <n v="28379"/>
    <x v="0"/>
    <x v="1"/>
    <x v="1"/>
    <x v="1"/>
    <n v="1"/>
    <s v="Bachelors"/>
    <x v="0"/>
    <x v="0"/>
    <n v="2"/>
    <x v="0"/>
    <x v="0"/>
    <x v="8"/>
    <x v="0"/>
    <x v="0"/>
  </r>
  <r>
    <n v="14865"/>
    <x v="1"/>
    <x v="1"/>
    <x v="0"/>
    <x v="0"/>
    <n v="2"/>
    <s v="Partial College"/>
    <x v="1"/>
    <x v="0"/>
    <n v="2"/>
    <x v="3"/>
    <x v="0"/>
    <x v="4"/>
    <x v="0"/>
    <x v="0"/>
  </r>
  <r>
    <n v="12663"/>
    <x v="0"/>
    <x v="0"/>
    <x v="8"/>
    <x v="2"/>
    <n v="5"/>
    <s v="Partial High School"/>
    <x v="0"/>
    <x v="0"/>
    <n v="2"/>
    <x v="4"/>
    <x v="0"/>
    <x v="14"/>
    <x v="1"/>
    <x v="0"/>
  </r>
  <r>
    <n v="24898"/>
    <x v="1"/>
    <x v="0"/>
    <x v="2"/>
    <x v="2"/>
    <n v="0"/>
    <s v="Bachelors"/>
    <x v="2"/>
    <x v="0"/>
    <n v="3"/>
    <x v="4"/>
    <x v="1"/>
    <x v="21"/>
    <x v="2"/>
    <x v="0"/>
  </r>
  <r>
    <n v="19508"/>
    <x v="0"/>
    <x v="1"/>
    <x v="4"/>
    <x v="1"/>
    <n v="0"/>
    <s v="Partial High School"/>
    <x v="3"/>
    <x v="1"/>
    <n v="2"/>
    <x v="0"/>
    <x v="0"/>
    <x v="25"/>
    <x v="2"/>
    <x v="0"/>
  </r>
  <r>
    <n v="11489"/>
    <x v="1"/>
    <x v="0"/>
    <x v="6"/>
    <x v="1"/>
    <n v="0"/>
    <s v="Partial High School"/>
    <x v="3"/>
    <x v="1"/>
    <n v="2"/>
    <x v="3"/>
    <x v="0"/>
    <x v="11"/>
    <x v="0"/>
    <x v="1"/>
  </r>
  <r>
    <n v="18160"/>
    <x v="0"/>
    <x v="1"/>
    <x v="11"/>
    <x v="3"/>
    <n v="3"/>
    <s v="High School"/>
    <x v="2"/>
    <x v="0"/>
    <n v="4"/>
    <x v="2"/>
    <x v="0"/>
    <x v="36"/>
    <x v="1"/>
    <x v="1"/>
  </r>
  <r>
    <n v="25241"/>
    <x v="0"/>
    <x v="1"/>
    <x v="8"/>
    <x v="2"/>
    <n v="2"/>
    <s v="Bachelors"/>
    <x v="2"/>
    <x v="0"/>
    <n v="1"/>
    <x v="2"/>
    <x v="1"/>
    <x v="15"/>
    <x v="0"/>
    <x v="0"/>
  </r>
  <r>
    <n v="24369"/>
    <x v="0"/>
    <x v="1"/>
    <x v="2"/>
    <x v="2"/>
    <n v="5"/>
    <s v="Graduate Degree"/>
    <x v="4"/>
    <x v="1"/>
    <n v="2"/>
    <x v="0"/>
    <x v="1"/>
    <x v="32"/>
    <x v="0"/>
    <x v="0"/>
  </r>
  <r>
    <n v="27165"/>
    <x v="1"/>
    <x v="1"/>
    <x v="6"/>
    <x v="1"/>
    <n v="0"/>
    <s v="Partial High School"/>
    <x v="3"/>
    <x v="1"/>
    <n v="2"/>
    <x v="0"/>
    <x v="0"/>
    <x v="17"/>
    <x v="2"/>
    <x v="0"/>
  </r>
  <r>
    <n v="29424"/>
    <x v="0"/>
    <x v="1"/>
    <x v="4"/>
    <x v="1"/>
    <n v="0"/>
    <s v="Partial High School"/>
    <x v="3"/>
    <x v="0"/>
    <n v="2"/>
    <x v="0"/>
    <x v="0"/>
    <x v="21"/>
    <x v="2"/>
    <x v="0"/>
  </r>
  <r>
    <n v="15926"/>
    <x v="1"/>
    <x v="0"/>
    <x v="12"/>
    <x v="3"/>
    <n v="3"/>
    <s v="High School"/>
    <x v="2"/>
    <x v="0"/>
    <n v="4"/>
    <x v="2"/>
    <x v="0"/>
    <x v="5"/>
    <x v="1"/>
    <x v="1"/>
  </r>
  <r>
    <n v="14554"/>
    <x v="0"/>
    <x v="1"/>
    <x v="6"/>
    <x v="1"/>
    <n v="1"/>
    <s v="Bachelors"/>
    <x v="1"/>
    <x v="0"/>
    <n v="0"/>
    <x v="0"/>
    <x v="0"/>
    <x v="29"/>
    <x v="3"/>
    <x v="0"/>
  </r>
  <r>
    <n v="16468"/>
    <x v="1"/>
    <x v="1"/>
    <x v="1"/>
    <x v="1"/>
    <n v="0"/>
    <s v="Partial College"/>
    <x v="1"/>
    <x v="0"/>
    <n v="1"/>
    <x v="1"/>
    <x v="0"/>
    <x v="25"/>
    <x v="2"/>
    <x v="0"/>
  </r>
  <r>
    <n v="19174"/>
    <x v="1"/>
    <x v="0"/>
    <x v="1"/>
    <x v="1"/>
    <n v="0"/>
    <s v="High School"/>
    <x v="3"/>
    <x v="1"/>
    <n v="1"/>
    <x v="1"/>
    <x v="0"/>
    <x v="21"/>
    <x v="2"/>
    <x v="1"/>
  </r>
  <r>
    <n v="19183"/>
    <x v="1"/>
    <x v="1"/>
    <x v="4"/>
    <x v="1"/>
    <n v="0"/>
    <s v="Partial High School"/>
    <x v="3"/>
    <x v="0"/>
    <n v="2"/>
    <x v="3"/>
    <x v="0"/>
    <x v="11"/>
    <x v="0"/>
    <x v="0"/>
  </r>
  <r>
    <n v="13683"/>
    <x v="1"/>
    <x v="0"/>
    <x v="1"/>
    <x v="1"/>
    <n v="0"/>
    <s v="High School"/>
    <x v="3"/>
    <x v="1"/>
    <n v="1"/>
    <x v="1"/>
    <x v="0"/>
    <x v="21"/>
    <x v="2"/>
    <x v="0"/>
  </r>
  <r>
    <n v="17848"/>
    <x v="1"/>
    <x v="1"/>
    <x v="1"/>
    <x v="1"/>
    <n v="0"/>
    <s v="Partial College"/>
    <x v="1"/>
    <x v="1"/>
    <n v="1"/>
    <x v="1"/>
    <x v="0"/>
    <x v="23"/>
    <x v="2"/>
    <x v="1"/>
  </r>
  <r>
    <n v="17894"/>
    <x v="0"/>
    <x v="0"/>
    <x v="6"/>
    <x v="1"/>
    <n v="1"/>
    <s v="Bachelors"/>
    <x v="1"/>
    <x v="0"/>
    <n v="0"/>
    <x v="0"/>
    <x v="0"/>
    <x v="5"/>
    <x v="1"/>
    <x v="1"/>
  </r>
  <r>
    <n v="25651"/>
    <x v="0"/>
    <x v="1"/>
    <x v="0"/>
    <x v="0"/>
    <n v="1"/>
    <s v="Bachelors"/>
    <x v="0"/>
    <x v="1"/>
    <n v="0"/>
    <x v="0"/>
    <x v="0"/>
    <x v="1"/>
    <x v="0"/>
    <x v="1"/>
  </r>
  <r>
    <n v="22936"/>
    <x v="1"/>
    <x v="0"/>
    <x v="7"/>
    <x v="0"/>
    <n v="1"/>
    <s v="Partial College"/>
    <x v="0"/>
    <x v="1"/>
    <n v="1"/>
    <x v="0"/>
    <x v="1"/>
    <x v="12"/>
    <x v="0"/>
    <x v="1"/>
  </r>
  <r>
    <n v="23915"/>
    <x v="0"/>
    <x v="1"/>
    <x v="6"/>
    <x v="1"/>
    <n v="2"/>
    <s v="High School"/>
    <x v="3"/>
    <x v="0"/>
    <n v="2"/>
    <x v="0"/>
    <x v="0"/>
    <x v="0"/>
    <x v="0"/>
    <x v="0"/>
  </r>
  <r>
    <n v="24121"/>
    <x v="1"/>
    <x v="0"/>
    <x v="1"/>
    <x v="1"/>
    <n v="0"/>
    <s v="Partial College"/>
    <x v="1"/>
    <x v="1"/>
    <n v="1"/>
    <x v="0"/>
    <x v="0"/>
    <x v="19"/>
    <x v="2"/>
    <x v="1"/>
  </r>
  <r>
    <n v="27878"/>
    <x v="1"/>
    <x v="1"/>
    <x v="6"/>
    <x v="1"/>
    <n v="0"/>
    <s v="Partial College"/>
    <x v="3"/>
    <x v="1"/>
    <n v="0"/>
    <x v="0"/>
    <x v="1"/>
    <x v="26"/>
    <x v="2"/>
    <x v="1"/>
  </r>
  <r>
    <n v="13572"/>
    <x v="1"/>
    <x v="1"/>
    <x v="4"/>
    <x v="1"/>
    <n v="3"/>
    <s v="High School"/>
    <x v="3"/>
    <x v="0"/>
    <n v="2"/>
    <x v="0"/>
    <x v="0"/>
    <x v="34"/>
    <x v="0"/>
    <x v="1"/>
  </r>
  <r>
    <n v="27941"/>
    <x v="0"/>
    <x v="0"/>
    <x v="2"/>
    <x v="2"/>
    <n v="4"/>
    <s v="Partial College"/>
    <x v="2"/>
    <x v="0"/>
    <n v="2"/>
    <x v="1"/>
    <x v="0"/>
    <x v="38"/>
    <x v="1"/>
    <x v="0"/>
  </r>
  <r>
    <n v="26354"/>
    <x v="1"/>
    <x v="1"/>
    <x v="0"/>
    <x v="0"/>
    <n v="0"/>
    <s v="Graduate Degree"/>
    <x v="1"/>
    <x v="1"/>
    <n v="0"/>
    <x v="0"/>
    <x v="0"/>
    <x v="13"/>
    <x v="0"/>
    <x v="1"/>
  </r>
  <r>
    <n v="14785"/>
    <x v="1"/>
    <x v="1"/>
    <x v="1"/>
    <x v="1"/>
    <n v="1"/>
    <s v="Bachelors"/>
    <x v="1"/>
    <x v="1"/>
    <n v="1"/>
    <x v="3"/>
    <x v="0"/>
    <x v="32"/>
    <x v="0"/>
    <x v="0"/>
  </r>
  <r>
    <n v="17238"/>
    <x v="1"/>
    <x v="1"/>
    <x v="2"/>
    <x v="2"/>
    <n v="0"/>
    <s v="Bachelors"/>
    <x v="2"/>
    <x v="0"/>
    <n v="3"/>
    <x v="4"/>
    <x v="1"/>
    <x v="21"/>
    <x v="2"/>
    <x v="0"/>
  </r>
  <r>
    <n v="23608"/>
    <x v="0"/>
    <x v="0"/>
    <x v="13"/>
    <x v="3"/>
    <n v="3"/>
    <s v="High School"/>
    <x v="2"/>
    <x v="0"/>
    <n v="3"/>
    <x v="0"/>
    <x v="0"/>
    <x v="36"/>
    <x v="1"/>
    <x v="1"/>
  </r>
  <r>
    <n v="22538"/>
    <x v="1"/>
    <x v="0"/>
    <x v="4"/>
    <x v="1"/>
    <n v="0"/>
    <s v="Partial High School"/>
    <x v="3"/>
    <x v="0"/>
    <n v="2"/>
    <x v="3"/>
    <x v="0"/>
    <x v="6"/>
    <x v="2"/>
    <x v="0"/>
  </r>
  <r>
    <n v="12332"/>
    <x v="0"/>
    <x v="1"/>
    <x v="8"/>
    <x v="2"/>
    <n v="4"/>
    <s v="High School"/>
    <x v="4"/>
    <x v="0"/>
    <n v="3"/>
    <x v="2"/>
    <x v="0"/>
    <x v="7"/>
    <x v="1"/>
    <x v="1"/>
  </r>
  <r>
    <n v="17230"/>
    <x v="0"/>
    <x v="1"/>
    <x v="2"/>
    <x v="2"/>
    <n v="0"/>
    <s v="Bachelors"/>
    <x v="2"/>
    <x v="0"/>
    <n v="3"/>
    <x v="4"/>
    <x v="1"/>
    <x v="25"/>
    <x v="2"/>
    <x v="0"/>
  </r>
  <r>
    <n v="13082"/>
    <x v="1"/>
    <x v="1"/>
    <x v="11"/>
    <x v="3"/>
    <n v="0"/>
    <s v="Graduate Degree"/>
    <x v="4"/>
    <x v="0"/>
    <n v="0"/>
    <x v="1"/>
    <x v="1"/>
    <x v="28"/>
    <x v="0"/>
    <x v="1"/>
  </r>
  <r>
    <n v="22518"/>
    <x v="1"/>
    <x v="0"/>
    <x v="1"/>
    <x v="1"/>
    <n v="3"/>
    <s v="Partial College"/>
    <x v="1"/>
    <x v="1"/>
    <n v="2"/>
    <x v="0"/>
    <x v="0"/>
    <x v="39"/>
    <x v="2"/>
    <x v="1"/>
  </r>
  <r>
    <n v="13687"/>
    <x v="0"/>
    <x v="1"/>
    <x v="0"/>
    <x v="0"/>
    <n v="1"/>
    <s v="Bachelors"/>
    <x v="0"/>
    <x v="0"/>
    <n v="1"/>
    <x v="0"/>
    <x v="0"/>
    <x v="6"/>
    <x v="2"/>
    <x v="1"/>
  </r>
  <r>
    <n v="23571"/>
    <x v="0"/>
    <x v="0"/>
    <x v="0"/>
    <x v="0"/>
    <n v="2"/>
    <s v="Bachelors"/>
    <x v="4"/>
    <x v="0"/>
    <n v="2"/>
    <x v="0"/>
    <x v="1"/>
    <x v="29"/>
    <x v="3"/>
    <x v="1"/>
  </r>
  <r>
    <n v="19305"/>
    <x v="1"/>
    <x v="0"/>
    <x v="4"/>
    <x v="1"/>
    <n v="2"/>
    <s v="High School"/>
    <x v="3"/>
    <x v="0"/>
    <n v="1"/>
    <x v="0"/>
    <x v="0"/>
    <x v="13"/>
    <x v="0"/>
    <x v="1"/>
  </r>
  <r>
    <n v="22636"/>
    <x v="1"/>
    <x v="0"/>
    <x v="0"/>
    <x v="0"/>
    <n v="0"/>
    <s v="Bachelors"/>
    <x v="1"/>
    <x v="0"/>
    <n v="0"/>
    <x v="0"/>
    <x v="0"/>
    <x v="13"/>
    <x v="0"/>
    <x v="1"/>
  </r>
  <r>
    <n v="17310"/>
    <x v="0"/>
    <x v="1"/>
    <x v="7"/>
    <x v="0"/>
    <n v="1"/>
    <s v="Partial College"/>
    <x v="0"/>
    <x v="0"/>
    <n v="1"/>
    <x v="0"/>
    <x v="1"/>
    <x v="12"/>
    <x v="0"/>
    <x v="1"/>
  </r>
  <r>
    <n v="12133"/>
    <x v="0"/>
    <x v="0"/>
    <x v="11"/>
    <x v="3"/>
    <n v="3"/>
    <s v="Partial College"/>
    <x v="2"/>
    <x v="0"/>
    <n v="3"/>
    <x v="2"/>
    <x v="0"/>
    <x v="5"/>
    <x v="1"/>
    <x v="1"/>
  </r>
  <r>
    <n v="25918"/>
    <x v="1"/>
    <x v="0"/>
    <x v="1"/>
    <x v="1"/>
    <n v="2"/>
    <s v="Partial College"/>
    <x v="1"/>
    <x v="1"/>
    <n v="2"/>
    <x v="2"/>
    <x v="1"/>
    <x v="2"/>
    <x v="1"/>
    <x v="1"/>
  </r>
  <r>
    <n v="25752"/>
    <x v="1"/>
    <x v="0"/>
    <x v="6"/>
    <x v="1"/>
    <n v="2"/>
    <s v="Partial College"/>
    <x v="3"/>
    <x v="1"/>
    <n v="1"/>
    <x v="0"/>
    <x v="0"/>
    <x v="38"/>
    <x v="1"/>
    <x v="1"/>
  </r>
  <r>
    <n v="17324"/>
    <x v="0"/>
    <x v="0"/>
    <x v="10"/>
    <x v="2"/>
    <n v="4"/>
    <s v="Bachelors"/>
    <x v="2"/>
    <x v="0"/>
    <n v="1"/>
    <x v="4"/>
    <x v="1"/>
    <x v="30"/>
    <x v="0"/>
    <x v="0"/>
  </r>
  <r>
    <n v="22918"/>
    <x v="1"/>
    <x v="1"/>
    <x v="2"/>
    <x v="2"/>
    <n v="5"/>
    <s v="Graduate Degree"/>
    <x v="4"/>
    <x v="0"/>
    <n v="3"/>
    <x v="0"/>
    <x v="1"/>
    <x v="8"/>
    <x v="0"/>
    <x v="0"/>
  </r>
  <r>
    <n v="12510"/>
    <x v="0"/>
    <x v="1"/>
    <x v="0"/>
    <x v="0"/>
    <n v="1"/>
    <s v="Bachelors"/>
    <x v="0"/>
    <x v="0"/>
    <n v="1"/>
    <x v="0"/>
    <x v="0"/>
    <x v="1"/>
    <x v="0"/>
    <x v="1"/>
  </r>
  <r>
    <n v="25512"/>
    <x v="1"/>
    <x v="1"/>
    <x v="6"/>
    <x v="1"/>
    <n v="0"/>
    <s v="High School"/>
    <x v="3"/>
    <x v="1"/>
    <n v="1"/>
    <x v="1"/>
    <x v="0"/>
    <x v="25"/>
    <x v="2"/>
    <x v="0"/>
  </r>
  <r>
    <n v="16179"/>
    <x v="1"/>
    <x v="0"/>
    <x v="2"/>
    <x v="2"/>
    <n v="5"/>
    <s v="Bachelors"/>
    <x v="2"/>
    <x v="0"/>
    <n v="4"/>
    <x v="3"/>
    <x v="1"/>
    <x v="13"/>
    <x v="0"/>
    <x v="0"/>
  </r>
  <r>
    <n v="15628"/>
    <x v="0"/>
    <x v="0"/>
    <x v="0"/>
    <x v="0"/>
    <n v="1"/>
    <s v="Bachelors"/>
    <x v="0"/>
    <x v="0"/>
    <n v="1"/>
    <x v="0"/>
    <x v="0"/>
    <x v="47"/>
    <x v="3"/>
    <x v="0"/>
  </r>
  <r>
    <n v="20977"/>
    <x v="0"/>
    <x v="1"/>
    <x v="6"/>
    <x v="1"/>
    <n v="1"/>
    <s v="Bachelors"/>
    <x v="1"/>
    <x v="0"/>
    <n v="0"/>
    <x v="0"/>
    <x v="0"/>
    <x v="46"/>
    <x v="1"/>
    <x v="1"/>
  </r>
  <r>
    <n v="18140"/>
    <x v="0"/>
    <x v="1"/>
    <x v="11"/>
    <x v="3"/>
    <n v="3"/>
    <s v="Partial College"/>
    <x v="2"/>
    <x v="1"/>
    <n v="3"/>
    <x v="2"/>
    <x v="0"/>
    <x v="36"/>
    <x v="1"/>
    <x v="1"/>
  </r>
  <r>
    <n v="20417"/>
    <x v="0"/>
    <x v="1"/>
    <x v="1"/>
    <x v="1"/>
    <n v="3"/>
    <s v="Partial College"/>
    <x v="1"/>
    <x v="1"/>
    <n v="2"/>
    <x v="2"/>
    <x v="1"/>
    <x v="16"/>
    <x v="1"/>
    <x v="0"/>
  </r>
  <r>
    <n v="18267"/>
    <x v="0"/>
    <x v="1"/>
    <x v="7"/>
    <x v="0"/>
    <n v="3"/>
    <s v="Bachelors"/>
    <x v="2"/>
    <x v="0"/>
    <n v="2"/>
    <x v="2"/>
    <x v="1"/>
    <x v="1"/>
    <x v="0"/>
    <x v="0"/>
  </r>
  <r>
    <n v="13620"/>
    <x v="1"/>
    <x v="1"/>
    <x v="3"/>
    <x v="2"/>
    <n v="0"/>
    <s v="Bachelors"/>
    <x v="2"/>
    <x v="1"/>
    <n v="3"/>
    <x v="4"/>
    <x v="1"/>
    <x v="25"/>
    <x v="2"/>
    <x v="1"/>
  </r>
  <r>
    <n v="22974"/>
    <x v="0"/>
    <x v="0"/>
    <x v="1"/>
    <x v="1"/>
    <n v="2"/>
    <s v="Partial College"/>
    <x v="1"/>
    <x v="0"/>
    <n v="2"/>
    <x v="2"/>
    <x v="1"/>
    <x v="45"/>
    <x v="3"/>
    <x v="0"/>
  </r>
  <r>
    <n v="13586"/>
    <x v="0"/>
    <x v="1"/>
    <x v="2"/>
    <x v="2"/>
    <n v="4"/>
    <s v="Partial College"/>
    <x v="2"/>
    <x v="0"/>
    <n v="2"/>
    <x v="4"/>
    <x v="0"/>
    <x v="38"/>
    <x v="1"/>
    <x v="0"/>
  </r>
  <r>
    <n v="17978"/>
    <x v="0"/>
    <x v="1"/>
    <x v="0"/>
    <x v="0"/>
    <n v="0"/>
    <s v="Graduate Degree"/>
    <x v="1"/>
    <x v="0"/>
    <n v="0"/>
    <x v="0"/>
    <x v="0"/>
    <x v="34"/>
    <x v="0"/>
    <x v="1"/>
  </r>
  <r>
    <n v="12581"/>
    <x v="1"/>
    <x v="0"/>
    <x v="4"/>
    <x v="1"/>
    <n v="0"/>
    <s v="Partial College"/>
    <x v="3"/>
    <x v="1"/>
    <n v="1"/>
    <x v="0"/>
    <x v="1"/>
    <x v="26"/>
    <x v="2"/>
    <x v="1"/>
  </r>
  <r>
    <n v="18018"/>
    <x v="1"/>
    <x v="1"/>
    <x v="1"/>
    <x v="1"/>
    <n v="3"/>
    <s v="Partial College"/>
    <x v="1"/>
    <x v="0"/>
    <n v="0"/>
    <x v="0"/>
    <x v="0"/>
    <x v="1"/>
    <x v="0"/>
    <x v="0"/>
  </r>
  <r>
    <n v="28957"/>
    <x v="1"/>
    <x v="0"/>
    <x v="12"/>
    <x v="3"/>
    <n v="0"/>
    <s v="Partial High School"/>
    <x v="2"/>
    <x v="0"/>
    <n v="4"/>
    <x v="4"/>
    <x v="1"/>
    <x v="17"/>
    <x v="2"/>
    <x v="1"/>
  </r>
  <r>
    <n v="13690"/>
    <x v="1"/>
    <x v="0"/>
    <x v="6"/>
    <x v="1"/>
    <n v="0"/>
    <s v="Partial High School"/>
    <x v="3"/>
    <x v="1"/>
    <n v="2"/>
    <x v="3"/>
    <x v="0"/>
    <x v="17"/>
    <x v="2"/>
    <x v="1"/>
  </r>
  <r>
    <n v="12568"/>
    <x v="0"/>
    <x v="0"/>
    <x v="1"/>
    <x v="1"/>
    <n v="1"/>
    <s v="Bachelors"/>
    <x v="1"/>
    <x v="0"/>
    <n v="0"/>
    <x v="0"/>
    <x v="0"/>
    <x v="46"/>
    <x v="1"/>
    <x v="0"/>
  </r>
  <r>
    <n v="13122"/>
    <x v="0"/>
    <x v="0"/>
    <x v="2"/>
    <x v="2"/>
    <n v="0"/>
    <s v="Bachelors"/>
    <x v="2"/>
    <x v="0"/>
    <n v="1"/>
    <x v="3"/>
    <x v="1"/>
    <x v="3"/>
    <x v="0"/>
    <x v="1"/>
  </r>
  <r>
    <n v="21184"/>
    <x v="1"/>
    <x v="1"/>
    <x v="3"/>
    <x v="2"/>
    <n v="0"/>
    <s v="Bachelors"/>
    <x v="2"/>
    <x v="1"/>
    <n v="1"/>
    <x v="2"/>
    <x v="1"/>
    <x v="13"/>
    <x v="0"/>
    <x v="0"/>
  </r>
  <r>
    <n v="26150"/>
    <x v="1"/>
    <x v="0"/>
    <x v="3"/>
    <x v="2"/>
    <n v="0"/>
    <s v="Bachelors"/>
    <x v="2"/>
    <x v="1"/>
    <n v="1"/>
    <x v="0"/>
    <x v="1"/>
    <x v="3"/>
    <x v="0"/>
    <x v="1"/>
  </r>
  <r>
    <n v="24151"/>
    <x v="1"/>
    <x v="1"/>
    <x v="6"/>
    <x v="1"/>
    <n v="1"/>
    <s v="Bachelors"/>
    <x v="1"/>
    <x v="1"/>
    <n v="0"/>
    <x v="0"/>
    <x v="0"/>
    <x v="36"/>
    <x v="1"/>
    <x v="0"/>
  </r>
  <r>
    <n v="23962"/>
    <x v="0"/>
    <x v="0"/>
    <x v="4"/>
    <x v="1"/>
    <n v="0"/>
    <s v="Partial High School"/>
    <x v="3"/>
    <x v="0"/>
    <n v="2"/>
    <x v="3"/>
    <x v="0"/>
    <x v="21"/>
    <x v="2"/>
    <x v="0"/>
  </r>
  <r>
    <n v="17793"/>
    <x v="0"/>
    <x v="0"/>
    <x v="0"/>
    <x v="0"/>
    <n v="0"/>
    <s v="Bachelors"/>
    <x v="1"/>
    <x v="0"/>
    <n v="0"/>
    <x v="0"/>
    <x v="0"/>
    <x v="13"/>
    <x v="0"/>
    <x v="1"/>
  </r>
  <r>
    <n v="14926"/>
    <x v="0"/>
    <x v="1"/>
    <x v="1"/>
    <x v="1"/>
    <n v="1"/>
    <s v="Bachelors"/>
    <x v="1"/>
    <x v="0"/>
    <n v="0"/>
    <x v="0"/>
    <x v="0"/>
    <x v="13"/>
    <x v="0"/>
    <x v="1"/>
  </r>
  <r>
    <n v="16163"/>
    <x v="1"/>
    <x v="1"/>
    <x v="7"/>
    <x v="0"/>
    <n v="2"/>
    <s v="Bachelors"/>
    <x v="2"/>
    <x v="0"/>
    <n v="1"/>
    <x v="1"/>
    <x v="1"/>
    <x v="13"/>
    <x v="0"/>
    <x v="1"/>
  </r>
  <r>
    <n v="21365"/>
    <x v="0"/>
    <x v="0"/>
    <x v="4"/>
    <x v="1"/>
    <n v="2"/>
    <s v="Partial High School"/>
    <x v="1"/>
    <x v="0"/>
    <n v="2"/>
    <x v="2"/>
    <x v="1"/>
    <x v="7"/>
    <x v="1"/>
    <x v="0"/>
  </r>
  <r>
    <n v="27771"/>
    <x v="1"/>
    <x v="1"/>
    <x v="1"/>
    <x v="1"/>
    <n v="1"/>
    <s v="Bachelors"/>
    <x v="1"/>
    <x v="0"/>
    <n v="1"/>
    <x v="3"/>
    <x v="0"/>
    <x v="32"/>
    <x v="0"/>
    <x v="1"/>
  </r>
  <r>
    <n v="26167"/>
    <x v="1"/>
    <x v="0"/>
    <x v="0"/>
    <x v="0"/>
    <n v="2"/>
    <s v="Bachelors"/>
    <x v="4"/>
    <x v="1"/>
    <n v="1"/>
    <x v="2"/>
    <x v="1"/>
    <x v="38"/>
    <x v="1"/>
    <x v="1"/>
  </r>
  <r>
    <n v="25792"/>
    <x v="1"/>
    <x v="0"/>
    <x v="15"/>
    <x v="3"/>
    <n v="3"/>
    <s v="Bachelors"/>
    <x v="4"/>
    <x v="0"/>
    <n v="4"/>
    <x v="4"/>
    <x v="0"/>
    <x v="38"/>
    <x v="1"/>
    <x v="0"/>
  </r>
  <r>
    <n v="11555"/>
    <x v="0"/>
    <x v="0"/>
    <x v="0"/>
    <x v="0"/>
    <n v="1"/>
    <s v="Bachelors"/>
    <x v="1"/>
    <x v="0"/>
    <n v="0"/>
    <x v="0"/>
    <x v="0"/>
    <x v="48"/>
    <x v="3"/>
    <x v="0"/>
  </r>
  <r>
    <n v="22381"/>
    <x v="0"/>
    <x v="1"/>
    <x v="4"/>
    <x v="1"/>
    <n v="1"/>
    <s v="Graduate Degree"/>
    <x v="3"/>
    <x v="0"/>
    <n v="0"/>
    <x v="0"/>
    <x v="0"/>
    <x v="20"/>
    <x v="0"/>
    <x v="0"/>
  </r>
  <r>
    <n v="17882"/>
    <x v="0"/>
    <x v="1"/>
    <x v="6"/>
    <x v="1"/>
    <n v="1"/>
    <s v="Graduate Degree"/>
    <x v="1"/>
    <x v="0"/>
    <n v="0"/>
    <x v="0"/>
    <x v="0"/>
    <x v="20"/>
    <x v="0"/>
    <x v="0"/>
  </r>
  <r>
    <n v="22174"/>
    <x v="0"/>
    <x v="1"/>
    <x v="1"/>
    <x v="1"/>
    <n v="3"/>
    <s v="High School"/>
    <x v="0"/>
    <x v="0"/>
    <n v="2"/>
    <x v="2"/>
    <x v="1"/>
    <x v="9"/>
    <x v="1"/>
    <x v="1"/>
  </r>
  <r>
    <n v="22439"/>
    <x v="0"/>
    <x v="0"/>
    <x v="1"/>
    <x v="1"/>
    <n v="0"/>
    <s v="Bachelors"/>
    <x v="1"/>
    <x v="0"/>
    <n v="0"/>
    <x v="0"/>
    <x v="0"/>
    <x v="34"/>
    <x v="0"/>
    <x v="1"/>
  </r>
  <r>
    <n v="18012"/>
    <x v="0"/>
    <x v="0"/>
    <x v="0"/>
    <x v="0"/>
    <n v="1"/>
    <s v="Bachelors"/>
    <x v="0"/>
    <x v="0"/>
    <n v="0"/>
    <x v="0"/>
    <x v="0"/>
    <x v="3"/>
    <x v="0"/>
    <x v="0"/>
  </r>
  <r>
    <n v="27582"/>
    <x v="1"/>
    <x v="0"/>
    <x v="8"/>
    <x v="2"/>
    <n v="2"/>
    <s v="Bachelors"/>
    <x v="2"/>
    <x v="1"/>
    <n v="0"/>
    <x v="0"/>
    <x v="1"/>
    <x v="4"/>
    <x v="0"/>
    <x v="1"/>
  </r>
  <r>
    <n v="12744"/>
    <x v="1"/>
    <x v="0"/>
    <x v="0"/>
    <x v="0"/>
    <n v="2"/>
    <s v="Partial College"/>
    <x v="1"/>
    <x v="0"/>
    <n v="0"/>
    <x v="0"/>
    <x v="0"/>
    <x v="6"/>
    <x v="2"/>
    <x v="0"/>
  </r>
  <r>
    <n v="22821"/>
    <x v="0"/>
    <x v="0"/>
    <x v="11"/>
    <x v="3"/>
    <n v="3"/>
    <s v="Partial College"/>
    <x v="2"/>
    <x v="0"/>
    <n v="4"/>
    <x v="0"/>
    <x v="0"/>
    <x v="31"/>
    <x v="1"/>
    <x v="0"/>
  </r>
  <r>
    <n v="20171"/>
    <x v="0"/>
    <x v="0"/>
    <x v="6"/>
    <x v="1"/>
    <n v="2"/>
    <s v="Partial College"/>
    <x v="3"/>
    <x v="0"/>
    <n v="1"/>
    <x v="0"/>
    <x v="0"/>
    <x v="30"/>
    <x v="0"/>
    <x v="1"/>
  </r>
  <r>
    <n v="11116"/>
    <x v="0"/>
    <x v="1"/>
    <x v="3"/>
    <x v="2"/>
    <n v="5"/>
    <s v="Partial College"/>
    <x v="0"/>
    <x v="0"/>
    <n v="2"/>
    <x v="2"/>
    <x v="1"/>
    <x v="1"/>
    <x v="0"/>
    <x v="0"/>
  </r>
  <r>
    <n v="20053"/>
    <x v="1"/>
    <x v="1"/>
    <x v="0"/>
    <x v="0"/>
    <n v="2"/>
    <s v="Partial College"/>
    <x v="1"/>
    <x v="0"/>
    <n v="0"/>
    <x v="0"/>
    <x v="0"/>
    <x v="17"/>
    <x v="2"/>
    <x v="0"/>
  </r>
  <r>
    <n v="25266"/>
    <x v="1"/>
    <x v="0"/>
    <x v="1"/>
    <x v="1"/>
    <n v="2"/>
    <s v="Partial College"/>
    <x v="1"/>
    <x v="1"/>
    <n v="2"/>
    <x v="2"/>
    <x v="1"/>
    <x v="41"/>
    <x v="3"/>
    <x v="0"/>
  </r>
  <r>
    <n v="17960"/>
    <x v="0"/>
    <x v="0"/>
    <x v="0"/>
    <x v="0"/>
    <n v="0"/>
    <s v="Graduate Degree"/>
    <x v="1"/>
    <x v="0"/>
    <n v="0"/>
    <x v="0"/>
    <x v="0"/>
    <x v="11"/>
    <x v="0"/>
    <x v="1"/>
  </r>
  <r>
    <n v="13961"/>
    <x v="0"/>
    <x v="0"/>
    <x v="2"/>
    <x v="2"/>
    <n v="5"/>
    <s v="Graduate Degree"/>
    <x v="4"/>
    <x v="0"/>
    <n v="3"/>
    <x v="0"/>
    <x v="1"/>
    <x v="8"/>
    <x v="0"/>
    <x v="0"/>
  </r>
  <r>
    <n v="11897"/>
    <x v="1"/>
    <x v="1"/>
    <x v="7"/>
    <x v="0"/>
    <n v="2"/>
    <s v="Bachelors"/>
    <x v="2"/>
    <x v="1"/>
    <n v="1"/>
    <x v="0"/>
    <x v="1"/>
    <x v="34"/>
    <x v="0"/>
    <x v="1"/>
  </r>
  <r>
    <n v="11139"/>
    <x v="1"/>
    <x v="0"/>
    <x v="1"/>
    <x v="1"/>
    <n v="2"/>
    <s v="Partial College"/>
    <x v="1"/>
    <x v="1"/>
    <n v="2"/>
    <x v="2"/>
    <x v="1"/>
    <x v="41"/>
    <x v="3"/>
    <x v="0"/>
  </r>
  <r>
    <n v="11576"/>
    <x v="0"/>
    <x v="1"/>
    <x v="1"/>
    <x v="1"/>
    <n v="1"/>
    <s v="Bachelors"/>
    <x v="0"/>
    <x v="0"/>
    <n v="2"/>
    <x v="0"/>
    <x v="0"/>
    <x v="3"/>
    <x v="0"/>
    <x v="1"/>
  </r>
  <r>
    <n v="19255"/>
    <x v="1"/>
    <x v="1"/>
    <x v="4"/>
    <x v="1"/>
    <n v="2"/>
    <s v="Partial College"/>
    <x v="3"/>
    <x v="0"/>
    <n v="1"/>
    <x v="0"/>
    <x v="0"/>
    <x v="36"/>
    <x v="1"/>
    <x v="1"/>
  </r>
  <r>
    <n v="18153"/>
    <x v="0"/>
    <x v="0"/>
    <x v="10"/>
    <x v="2"/>
    <n v="2"/>
    <s v="Bachelors"/>
    <x v="4"/>
    <x v="0"/>
    <n v="4"/>
    <x v="4"/>
    <x v="0"/>
    <x v="14"/>
    <x v="1"/>
    <x v="0"/>
  </r>
  <r>
    <n v="14547"/>
    <x v="0"/>
    <x v="1"/>
    <x v="4"/>
    <x v="1"/>
    <n v="2"/>
    <s v="Partial College"/>
    <x v="3"/>
    <x v="0"/>
    <n v="0"/>
    <x v="3"/>
    <x v="0"/>
    <x v="36"/>
    <x v="1"/>
    <x v="0"/>
  </r>
  <r>
    <n v="24901"/>
    <x v="1"/>
    <x v="1"/>
    <x v="15"/>
    <x v="3"/>
    <n v="0"/>
    <s v="Partial College"/>
    <x v="4"/>
    <x v="1"/>
    <n v="3"/>
    <x v="4"/>
    <x v="1"/>
    <x v="21"/>
    <x v="2"/>
    <x v="1"/>
  </r>
  <r>
    <n v="27169"/>
    <x v="1"/>
    <x v="1"/>
    <x v="1"/>
    <x v="1"/>
    <n v="0"/>
    <s v="High School"/>
    <x v="3"/>
    <x v="0"/>
    <n v="1"/>
    <x v="1"/>
    <x v="0"/>
    <x v="17"/>
    <x v="2"/>
    <x v="1"/>
  </r>
  <r>
    <n v="14805"/>
    <x v="1"/>
    <x v="0"/>
    <x v="4"/>
    <x v="1"/>
    <n v="3"/>
    <s v="Partial High School"/>
    <x v="3"/>
    <x v="0"/>
    <n v="2"/>
    <x v="0"/>
    <x v="0"/>
    <x v="1"/>
    <x v="0"/>
    <x v="0"/>
  </r>
  <r>
    <n v="15822"/>
    <x v="0"/>
    <x v="1"/>
    <x v="0"/>
    <x v="0"/>
    <n v="2"/>
    <s v="Bachelors"/>
    <x v="4"/>
    <x v="0"/>
    <n v="2"/>
    <x v="0"/>
    <x v="1"/>
    <x v="41"/>
    <x v="3"/>
    <x v="0"/>
  </r>
  <r>
    <n v="19389"/>
    <x v="1"/>
    <x v="1"/>
    <x v="1"/>
    <x v="1"/>
    <n v="0"/>
    <s v="Partial College"/>
    <x v="1"/>
    <x v="1"/>
    <n v="1"/>
    <x v="1"/>
    <x v="0"/>
    <x v="26"/>
    <x v="2"/>
    <x v="0"/>
  </r>
  <r>
    <n v="17048"/>
    <x v="1"/>
    <x v="0"/>
    <x v="8"/>
    <x v="2"/>
    <n v="1"/>
    <s v="Graduate Degree"/>
    <x v="4"/>
    <x v="0"/>
    <n v="0"/>
    <x v="0"/>
    <x v="1"/>
    <x v="4"/>
    <x v="0"/>
    <x v="1"/>
  </r>
  <r>
    <n v="22204"/>
    <x v="0"/>
    <x v="1"/>
    <x v="15"/>
    <x v="3"/>
    <n v="4"/>
    <s v="Bachelors"/>
    <x v="4"/>
    <x v="0"/>
    <n v="3"/>
    <x v="1"/>
    <x v="1"/>
    <x v="28"/>
    <x v="0"/>
    <x v="0"/>
  </r>
  <r>
    <n v="12718"/>
    <x v="1"/>
    <x v="0"/>
    <x v="1"/>
    <x v="1"/>
    <n v="0"/>
    <s v="Partial College"/>
    <x v="1"/>
    <x v="0"/>
    <n v="1"/>
    <x v="1"/>
    <x v="0"/>
    <x v="23"/>
    <x v="2"/>
    <x v="0"/>
  </r>
  <r>
    <n v="15019"/>
    <x v="1"/>
    <x v="0"/>
    <x v="1"/>
    <x v="1"/>
    <n v="3"/>
    <s v="High School"/>
    <x v="0"/>
    <x v="0"/>
    <n v="2"/>
    <x v="2"/>
    <x v="1"/>
    <x v="10"/>
    <x v="1"/>
    <x v="0"/>
  </r>
  <r>
    <n v="28488"/>
    <x v="1"/>
    <x v="1"/>
    <x v="6"/>
    <x v="1"/>
    <n v="0"/>
    <s v="Partial College"/>
    <x v="3"/>
    <x v="0"/>
    <n v="0"/>
    <x v="0"/>
    <x v="1"/>
    <x v="26"/>
    <x v="2"/>
    <x v="1"/>
  </r>
  <r>
    <n v="21891"/>
    <x v="0"/>
    <x v="0"/>
    <x v="15"/>
    <x v="3"/>
    <n v="0"/>
    <s v="High School"/>
    <x v="4"/>
    <x v="0"/>
    <n v="3"/>
    <x v="4"/>
    <x v="1"/>
    <x v="17"/>
    <x v="2"/>
    <x v="1"/>
  </r>
  <r>
    <n v="27814"/>
    <x v="1"/>
    <x v="0"/>
    <x v="1"/>
    <x v="1"/>
    <n v="3"/>
    <s v="Partial College"/>
    <x v="1"/>
    <x v="1"/>
    <n v="1"/>
    <x v="0"/>
    <x v="0"/>
    <x v="22"/>
    <x v="2"/>
    <x v="0"/>
  </r>
  <r>
    <n v="22175"/>
    <x v="0"/>
    <x v="0"/>
    <x v="1"/>
    <x v="1"/>
    <n v="3"/>
    <s v="High School"/>
    <x v="0"/>
    <x v="0"/>
    <n v="2"/>
    <x v="2"/>
    <x v="1"/>
    <x v="38"/>
    <x v="1"/>
    <x v="1"/>
  </r>
  <r>
    <n v="29447"/>
    <x v="1"/>
    <x v="0"/>
    <x v="4"/>
    <x v="1"/>
    <n v="2"/>
    <s v="Bachelors"/>
    <x v="1"/>
    <x v="1"/>
    <n v="1"/>
    <x v="1"/>
    <x v="0"/>
    <x v="35"/>
    <x v="3"/>
    <x v="0"/>
  </r>
  <r>
    <n v="19784"/>
    <x v="0"/>
    <x v="0"/>
    <x v="2"/>
    <x v="2"/>
    <n v="2"/>
    <s v="High School"/>
    <x v="0"/>
    <x v="0"/>
    <n v="2"/>
    <x v="2"/>
    <x v="1"/>
    <x v="5"/>
    <x v="1"/>
    <x v="1"/>
  </r>
  <r>
    <n v="27824"/>
    <x v="1"/>
    <x v="0"/>
    <x v="1"/>
    <x v="1"/>
    <n v="3"/>
    <s v="Partial College"/>
    <x v="1"/>
    <x v="0"/>
    <n v="2"/>
    <x v="0"/>
    <x v="0"/>
    <x v="26"/>
    <x v="2"/>
    <x v="1"/>
  </r>
  <r>
    <n v="24093"/>
    <x v="1"/>
    <x v="0"/>
    <x v="2"/>
    <x v="2"/>
    <n v="0"/>
    <s v="Graduate Degree"/>
    <x v="0"/>
    <x v="1"/>
    <n v="0"/>
    <x v="0"/>
    <x v="0"/>
    <x v="8"/>
    <x v="0"/>
    <x v="1"/>
  </r>
  <r>
    <n v="19618"/>
    <x v="0"/>
    <x v="1"/>
    <x v="3"/>
    <x v="2"/>
    <n v="5"/>
    <s v="Partial College"/>
    <x v="0"/>
    <x v="0"/>
    <n v="2"/>
    <x v="0"/>
    <x v="1"/>
    <x v="20"/>
    <x v="0"/>
    <x v="0"/>
  </r>
  <r>
    <n v="21561"/>
    <x v="1"/>
    <x v="1"/>
    <x v="8"/>
    <x v="2"/>
    <n v="0"/>
    <s v="Bachelors"/>
    <x v="2"/>
    <x v="1"/>
    <n v="3"/>
    <x v="4"/>
    <x v="1"/>
    <x v="17"/>
    <x v="2"/>
    <x v="1"/>
  </r>
  <r>
    <n v="11061"/>
    <x v="0"/>
    <x v="1"/>
    <x v="7"/>
    <x v="0"/>
    <n v="2"/>
    <s v="Partial College"/>
    <x v="0"/>
    <x v="0"/>
    <n v="2"/>
    <x v="2"/>
    <x v="1"/>
    <x v="31"/>
    <x v="1"/>
    <x v="1"/>
  </r>
  <r>
    <n v="26651"/>
    <x v="1"/>
    <x v="1"/>
    <x v="2"/>
    <x v="2"/>
    <n v="4"/>
    <s v="Graduate Degree"/>
    <x v="4"/>
    <x v="0"/>
    <n v="0"/>
    <x v="0"/>
    <x v="1"/>
    <x v="4"/>
    <x v="0"/>
    <x v="1"/>
  </r>
  <r>
    <n v="21108"/>
    <x v="0"/>
    <x v="0"/>
    <x v="0"/>
    <x v="0"/>
    <n v="1"/>
    <s v="Bachelors"/>
    <x v="0"/>
    <x v="0"/>
    <n v="1"/>
    <x v="0"/>
    <x v="0"/>
    <x v="1"/>
    <x v="0"/>
    <x v="1"/>
  </r>
  <r>
    <n v="12731"/>
    <x v="1"/>
    <x v="1"/>
    <x v="1"/>
    <x v="1"/>
    <n v="0"/>
    <s v="High School"/>
    <x v="3"/>
    <x v="1"/>
    <n v="1"/>
    <x v="3"/>
    <x v="0"/>
    <x v="21"/>
    <x v="2"/>
    <x v="0"/>
  </r>
  <r>
    <n v="25307"/>
    <x v="0"/>
    <x v="0"/>
    <x v="0"/>
    <x v="0"/>
    <n v="1"/>
    <s v="Bachelors"/>
    <x v="0"/>
    <x v="0"/>
    <n v="1"/>
    <x v="3"/>
    <x v="0"/>
    <x v="21"/>
    <x v="2"/>
    <x v="1"/>
  </r>
  <r>
    <n v="14278"/>
    <x v="0"/>
    <x v="0"/>
    <x v="11"/>
    <x v="3"/>
    <n v="0"/>
    <s v="Graduate Degree"/>
    <x v="4"/>
    <x v="0"/>
    <n v="1"/>
    <x v="4"/>
    <x v="1"/>
    <x v="28"/>
    <x v="0"/>
    <x v="0"/>
  </r>
  <r>
    <n v="20711"/>
    <x v="0"/>
    <x v="0"/>
    <x v="0"/>
    <x v="0"/>
    <n v="1"/>
    <s v="Bachelors"/>
    <x v="0"/>
    <x v="0"/>
    <n v="0"/>
    <x v="3"/>
    <x v="0"/>
    <x v="21"/>
    <x v="2"/>
    <x v="1"/>
  </r>
  <r>
    <n v="11383"/>
    <x v="0"/>
    <x v="0"/>
    <x v="1"/>
    <x v="1"/>
    <n v="3"/>
    <s v="Graduate Degree"/>
    <x v="1"/>
    <x v="0"/>
    <n v="2"/>
    <x v="0"/>
    <x v="0"/>
    <x v="30"/>
    <x v="0"/>
    <x v="0"/>
  </r>
  <r>
    <n v="12497"/>
    <x v="0"/>
    <x v="0"/>
    <x v="0"/>
    <x v="0"/>
    <n v="1"/>
    <s v="Bachelors"/>
    <x v="0"/>
    <x v="0"/>
    <n v="0"/>
    <x v="0"/>
    <x v="0"/>
    <x v="0"/>
    <x v="0"/>
    <x v="0"/>
  </r>
  <r>
    <n v="16559"/>
    <x v="1"/>
    <x v="0"/>
    <x v="4"/>
    <x v="1"/>
    <n v="2"/>
    <s v="High School"/>
    <x v="3"/>
    <x v="0"/>
    <n v="0"/>
    <x v="0"/>
    <x v="0"/>
    <x v="4"/>
    <x v="0"/>
    <x v="1"/>
  </r>
  <r>
    <n v="11585"/>
    <x v="0"/>
    <x v="0"/>
    <x v="0"/>
    <x v="0"/>
    <n v="1"/>
    <s v="Bachelors"/>
    <x v="0"/>
    <x v="0"/>
    <n v="0"/>
    <x v="0"/>
    <x v="0"/>
    <x v="3"/>
    <x v="0"/>
    <x v="0"/>
  </r>
  <r>
    <n v="20277"/>
    <x v="0"/>
    <x v="0"/>
    <x v="1"/>
    <x v="1"/>
    <n v="2"/>
    <s v="Partial College"/>
    <x v="1"/>
    <x v="1"/>
    <n v="2"/>
    <x v="0"/>
    <x v="1"/>
    <x v="45"/>
    <x v="3"/>
    <x v="0"/>
  </r>
  <r>
    <n v="26765"/>
    <x v="1"/>
    <x v="0"/>
    <x v="3"/>
    <x v="2"/>
    <n v="5"/>
    <s v="Partial College"/>
    <x v="0"/>
    <x v="0"/>
    <n v="2"/>
    <x v="2"/>
    <x v="1"/>
    <x v="12"/>
    <x v="0"/>
    <x v="0"/>
  </r>
  <r>
    <n v="12389"/>
    <x v="1"/>
    <x v="1"/>
    <x v="1"/>
    <x v="1"/>
    <n v="0"/>
    <s v="High School"/>
    <x v="3"/>
    <x v="1"/>
    <n v="1"/>
    <x v="1"/>
    <x v="0"/>
    <x v="17"/>
    <x v="2"/>
    <x v="0"/>
  </r>
  <r>
    <n v="13585"/>
    <x v="0"/>
    <x v="0"/>
    <x v="2"/>
    <x v="2"/>
    <n v="4"/>
    <s v="Partial College"/>
    <x v="2"/>
    <x v="1"/>
    <n v="1"/>
    <x v="1"/>
    <x v="0"/>
    <x v="38"/>
    <x v="1"/>
    <x v="1"/>
  </r>
  <r>
    <n v="26385"/>
    <x v="1"/>
    <x v="1"/>
    <x v="12"/>
    <x v="3"/>
    <n v="3"/>
    <s v="High School"/>
    <x v="2"/>
    <x v="1"/>
    <n v="4"/>
    <x v="2"/>
    <x v="0"/>
    <x v="5"/>
    <x v="1"/>
    <x v="0"/>
  </r>
  <r>
    <n v="12236"/>
    <x v="0"/>
    <x v="0"/>
    <x v="6"/>
    <x v="1"/>
    <n v="1"/>
    <s v="Partial College"/>
    <x v="3"/>
    <x v="0"/>
    <n v="0"/>
    <x v="0"/>
    <x v="0"/>
    <x v="27"/>
    <x v="3"/>
    <x v="0"/>
  </r>
  <r>
    <n v="21560"/>
    <x v="0"/>
    <x v="1"/>
    <x v="12"/>
    <x v="3"/>
    <n v="0"/>
    <s v="Partial High School"/>
    <x v="2"/>
    <x v="0"/>
    <n v="4"/>
    <x v="4"/>
    <x v="1"/>
    <x v="21"/>
    <x v="2"/>
    <x v="1"/>
  </r>
  <r>
    <n v="21554"/>
    <x v="1"/>
    <x v="0"/>
    <x v="2"/>
    <x v="2"/>
    <n v="0"/>
    <s v="Bachelors"/>
    <x v="2"/>
    <x v="1"/>
    <n v="3"/>
    <x v="4"/>
    <x v="1"/>
    <x v="6"/>
    <x v="2"/>
    <x v="0"/>
  </r>
  <r>
    <n v="13662"/>
    <x v="1"/>
    <x v="1"/>
    <x v="6"/>
    <x v="1"/>
    <n v="0"/>
    <s v="Partial High School"/>
    <x v="3"/>
    <x v="0"/>
    <n v="2"/>
    <x v="3"/>
    <x v="0"/>
    <x v="23"/>
    <x v="2"/>
    <x v="1"/>
  </r>
  <r>
    <n v="13089"/>
    <x v="0"/>
    <x v="0"/>
    <x v="12"/>
    <x v="3"/>
    <n v="1"/>
    <s v="Bachelors"/>
    <x v="4"/>
    <x v="0"/>
    <n v="2"/>
    <x v="0"/>
    <x v="1"/>
    <x v="30"/>
    <x v="0"/>
    <x v="1"/>
  </r>
  <r>
    <n v="14791"/>
    <x v="0"/>
    <x v="0"/>
    <x v="0"/>
    <x v="0"/>
    <n v="0"/>
    <s v="Bachelors"/>
    <x v="1"/>
    <x v="0"/>
    <n v="0"/>
    <x v="0"/>
    <x v="0"/>
    <x v="32"/>
    <x v="0"/>
    <x v="1"/>
  </r>
  <r>
    <n v="19331"/>
    <x v="1"/>
    <x v="1"/>
    <x v="6"/>
    <x v="1"/>
    <n v="2"/>
    <s v="High School"/>
    <x v="3"/>
    <x v="0"/>
    <n v="1"/>
    <x v="0"/>
    <x v="0"/>
    <x v="8"/>
    <x v="0"/>
    <x v="0"/>
  </r>
  <r>
    <n v="17754"/>
    <x v="1"/>
    <x v="0"/>
    <x v="1"/>
    <x v="1"/>
    <n v="3"/>
    <s v="Bachelors"/>
    <x v="1"/>
    <x v="0"/>
    <n v="0"/>
    <x v="0"/>
    <x v="0"/>
    <x v="30"/>
    <x v="0"/>
    <x v="1"/>
  </r>
  <r>
    <n v="11149"/>
    <x v="0"/>
    <x v="1"/>
    <x v="0"/>
    <x v="0"/>
    <n v="2"/>
    <s v="Bachelors"/>
    <x v="4"/>
    <x v="0"/>
    <n v="2"/>
    <x v="0"/>
    <x v="1"/>
    <x v="27"/>
    <x v="3"/>
    <x v="0"/>
  </r>
  <r>
    <n v="16549"/>
    <x v="1"/>
    <x v="0"/>
    <x v="1"/>
    <x v="1"/>
    <n v="3"/>
    <s v="Bachelors"/>
    <x v="1"/>
    <x v="0"/>
    <n v="0"/>
    <x v="0"/>
    <x v="0"/>
    <x v="15"/>
    <x v="0"/>
    <x v="1"/>
  </r>
  <r>
    <n v="24305"/>
    <x v="1"/>
    <x v="1"/>
    <x v="10"/>
    <x v="2"/>
    <n v="1"/>
    <s v="Bachelors"/>
    <x v="4"/>
    <x v="1"/>
    <n v="3"/>
    <x v="0"/>
    <x v="1"/>
    <x v="30"/>
    <x v="0"/>
    <x v="1"/>
  </r>
  <r>
    <n v="18253"/>
    <x v="0"/>
    <x v="0"/>
    <x v="2"/>
    <x v="2"/>
    <n v="5"/>
    <s v="Graduate Degree"/>
    <x v="4"/>
    <x v="0"/>
    <n v="3"/>
    <x v="0"/>
    <x v="1"/>
    <x v="8"/>
    <x v="0"/>
    <x v="0"/>
  </r>
  <r>
    <n v="20147"/>
    <x v="0"/>
    <x v="0"/>
    <x v="1"/>
    <x v="1"/>
    <n v="1"/>
    <s v="Bachelors"/>
    <x v="1"/>
    <x v="0"/>
    <n v="0"/>
    <x v="0"/>
    <x v="0"/>
    <x v="27"/>
    <x v="3"/>
    <x v="0"/>
  </r>
  <r>
    <n v="15612"/>
    <x v="1"/>
    <x v="1"/>
    <x v="1"/>
    <x v="1"/>
    <n v="0"/>
    <s v="High School"/>
    <x v="3"/>
    <x v="1"/>
    <n v="1"/>
    <x v="3"/>
    <x v="0"/>
    <x v="26"/>
    <x v="2"/>
    <x v="0"/>
  </r>
  <r>
    <n v="28323"/>
    <x v="1"/>
    <x v="1"/>
    <x v="3"/>
    <x v="2"/>
    <n v="0"/>
    <s v="Bachelors"/>
    <x v="2"/>
    <x v="1"/>
    <n v="2"/>
    <x v="2"/>
    <x v="1"/>
    <x v="1"/>
    <x v="0"/>
    <x v="1"/>
  </r>
  <r>
    <n v="22634"/>
    <x v="1"/>
    <x v="0"/>
    <x v="0"/>
    <x v="0"/>
    <n v="0"/>
    <s v="Graduate Degree"/>
    <x v="1"/>
    <x v="0"/>
    <n v="0"/>
    <x v="0"/>
    <x v="0"/>
    <x v="13"/>
    <x v="0"/>
    <x v="1"/>
  </r>
  <r>
    <n v="15665"/>
    <x v="0"/>
    <x v="0"/>
    <x v="1"/>
    <x v="1"/>
    <n v="0"/>
    <s v="Bachelors"/>
    <x v="1"/>
    <x v="0"/>
    <n v="0"/>
    <x v="0"/>
    <x v="0"/>
    <x v="15"/>
    <x v="0"/>
    <x v="1"/>
  </r>
  <r>
    <n v="27585"/>
    <x v="0"/>
    <x v="0"/>
    <x v="8"/>
    <x v="2"/>
    <n v="2"/>
    <s v="Bachelors"/>
    <x v="2"/>
    <x v="1"/>
    <n v="0"/>
    <x v="0"/>
    <x v="1"/>
    <x v="4"/>
    <x v="0"/>
    <x v="1"/>
  </r>
  <r>
    <n v="19748"/>
    <x v="0"/>
    <x v="1"/>
    <x v="6"/>
    <x v="1"/>
    <n v="4"/>
    <s v="High School"/>
    <x v="0"/>
    <x v="1"/>
    <n v="2"/>
    <x v="3"/>
    <x v="1"/>
    <x v="2"/>
    <x v="1"/>
    <x v="0"/>
  </r>
  <r>
    <n v="21974"/>
    <x v="1"/>
    <x v="0"/>
    <x v="3"/>
    <x v="2"/>
    <n v="0"/>
    <s v="Bachelors"/>
    <x v="2"/>
    <x v="0"/>
    <n v="1"/>
    <x v="2"/>
    <x v="1"/>
    <x v="0"/>
    <x v="0"/>
    <x v="1"/>
  </r>
  <r>
    <n v="14032"/>
    <x v="0"/>
    <x v="1"/>
    <x v="3"/>
    <x v="2"/>
    <n v="2"/>
    <s v="High School"/>
    <x v="0"/>
    <x v="1"/>
    <n v="2"/>
    <x v="3"/>
    <x v="1"/>
    <x v="5"/>
    <x v="1"/>
    <x v="1"/>
  </r>
  <r>
    <n v="22610"/>
    <x v="0"/>
    <x v="1"/>
    <x v="1"/>
    <x v="1"/>
    <n v="0"/>
    <s v="Bachelors"/>
    <x v="1"/>
    <x v="0"/>
    <n v="0"/>
    <x v="0"/>
    <x v="0"/>
    <x v="11"/>
    <x v="0"/>
    <x v="1"/>
  </r>
  <r>
    <n v="26984"/>
    <x v="0"/>
    <x v="1"/>
    <x v="0"/>
    <x v="0"/>
    <n v="1"/>
    <s v="Bachelors"/>
    <x v="0"/>
    <x v="0"/>
    <n v="1"/>
    <x v="0"/>
    <x v="0"/>
    <x v="21"/>
    <x v="2"/>
    <x v="1"/>
  </r>
  <r>
    <n v="18294"/>
    <x v="0"/>
    <x v="0"/>
    <x v="8"/>
    <x v="2"/>
    <n v="1"/>
    <s v="Bachelors"/>
    <x v="2"/>
    <x v="0"/>
    <n v="1"/>
    <x v="2"/>
    <x v="1"/>
    <x v="30"/>
    <x v="0"/>
    <x v="0"/>
  </r>
  <r>
    <n v="28564"/>
    <x v="1"/>
    <x v="0"/>
    <x v="0"/>
    <x v="0"/>
    <n v="2"/>
    <s v="Partial College"/>
    <x v="1"/>
    <x v="0"/>
    <n v="0"/>
    <x v="3"/>
    <x v="0"/>
    <x v="6"/>
    <x v="2"/>
    <x v="1"/>
  </r>
  <r>
    <n v="28521"/>
    <x v="1"/>
    <x v="1"/>
    <x v="0"/>
    <x v="0"/>
    <n v="0"/>
    <s v="Graduate Degree"/>
    <x v="1"/>
    <x v="1"/>
    <n v="0"/>
    <x v="0"/>
    <x v="0"/>
    <x v="4"/>
    <x v="0"/>
    <x v="1"/>
  </r>
  <r>
    <n v="15450"/>
    <x v="0"/>
    <x v="1"/>
    <x v="4"/>
    <x v="1"/>
    <n v="1"/>
    <s v="Graduate Degree"/>
    <x v="1"/>
    <x v="0"/>
    <n v="0"/>
    <x v="0"/>
    <x v="0"/>
    <x v="43"/>
    <x v="3"/>
    <x v="0"/>
  </r>
  <r>
    <n v="25681"/>
    <x v="1"/>
    <x v="0"/>
    <x v="1"/>
    <x v="1"/>
    <n v="0"/>
    <s v="Partial College"/>
    <x v="1"/>
    <x v="1"/>
    <n v="1"/>
    <x v="1"/>
    <x v="0"/>
    <x v="23"/>
    <x v="2"/>
    <x v="1"/>
  </r>
  <r>
    <n v="19491"/>
    <x v="1"/>
    <x v="1"/>
    <x v="1"/>
    <x v="1"/>
    <n v="2"/>
    <s v="Partial College"/>
    <x v="1"/>
    <x v="0"/>
    <n v="2"/>
    <x v="0"/>
    <x v="0"/>
    <x v="0"/>
    <x v="0"/>
    <x v="0"/>
  </r>
  <r>
    <n v="26415"/>
    <x v="0"/>
    <x v="0"/>
    <x v="8"/>
    <x v="2"/>
    <n v="4"/>
    <s v="Partial High School"/>
    <x v="0"/>
    <x v="0"/>
    <n v="4"/>
    <x v="4"/>
    <x v="0"/>
    <x v="7"/>
    <x v="1"/>
    <x v="0"/>
  </r>
  <r>
    <n v="12821"/>
    <x v="0"/>
    <x v="1"/>
    <x v="0"/>
    <x v="0"/>
    <n v="0"/>
    <s v="Bachelors"/>
    <x v="1"/>
    <x v="0"/>
    <n v="0"/>
    <x v="0"/>
    <x v="0"/>
    <x v="32"/>
    <x v="0"/>
    <x v="0"/>
  </r>
  <r>
    <n v="15629"/>
    <x v="1"/>
    <x v="0"/>
    <x v="4"/>
    <x v="1"/>
    <n v="0"/>
    <s v="Partial High School"/>
    <x v="3"/>
    <x v="0"/>
    <n v="2"/>
    <x v="3"/>
    <x v="0"/>
    <x v="17"/>
    <x v="2"/>
    <x v="0"/>
  </r>
  <r>
    <n v="27835"/>
    <x v="0"/>
    <x v="1"/>
    <x v="6"/>
    <x v="1"/>
    <n v="0"/>
    <s v="Partial High School"/>
    <x v="3"/>
    <x v="0"/>
    <n v="2"/>
    <x v="0"/>
    <x v="0"/>
    <x v="21"/>
    <x v="2"/>
    <x v="0"/>
  </r>
  <r>
    <n v="11738"/>
    <x v="0"/>
    <x v="1"/>
    <x v="7"/>
    <x v="0"/>
    <n v="4"/>
    <s v="Bachelors"/>
    <x v="2"/>
    <x v="0"/>
    <n v="0"/>
    <x v="1"/>
    <x v="2"/>
    <x v="30"/>
    <x v="0"/>
    <x v="0"/>
  </r>
  <r>
    <n v="25065"/>
    <x v="0"/>
    <x v="1"/>
    <x v="3"/>
    <x v="2"/>
    <n v="2"/>
    <s v="Partial High School"/>
    <x v="0"/>
    <x v="0"/>
    <n v="2"/>
    <x v="2"/>
    <x v="2"/>
    <x v="28"/>
    <x v="0"/>
    <x v="0"/>
  </r>
  <r>
    <n v="26238"/>
    <x v="1"/>
    <x v="0"/>
    <x v="0"/>
    <x v="0"/>
    <n v="3"/>
    <s v="Partial College"/>
    <x v="1"/>
    <x v="0"/>
    <n v="1"/>
    <x v="3"/>
    <x v="2"/>
    <x v="23"/>
    <x v="2"/>
    <x v="1"/>
  </r>
  <r>
    <n v="23707"/>
    <x v="1"/>
    <x v="1"/>
    <x v="3"/>
    <x v="2"/>
    <n v="5"/>
    <s v="Bachelors"/>
    <x v="4"/>
    <x v="0"/>
    <n v="3"/>
    <x v="4"/>
    <x v="2"/>
    <x v="2"/>
    <x v="1"/>
    <x v="1"/>
  </r>
  <r>
    <n v="27650"/>
    <x v="0"/>
    <x v="1"/>
    <x v="3"/>
    <x v="2"/>
    <n v="4"/>
    <s v="High School"/>
    <x v="2"/>
    <x v="0"/>
    <n v="0"/>
    <x v="2"/>
    <x v="2"/>
    <x v="36"/>
    <x v="1"/>
    <x v="0"/>
  </r>
  <r>
    <n v="24981"/>
    <x v="0"/>
    <x v="1"/>
    <x v="7"/>
    <x v="0"/>
    <n v="2"/>
    <s v="Partial College"/>
    <x v="2"/>
    <x v="0"/>
    <n v="2"/>
    <x v="4"/>
    <x v="2"/>
    <x v="16"/>
    <x v="1"/>
    <x v="0"/>
  </r>
  <r>
    <n v="20678"/>
    <x v="1"/>
    <x v="0"/>
    <x v="7"/>
    <x v="0"/>
    <n v="3"/>
    <s v="Bachelors"/>
    <x v="0"/>
    <x v="0"/>
    <n v="1"/>
    <x v="1"/>
    <x v="2"/>
    <x v="8"/>
    <x v="0"/>
    <x v="1"/>
  </r>
  <r>
    <n v="15302"/>
    <x v="1"/>
    <x v="0"/>
    <x v="3"/>
    <x v="2"/>
    <n v="1"/>
    <s v="Graduate Degree"/>
    <x v="2"/>
    <x v="0"/>
    <n v="0"/>
    <x v="1"/>
    <x v="2"/>
    <x v="17"/>
    <x v="2"/>
    <x v="1"/>
  </r>
  <r>
    <n v="26012"/>
    <x v="0"/>
    <x v="1"/>
    <x v="2"/>
    <x v="2"/>
    <n v="1"/>
    <s v="Partial College"/>
    <x v="0"/>
    <x v="0"/>
    <n v="1"/>
    <x v="1"/>
    <x v="2"/>
    <x v="28"/>
    <x v="0"/>
    <x v="1"/>
  </r>
  <r>
    <n v="26575"/>
    <x v="1"/>
    <x v="0"/>
    <x v="0"/>
    <x v="0"/>
    <n v="0"/>
    <s v="High School"/>
    <x v="0"/>
    <x v="1"/>
    <n v="2"/>
    <x v="3"/>
    <x v="2"/>
    <x v="23"/>
    <x v="2"/>
    <x v="1"/>
  </r>
  <r>
    <n v="15559"/>
    <x v="0"/>
    <x v="1"/>
    <x v="7"/>
    <x v="0"/>
    <n v="5"/>
    <s v="Bachelors"/>
    <x v="2"/>
    <x v="0"/>
    <n v="1"/>
    <x v="1"/>
    <x v="2"/>
    <x v="15"/>
    <x v="0"/>
    <x v="0"/>
  </r>
  <r>
    <n v="19235"/>
    <x v="0"/>
    <x v="0"/>
    <x v="14"/>
    <x v="0"/>
    <n v="0"/>
    <s v="Graduate Degree"/>
    <x v="0"/>
    <x v="0"/>
    <n v="0"/>
    <x v="0"/>
    <x v="2"/>
    <x v="17"/>
    <x v="2"/>
    <x v="0"/>
  </r>
  <r>
    <n v="15275"/>
    <x v="0"/>
    <x v="1"/>
    <x v="0"/>
    <x v="0"/>
    <n v="0"/>
    <s v="Partial College"/>
    <x v="0"/>
    <x v="0"/>
    <n v="1"/>
    <x v="2"/>
    <x v="2"/>
    <x v="19"/>
    <x v="2"/>
    <x v="0"/>
  </r>
  <r>
    <n v="20339"/>
    <x v="0"/>
    <x v="0"/>
    <x v="11"/>
    <x v="3"/>
    <n v="1"/>
    <s v="Bachelors"/>
    <x v="4"/>
    <x v="0"/>
    <n v="4"/>
    <x v="1"/>
    <x v="2"/>
    <x v="20"/>
    <x v="0"/>
    <x v="1"/>
  </r>
  <r>
    <n v="25405"/>
    <x v="0"/>
    <x v="1"/>
    <x v="3"/>
    <x v="2"/>
    <n v="2"/>
    <s v="Bachelors"/>
    <x v="0"/>
    <x v="0"/>
    <n v="1"/>
    <x v="1"/>
    <x v="2"/>
    <x v="13"/>
    <x v="0"/>
    <x v="1"/>
  </r>
  <r>
    <n v="15940"/>
    <x v="0"/>
    <x v="1"/>
    <x v="10"/>
    <x v="2"/>
    <n v="4"/>
    <s v="Partial College"/>
    <x v="2"/>
    <x v="0"/>
    <n v="4"/>
    <x v="0"/>
    <x v="2"/>
    <x v="8"/>
    <x v="0"/>
    <x v="0"/>
  </r>
  <r>
    <n v="25074"/>
    <x v="0"/>
    <x v="0"/>
    <x v="3"/>
    <x v="2"/>
    <n v="4"/>
    <s v="Bachelors"/>
    <x v="2"/>
    <x v="0"/>
    <n v="2"/>
    <x v="1"/>
    <x v="2"/>
    <x v="0"/>
    <x v="0"/>
    <x v="1"/>
  </r>
  <r>
    <n v="24738"/>
    <x v="0"/>
    <x v="0"/>
    <x v="0"/>
    <x v="0"/>
    <n v="1"/>
    <s v="Partial College"/>
    <x v="1"/>
    <x v="0"/>
    <n v="1"/>
    <x v="3"/>
    <x v="2"/>
    <x v="36"/>
    <x v="1"/>
    <x v="1"/>
  </r>
  <r>
    <n v="16337"/>
    <x v="0"/>
    <x v="1"/>
    <x v="7"/>
    <x v="0"/>
    <n v="0"/>
    <s v="Partial College"/>
    <x v="0"/>
    <x v="1"/>
    <n v="2"/>
    <x v="3"/>
    <x v="2"/>
    <x v="19"/>
    <x v="2"/>
    <x v="0"/>
  </r>
  <r>
    <n v="24357"/>
    <x v="0"/>
    <x v="1"/>
    <x v="7"/>
    <x v="0"/>
    <n v="3"/>
    <s v="Bachelors"/>
    <x v="2"/>
    <x v="0"/>
    <n v="1"/>
    <x v="1"/>
    <x v="2"/>
    <x v="28"/>
    <x v="0"/>
    <x v="1"/>
  </r>
  <r>
    <n v="18613"/>
    <x v="1"/>
    <x v="1"/>
    <x v="3"/>
    <x v="2"/>
    <n v="0"/>
    <s v="Bachelors"/>
    <x v="2"/>
    <x v="1"/>
    <n v="1"/>
    <x v="1"/>
    <x v="2"/>
    <x v="34"/>
    <x v="0"/>
    <x v="1"/>
  </r>
  <r>
    <n v="12207"/>
    <x v="1"/>
    <x v="1"/>
    <x v="2"/>
    <x v="2"/>
    <n v="4"/>
    <s v="Bachelors"/>
    <x v="4"/>
    <x v="0"/>
    <n v="2"/>
    <x v="2"/>
    <x v="2"/>
    <x v="29"/>
    <x v="3"/>
    <x v="1"/>
  </r>
  <r>
    <n v="18052"/>
    <x v="0"/>
    <x v="0"/>
    <x v="7"/>
    <x v="0"/>
    <n v="1"/>
    <s v="Partial College"/>
    <x v="0"/>
    <x v="0"/>
    <n v="1"/>
    <x v="0"/>
    <x v="2"/>
    <x v="12"/>
    <x v="0"/>
    <x v="1"/>
  </r>
  <r>
    <n v="13353"/>
    <x v="1"/>
    <x v="0"/>
    <x v="7"/>
    <x v="0"/>
    <n v="4"/>
    <s v="Graduate Degree"/>
    <x v="4"/>
    <x v="0"/>
    <n v="2"/>
    <x v="4"/>
    <x v="2"/>
    <x v="33"/>
    <x v="1"/>
    <x v="1"/>
  </r>
  <r>
    <n v="19399"/>
    <x v="1"/>
    <x v="1"/>
    <x v="0"/>
    <x v="0"/>
    <n v="0"/>
    <s v="Bachelors"/>
    <x v="2"/>
    <x v="1"/>
    <n v="1"/>
    <x v="1"/>
    <x v="2"/>
    <x v="12"/>
    <x v="0"/>
    <x v="0"/>
  </r>
  <r>
    <n v="16154"/>
    <x v="0"/>
    <x v="0"/>
    <x v="3"/>
    <x v="2"/>
    <n v="5"/>
    <s v="Bachelors"/>
    <x v="2"/>
    <x v="0"/>
    <n v="2"/>
    <x v="1"/>
    <x v="2"/>
    <x v="15"/>
    <x v="0"/>
    <x v="0"/>
  </r>
  <r>
    <n v="22219"/>
    <x v="0"/>
    <x v="0"/>
    <x v="7"/>
    <x v="0"/>
    <n v="2"/>
    <s v="High School"/>
    <x v="2"/>
    <x v="0"/>
    <n v="2"/>
    <x v="2"/>
    <x v="2"/>
    <x v="37"/>
    <x v="0"/>
    <x v="0"/>
  </r>
  <r>
    <n v="17269"/>
    <x v="1"/>
    <x v="1"/>
    <x v="7"/>
    <x v="0"/>
    <n v="3"/>
    <s v="Bachelors"/>
    <x v="2"/>
    <x v="1"/>
    <n v="0"/>
    <x v="0"/>
    <x v="2"/>
    <x v="15"/>
    <x v="0"/>
    <x v="1"/>
  </r>
  <r>
    <n v="23586"/>
    <x v="0"/>
    <x v="0"/>
    <x v="2"/>
    <x v="2"/>
    <n v="0"/>
    <s v="Bachelors"/>
    <x v="4"/>
    <x v="0"/>
    <n v="1"/>
    <x v="3"/>
    <x v="2"/>
    <x v="17"/>
    <x v="2"/>
    <x v="1"/>
  </r>
  <r>
    <n v="15740"/>
    <x v="0"/>
    <x v="1"/>
    <x v="2"/>
    <x v="2"/>
    <n v="5"/>
    <s v="Bachelors"/>
    <x v="4"/>
    <x v="0"/>
    <n v="2"/>
    <x v="3"/>
    <x v="2"/>
    <x v="46"/>
    <x v="1"/>
    <x v="0"/>
  </r>
  <r>
    <n v="27638"/>
    <x v="1"/>
    <x v="1"/>
    <x v="10"/>
    <x v="2"/>
    <n v="1"/>
    <s v="Partial College"/>
    <x v="2"/>
    <x v="1"/>
    <n v="3"/>
    <x v="3"/>
    <x v="2"/>
    <x v="20"/>
    <x v="0"/>
    <x v="0"/>
  </r>
  <r>
    <n v="18976"/>
    <x v="1"/>
    <x v="1"/>
    <x v="0"/>
    <x v="0"/>
    <n v="4"/>
    <s v="High School"/>
    <x v="2"/>
    <x v="0"/>
    <n v="2"/>
    <x v="4"/>
    <x v="2"/>
    <x v="24"/>
    <x v="1"/>
    <x v="1"/>
  </r>
  <r>
    <n v="19413"/>
    <x v="1"/>
    <x v="1"/>
    <x v="7"/>
    <x v="0"/>
    <n v="3"/>
    <s v="Bachelors"/>
    <x v="2"/>
    <x v="1"/>
    <n v="1"/>
    <x v="0"/>
    <x v="2"/>
    <x v="15"/>
    <x v="0"/>
    <x v="1"/>
  </r>
  <r>
    <n v="13283"/>
    <x v="0"/>
    <x v="1"/>
    <x v="2"/>
    <x v="2"/>
    <n v="3"/>
    <s v="Partial College"/>
    <x v="2"/>
    <x v="1"/>
    <n v="2"/>
    <x v="0"/>
    <x v="2"/>
    <x v="37"/>
    <x v="0"/>
    <x v="1"/>
  </r>
  <r>
    <n v="17471"/>
    <x v="1"/>
    <x v="0"/>
    <x v="2"/>
    <x v="2"/>
    <n v="4"/>
    <s v="Graduate Degree"/>
    <x v="4"/>
    <x v="0"/>
    <n v="2"/>
    <x v="2"/>
    <x v="2"/>
    <x v="41"/>
    <x v="3"/>
    <x v="0"/>
  </r>
  <r>
    <n v="16791"/>
    <x v="1"/>
    <x v="1"/>
    <x v="7"/>
    <x v="0"/>
    <n v="5"/>
    <s v="Bachelors"/>
    <x v="4"/>
    <x v="0"/>
    <n v="3"/>
    <x v="4"/>
    <x v="2"/>
    <x v="14"/>
    <x v="1"/>
    <x v="1"/>
  </r>
  <r>
    <n v="15382"/>
    <x v="0"/>
    <x v="0"/>
    <x v="15"/>
    <x v="3"/>
    <n v="1"/>
    <s v="Bachelors"/>
    <x v="4"/>
    <x v="0"/>
    <n v="2"/>
    <x v="3"/>
    <x v="2"/>
    <x v="20"/>
    <x v="0"/>
    <x v="0"/>
  </r>
  <r>
    <n v="11641"/>
    <x v="0"/>
    <x v="1"/>
    <x v="14"/>
    <x v="0"/>
    <n v="1"/>
    <s v="Bachelors"/>
    <x v="0"/>
    <x v="0"/>
    <n v="0"/>
    <x v="0"/>
    <x v="2"/>
    <x v="4"/>
    <x v="0"/>
    <x v="0"/>
  </r>
  <r>
    <n v="11935"/>
    <x v="1"/>
    <x v="0"/>
    <x v="1"/>
    <x v="1"/>
    <n v="0"/>
    <s v="Partial College"/>
    <x v="0"/>
    <x v="0"/>
    <n v="1"/>
    <x v="2"/>
    <x v="2"/>
    <x v="26"/>
    <x v="2"/>
    <x v="0"/>
  </r>
  <r>
    <n v="13233"/>
    <x v="0"/>
    <x v="1"/>
    <x v="7"/>
    <x v="0"/>
    <n v="2"/>
    <s v="Partial College"/>
    <x v="2"/>
    <x v="0"/>
    <n v="1"/>
    <x v="4"/>
    <x v="2"/>
    <x v="42"/>
    <x v="1"/>
    <x v="1"/>
  </r>
  <r>
    <n v="25909"/>
    <x v="0"/>
    <x v="1"/>
    <x v="7"/>
    <x v="0"/>
    <n v="0"/>
    <s v="Partial College"/>
    <x v="0"/>
    <x v="0"/>
    <n v="1"/>
    <x v="2"/>
    <x v="2"/>
    <x v="39"/>
    <x v="2"/>
    <x v="1"/>
  </r>
  <r>
    <n v="14092"/>
    <x v="1"/>
    <x v="1"/>
    <x v="1"/>
    <x v="1"/>
    <n v="0"/>
    <s v="Partial High School"/>
    <x v="1"/>
    <x v="0"/>
    <n v="2"/>
    <x v="2"/>
    <x v="2"/>
    <x v="26"/>
    <x v="2"/>
    <x v="0"/>
  </r>
  <r>
    <n v="29143"/>
    <x v="1"/>
    <x v="0"/>
    <x v="7"/>
    <x v="0"/>
    <n v="1"/>
    <s v="Bachelors"/>
    <x v="2"/>
    <x v="1"/>
    <n v="1"/>
    <x v="0"/>
    <x v="2"/>
    <x v="20"/>
    <x v="0"/>
    <x v="1"/>
  </r>
  <r>
    <n v="24941"/>
    <x v="0"/>
    <x v="1"/>
    <x v="7"/>
    <x v="0"/>
    <n v="3"/>
    <s v="Bachelors"/>
    <x v="4"/>
    <x v="0"/>
    <n v="2"/>
    <x v="4"/>
    <x v="2"/>
    <x v="29"/>
    <x v="3"/>
    <x v="0"/>
  </r>
  <r>
    <n v="24637"/>
    <x v="0"/>
    <x v="1"/>
    <x v="0"/>
    <x v="0"/>
    <n v="4"/>
    <s v="High School"/>
    <x v="2"/>
    <x v="0"/>
    <n v="2"/>
    <x v="4"/>
    <x v="2"/>
    <x v="46"/>
    <x v="1"/>
    <x v="0"/>
  </r>
  <r>
    <n v="23893"/>
    <x v="0"/>
    <x v="1"/>
    <x v="14"/>
    <x v="0"/>
    <n v="3"/>
    <s v="Bachelors"/>
    <x v="0"/>
    <x v="0"/>
    <n v="3"/>
    <x v="4"/>
    <x v="2"/>
    <x v="3"/>
    <x v="0"/>
    <x v="0"/>
  </r>
  <r>
    <n v="13907"/>
    <x v="1"/>
    <x v="0"/>
    <x v="2"/>
    <x v="2"/>
    <n v="3"/>
    <s v="Bachelors"/>
    <x v="0"/>
    <x v="0"/>
    <n v="1"/>
    <x v="0"/>
    <x v="2"/>
    <x v="3"/>
    <x v="0"/>
    <x v="1"/>
  </r>
  <r>
    <n v="14900"/>
    <x v="0"/>
    <x v="0"/>
    <x v="0"/>
    <x v="0"/>
    <n v="1"/>
    <s v="Partial College"/>
    <x v="1"/>
    <x v="0"/>
    <n v="1"/>
    <x v="3"/>
    <x v="2"/>
    <x v="37"/>
    <x v="0"/>
    <x v="1"/>
  </r>
  <r>
    <n v="11262"/>
    <x v="0"/>
    <x v="0"/>
    <x v="2"/>
    <x v="2"/>
    <n v="4"/>
    <s v="Bachelors"/>
    <x v="4"/>
    <x v="0"/>
    <n v="0"/>
    <x v="0"/>
    <x v="2"/>
    <x v="0"/>
    <x v="0"/>
    <x v="0"/>
  </r>
  <r>
    <n v="22294"/>
    <x v="1"/>
    <x v="0"/>
    <x v="3"/>
    <x v="2"/>
    <n v="0"/>
    <s v="Bachelors"/>
    <x v="2"/>
    <x v="1"/>
    <n v="1"/>
    <x v="1"/>
    <x v="2"/>
    <x v="34"/>
    <x v="0"/>
    <x v="1"/>
  </r>
  <r>
    <n v="12195"/>
    <x v="1"/>
    <x v="0"/>
    <x v="3"/>
    <x v="2"/>
    <n v="3"/>
    <s v="Graduate Degree"/>
    <x v="4"/>
    <x v="0"/>
    <n v="2"/>
    <x v="3"/>
    <x v="2"/>
    <x v="31"/>
    <x v="1"/>
    <x v="0"/>
  </r>
  <r>
    <n v="25375"/>
    <x v="0"/>
    <x v="1"/>
    <x v="14"/>
    <x v="0"/>
    <n v="1"/>
    <s v="Graduate Degree"/>
    <x v="0"/>
    <x v="0"/>
    <n v="0"/>
    <x v="3"/>
    <x v="2"/>
    <x v="17"/>
    <x v="2"/>
    <x v="0"/>
  </r>
  <r>
    <n v="11143"/>
    <x v="0"/>
    <x v="1"/>
    <x v="0"/>
    <x v="0"/>
    <n v="0"/>
    <s v="High School"/>
    <x v="0"/>
    <x v="0"/>
    <n v="2"/>
    <x v="2"/>
    <x v="2"/>
    <x v="19"/>
    <x v="2"/>
    <x v="0"/>
  </r>
  <r>
    <n v="25898"/>
    <x v="0"/>
    <x v="0"/>
    <x v="3"/>
    <x v="2"/>
    <n v="2"/>
    <s v="High School"/>
    <x v="2"/>
    <x v="0"/>
    <n v="2"/>
    <x v="1"/>
    <x v="2"/>
    <x v="38"/>
    <x v="1"/>
    <x v="0"/>
  </r>
  <r>
    <n v="24397"/>
    <x v="1"/>
    <x v="1"/>
    <x v="12"/>
    <x v="3"/>
    <n v="2"/>
    <s v="Bachelors"/>
    <x v="4"/>
    <x v="1"/>
    <n v="4"/>
    <x v="3"/>
    <x v="2"/>
    <x v="8"/>
    <x v="0"/>
    <x v="0"/>
  </r>
  <r>
    <n v="19758"/>
    <x v="1"/>
    <x v="1"/>
    <x v="7"/>
    <x v="0"/>
    <n v="0"/>
    <s v="Partial College"/>
    <x v="0"/>
    <x v="1"/>
    <n v="2"/>
    <x v="3"/>
    <x v="2"/>
    <x v="19"/>
    <x v="2"/>
    <x v="0"/>
  </r>
  <r>
    <n v="15529"/>
    <x v="0"/>
    <x v="1"/>
    <x v="7"/>
    <x v="0"/>
    <n v="4"/>
    <s v="Bachelors"/>
    <x v="2"/>
    <x v="0"/>
    <n v="2"/>
    <x v="1"/>
    <x v="2"/>
    <x v="1"/>
    <x v="0"/>
    <x v="1"/>
  </r>
  <r>
    <n v="19884"/>
    <x v="0"/>
    <x v="1"/>
    <x v="7"/>
    <x v="0"/>
    <n v="2"/>
    <s v="High School"/>
    <x v="2"/>
    <x v="0"/>
    <n v="2"/>
    <x v="1"/>
    <x v="2"/>
    <x v="10"/>
    <x v="1"/>
    <x v="1"/>
  </r>
  <r>
    <n v="18674"/>
    <x v="1"/>
    <x v="0"/>
    <x v="2"/>
    <x v="2"/>
    <n v="4"/>
    <s v="Graduate Degree"/>
    <x v="0"/>
    <x v="1"/>
    <n v="0"/>
    <x v="0"/>
    <x v="2"/>
    <x v="28"/>
    <x v="0"/>
    <x v="0"/>
  </r>
  <r>
    <n v="13453"/>
    <x v="0"/>
    <x v="0"/>
    <x v="11"/>
    <x v="3"/>
    <n v="0"/>
    <s v="Bachelors"/>
    <x v="4"/>
    <x v="0"/>
    <n v="3"/>
    <x v="0"/>
    <x v="2"/>
    <x v="12"/>
    <x v="0"/>
    <x v="1"/>
  </r>
  <r>
    <n v="14063"/>
    <x v="1"/>
    <x v="0"/>
    <x v="3"/>
    <x v="2"/>
    <n v="0"/>
    <s v="Bachelors"/>
    <x v="2"/>
    <x v="1"/>
    <n v="1"/>
    <x v="0"/>
    <x v="1"/>
    <x v="0"/>
    <x v="0"/>
    <x v="1"/>
  </r>
  <r>
    <n v="27393"/>
    <x v="0"/>
    <x v="0"/>
    <x v="14"/>
    <x v="0"/>
    <n v="4"/>
    <s v="Bachelors"/>
    <x v="4"/>
    <x v="0"/>
    <n v="2"/>
    <x v="4"/>
    <x v="2"/>
    <x v="18"/>
    <x v="1"/>
    <x v="0"/>
  </r>
  <r>
    <n v="14417"/>
    <x v="1"/>
    <x v="1"/>
    <x v="7"/>
    <x v="0"/>
    <n v="3"/>
    <s v="High School"/>
    <x v="2"/>
    <x v="0"/>
    <n v="2"/>
    <x v="4"/>
    <x v="2"/>
    <x v="9"/>
    <x v="1"/>
    <x v="1"/>
  </r>
  <r>
    <n v="17533"/>
    <x v="0"/>
    <x v="1"/>
    <x v="0"/>
    <x v="0"/>
    <n v="3"/>
    <s v="Partial College"/>
    <x v="2"/>
    <x v="1"/>
    <n v="2"/>
    <x v="2"/>
    <x v="2"/>
    <x v="49"/>
    <x v="3"/>
    <x v="1"/>
  </r>
  <r>
    <n v="18580"/>
    <x v="0"/>
    <x v="0"/>
    <x v="7"/>
    <x v="0"/>
    <n v="2"/>
    <s v="Graduate Degree"/>
    <x v="2"/>
    <x v="0"/>
    <n v="0"/>
    <x v="1"/>
    <x v="2"/>
    <x v="8"/>
    <x v="0"/>
    <x v="1"/>
  </r>
  <r>
    <n v="17025"/>
    <x v="1"/>
    <x v="1"/>
    <x v="14"/>
    <x v="0"/>
    <n v="0"/>
    <s v="Partial College"/>
    <x v="0"/>
    <x v="1"/>
    <n v="1"/>
    <x v="1"/>
    <x v="2"/>
    <x v="32"/>
    <x v="0"/>
    <x v="1"/>
  </r>
  <r>
    <n v="25293"/>
    <x v="0"/>
    <x v="1"/>
    <x v="2"/>
    <x v="2"/>
    <n v="4"/>
    <s v="Bachelors"/>
    <x v="4"/>
    <x v="0"/>
    <n v="0"/>
    <x v="3"/>
    <x v="2"/>
    <x v="0"/>
    <x v="0"/>
    <x v="0"/>
  </r>
  <r>
    <n v="24725"/>
    <x v="0"/>
    <x v="0"/>
    <x v="0"/>
    <x v="0"/>
    <n v="3"/>
    <s v="Partial College"/>
    <x v="1"/>
    <x v="0"/>
    <n v="0"/>
    <x v="3"/>
    <x v="2"/>
    <x v="23"/>
    <x v="2"/>
    <x v="0"/>
  </r>
  <r>
    <n v="23200"/>
    <x v="0"/>
    <x v="0"/>
    <x v="14"/>
    <x v="0"/>
    <n v="3"/>
    <s v="Bachelors"/>
    <x v="0"/>
    <x v="0"/>
    <n v="2"/>
    <x v="0"/>
    <x v="2"/>
    <x v="3"/>
    <x v="0"/>
    <x v="0"/>
  </r>
  <r>
    <n v="15895"/>
    <x v="1"/>
    <x v="0"/>
    <x v="7"/>
    <x v="0"/>
    <n v="2"/>
    <s v="Bachelors"/>
    <x v="4"/>
    <x v="0"/>
    <n v="0"/>
    <x v="4"/>
    <x v="2"/>
    <x v="7"/>
    <x v="1"/>
    <x v="0"/>
  </r>
  <r>
    <n v="18577"/>
    <x v="0"/>
    <x v="0"/>
    <x v="7"/>
    <x v="0"/>
    <n v="0"/>
    <s v="Graduate Degree"/>
    <x v="2"/>
    <x v="0"/>
    <n v="0"/>
    <x v="0"/>
    <x v="2"/>
    <x v="8"/>
    <x v="0"/>
    <x v="0"/>
  </r>
  <r>
    <n v="27218"/>
    <x v="0"/>
    <x v="0"/>
    <x v="6"/>
    <x v="1"/>
    <n v="2"/>
    <s v="Partial High School"/>
    <x v="1"/>
    <x v="1"/>
    <n v="2"/>
    <x v="0"/>
    <x v="2"/>
    <x v="28"/>
    <x v="0"/>
    <x v="0"/>
  </r>
  <r>
    <n v="18560"/>
    <x v="0"/>
    <x v="0"/>
    <x v="3"/>
    <x v="2"/>
    <n v="2"/>
    <s v="Graduate Degree"/>
    <x v="2"/>
    <x v="0"/>
    <n v="0"/>
    <x v="1"/>
    <x v="2"/>
    <x v="17"/>
    <x v="2"/>
    <x v="1"/>
  </r>
  <r>
    <n v="25006"/>
    <x v="1"/>
    <x v="0"/>
    <x v="1"/>
    <x v="1"/>
    <n v="0"/>
    <s v="Partial College"/>
    <x v="0"/>
    <x v="0"/>
    <n v="1"/>
    <x v="2"/>
    <x v="2"/>
    <x v="26"/>
    <x v="2"/>
    <x v="0"/>
  </r>
  <r>
    <n v="17369"/>
    <x v="1"/>
    <x v="1"/>
    <x v="1"/>
    <x v="1"/>
    <n v="0"/>
    <s v="Partial College"/>
    <x v="0"/>
    <x v="0"/>
    <n v="1"/>
    <x v="2"/>
    <x v="2"/>
    <x v="39"/>
    <x v="2"/>
    <x v="0"/>
  </r>
  <r>
    <n v="14495"/>
    <x v="0"/>
    <x v="1"/>
    <x v="0"/>
    <x v="0"/>
    <n v="3"/>
    <s v="Partial College"/>
    <x v="2"/>
    <x v="1"/>
    <n v="2"/>
    <x v="2"/>
    <x v="2"/>
    <x v="9"/>
    <x v="1"/>
    <x v="1"/>
  </r>
  <r>
    <n v="18847"/>
    <x v="0"/>
    <x v="0"/>
    <x v="7"/>
    <x v="0"/>
    <n v="2"/>
    <s v="Graduate Degree"/>
    <x v="4"/>
    <x v="0"/>
    <n v="2"/>
    <x v="2"/>
    <x v="2"/>
    <x v="43"/>
    <x v="3"/>
    <x v="0"/>
  </r>
  <r>
    <n v="14754"/>
    <x v="0"/>
    <x v="1"/>
    <x v="0"/>
    <x v="0"/>
    <n v="1"/>
    <s v="Partial College"/>
    <x v="1"/>
    <x v="0"/>
    <n v="1"/>
    <x v="3"/>
    <x v="2"/>
    <x v="28"/>
    <x v="0"/>
    <x v="1"/>
  </r>
  <r>
    <n v="23378"/>
    <x v="0"/>
    <x v="1"/>
    <x v="3"/>
    <x v="2"/>
    <n v="1"/>
    <s v="Partial College"/>
    <x v="0"/>
    <x v="0"/>
    <n v="1"/>
    <x v="1"/>
    <x v="2"/>
    <x v="20"/>
    <x v="0"/>
    <x v="1"/>
  </r>
  <r>
    <n v="26452"/>
    <x v="1"/>
    <x v="1"/>
    <x v="14"/>
    <x v="0"/>
    <n v="3"/>
    <s v="Graduate Degree"/>
    <x v="4"/>
    <x v="0"/>
    <n v="2"/>
    <x v="4"/>
    <x v="2"/>
    <x v="45"/>
    <x v="3"/>
    <x v="0"/>
  </r>
  <r>
    <n v="20370"/>
    <x v="0"/>
    <x v="1"/>
    <x v="3"/>
    <x v="2"/>
    <n v="3"/>
    <s v="Partial High School"/>
    <x v="0"/>
    <x v="0"/>
    <n v="2"/>
    <x v="2"/>
    <x v="2"/>
    <x v="31"/>
    <x v="1"/>
    <x v="0"/>
  </r>
  <r>
    <n v="20528"/>
    <x v="0"/>
    <x v="1"/>
    <x v="0"/>
    <x v="0"/>
    <n v="2"/>
    <s v="Partial High School"/>
    <x v="0"/>
    <x v="0"/>
    <n v="2"/>
    <x v="1"/>
    <x v="2"/>
    <x v="10"/>
    <x v="1"/>
    <x v="0"/>
  </r>
  <r>
    <n v="23549"/>
    <x v="1"/>
    <x v="1"/>
    <x v="1"/>
    <x v="1"/>
    <n v="0"/>
    <s v="High School"/>
    <x v="0"/>
    <x v="0"/>
    <n v="2"/>
    <x v="2"/>
    <x v="2"/>
    <x v="25"/>
    <x v="2"/>
    <x v="0"/>
  </r>
  <r>
    <n v="21751"/>
    <x v="0"/>
    <x v="1"/>
    <x v="7"/>
    <x v="0"/>
    <n v="3"/>
    <s v="Graduate Degree"/>
    <x v="4"/>
    <x v="0"/>
    <n v="2"/>
    <x v="3"/>
    <x v="2"/>
    <x v="18"/>
    <x v="1"/>
    <x v="0"/>
  </r>
  <r>
    <n v="21266"/>
    <x v="1"/>
    <x v="0"/>
    <x v="2"/>
    <x v="2"/>
    <n v="0"/>
    <s v="Bachelors"/>
    <x v="4"/>
    <x v="0"/>
    <n v="1"/>
    <x v="3"/>
    <x v="2"/>
    <x v="17"/>
    <x v="2"/>
    <x v="1"/>
  </r>
  <r>
    <n v="13388"/>
    <x v="1"/>
    <x v="1"/>
    <x v="7"/>
    <x v="0"/>
    <n v="2"/>
    <s v="Partial College"/>
    <x v="2"/>
    <x v="0"/>
    <n v="1"/>
    <x v="4"/>
    <x v="2"/>
    <x v="16"/>
    <x v="1"/>
    <x v="0"/>
  </r>
  <r>
    <n v="18752"/>
    <x v="1"/>
    <x v="0"/>
    <x v="0"/>
    <x v="0"/>
    <n v="0"/>
    <s v="High School"/>
    <x v="0"/>
    <x v="0"/>
    <n v="1"/>
    <x v="2"/>
    <x v="2"/>
    <x v="23"/>
    <x v="2"/>
    <x v="0"/>
  </r>
  <r>
    <n v="16917"/>
    <x v="0"/>
    <x v="1"/>
    <x v="12"/>
    <x v="3"/>
    <n v="1"/>
    <s v="Bachelors"/>
    <x v="4"/>
    <x v="0"/>
    <n v="4"/>
    <x v="0"/>
    <x v="2"/>
    <x v="13"/>
    <x v="0"/>
    <x v="0"/>
  </r>
  <r>
    <n v="15313"/>
    <x v="0"/>
    <x v="1"/>
    <x v="7"/>
    <x v="0"/>
    <n v="4"/>
    <s v="Bachelors"/>
    <x v="4"/>
    <x v="0"/>
    <n v="2"/>
    <x v="1"/>
    <x v="2"/>
    <x v="14"/>
    <x v="1"/>
    <x v="0"/>
  </r>
  <r>
    <n v="25329"/>
    <x v="1"/>
    <x v="0"/>
    <x v="0"/>
    <x v="0"/>
    <n v="3"/>
    <s v="Partial College"/>
    <x v="1"/>
    <x v="1"/>
    <n v="2"/>
    <x v="0"/>
    <x v="2"/>
    <x v="21"/>
    <x v="2"/>
    <x v="0"/>
  </r>
  <r>
    <n v="20380"/>
    <x v="0"/>
    <x v="0"/>
    <x v="7"/>
    <x v="0"/>
    <n v="3"/>
    <s v="Graduate Degree"/>
    <x v="4"/>
    <x v="0"/>
    <n v="2"/>
    <x v="4"/>
    <x v="2"/>
    <x v="45"/>
    <x v="3"/>
    <x v="0"/>
  </r>
  <r>
    <n v="23089"/>
    <x v="0"/>
    <x v="1"/>
    <x v="0"/>
    <x v="0"/>
    <n v="0"/>
    <s v="Partial College"/>
    <x v="0"/>
    <x v="0"/>
    <n v="1"/>
    <x v="2"/>
    <x v="2"/>
    <x v="26"/>
    <x v="2"/>
    <x v="0"/>
  </r>
  <r>
    <n v="13749"/>
    <x v="0"/>
    <x v="1"/>
    <x v="2"/>
    <x v="2"/>
    <n v="4"/>
    <s v="Graduate Degree"/>
    <x v="0"/>
    <x v="0"/>
    <n v="0"/>
    <x v="3"/>
    <x v="2"/>
    <x v="15"/>
    <x v="0"/>
    <x v="0"/>
  </r>
  <r>
    <n v="24943"/>
    <x v="0"/>
    <x v="1"/>
    <x v="7"/>
    <x v="0"/>
    <n v="3"/>
    <s v="Bachelors"/>
    <x v="4"/>
    <x v="0"/>
    <n v="2"/>
    <x v="4"/>
    <x v="2"/>
    <x v="29"/>
    <x v="3"/>
    <x v="0"/>
  </r>
  <r>
    <n v="28667"/>
    <x v="1"/>
    <x v="1"/>
    <x v="3"/>
    <x v="2"/>
    <n v="2"/>
    <s v="Bachelors"/>
    <x v="0"/>
    <x v="1"/>
    <n v="1"/>
    <x v="0"/>
    <x v="2"/>
    <x v="34"/>
    <x v="0"/>
    <x v="1"/>
  </r>
  <r>
    <n v="15194"/>
    <x v="1"/>
    <x v="1"/>
    <x v="12"/>
    <x v="3"/>
    <n v="2"/>
    <s v="Bachelors"/>
    <x v="4"/>
    <x v="1"/>
    <n v="3"/>
    <x v="0"/>
    <x v="2"/>
    <x v="32"/>
    <x v="0"/>
    <x v="1"/>
  </r>
  <r>
    <n v="17436"/>
    <x v="0"/>
    <x v="1"/>
    <x v="7"/>
    <x v="0"/>
    <n v="2"/>
    <s v="High School"/>
    <x v="2"/>
    <x v="1"/>
    <n v="2"/>
    <x v="3"/>
    <x v="2"/>
    <x v="36"/>
    <x v="1"/>
    <x v="0"/>
  </r>
  <r>
    <n v="18935"/>
    <x v="0"/>
    <x v="0"/>
    <x v="11"/>
    <x v="3"/>
    <n v="0"/>
    <s v="Graduate Degree"/>
    <x v="4"/>
    <x v="0"/>
    <n v="3"/>
    <x v="3"/>
    <x v="2"/>
    <x v="8"/>
    <x v="0"/>
    <x v="0"/>
  </r>
  <r>
    <n v="16871"/>
    <x v="0"/>
    <x v="0"/>
    <x v="8"/>
    <x v="2"/>
    <n v="2"/>
    <s v="High School"/>
    <x v="2"/>
    <x v="0"/>
    <n v="1"/>
    <x v="4"/>
    <x v="2"/>
    <x v="36"/>
    <x v="1"/>
    <x v="1"/>
  </r>
  <r>
    <n v="12100"/>
    <x v="1"/>
    <x v="1"/>
    <x v="7"/>
    <x v="0"/>
    <n v="2"/>
    <s v="Bachelors"/>
    <x v="4"/>
    <x v="0"/>
    <n v="0"/>
    <x v="4"/>
    <x v="2"/>
    <x v="42"/>
    <x v="1"/>
    <x v="0"/>
  </r>
  <r>
    <n v="23158"/>
    <x v="0"/>
    <x v="0"/>
    <x v="7"/>
    <x v="0"/>
    <n v="1"/>
    <s v="Graduate Degree"/>
    <x v="2"/>
    <x v="1"/>
    <n v="0"/>
    <x v="0"/>
    <x v="2"/>
    <x v="11"/>
    <x v="0"/>
    <x v="1"/>
  </r>
  <r>
    <n v="18545"/>
    <x v="0"/>
    <x v="1"/>
    <x v="0"/>
    <x v="0"/>
    <n v="4"/>
    <s v="High School"/>
    <x v="2"/>
    <x v="1"/>
    <n v="2"/>
    <x v="4"/>
    <x v="2"/>
    <x v="33"/>
    <x v="1"/>
    <x v="1"/>
  </r>
  <r>
    <n v="18391"/>
    <x v="1"/>
    <x v="0"/>
    <x v="2"/>
    <x v="2"/>
    <n v="5"/>
    <s v="Partial College"/>
    <x v="2"/>
    <x v="0"/>
    <n v="2"/>
    <x v="2"/>
    <x v="2"/>
    <x v="20"/>
    <x v="0"/>
    <x v="0"/>
  </r>
  <r>
    <n v="19812"/>
    <x v="1"/>
    <x v="0"/>
    <x v="3"/>
    <x v="2"/>
    <n v="2"/>
    <s v="Partial College"/>
    <x v="2"/>
    <x v="0"/>
    <n v="0"/>
    <x v="2"/>
    <x v="2"/>
    <x v="37"/>
    <x v="0"/>
    <x v="1"/>
  </r>
  <r>
    <n v="27660"/>
    <x v="0"/>
    <x v="1"/>
    <x v="2"/>
    <x v="2"/>
    <n v="4"/>
    <s v="Graduate Degree"/>
    <x v="4"/>
    <x v="0"/>
    <n v="2"/>
    <x v="2"/>
    <x v="2"/>
    <x v="43"/>
    <x v="3"/>
    <x v="0"/>
  </r>
  <r>
    <n v="18058"/>
    <x v="1"/>
    <x v="0"/>
    <x v="6"/>
    <x v="1"/>
    <n v="3"/>
    <s v="High School"/>
    <x v="0"/>
    <x v="0"/>
    <n v="2"/>
    <x v="1"/>
    <x v="2"/>
    <x v="44"/>
    <x v="3"/>
    <x v="0"/>
  </r>
  <r>
    <n v="20343"/>
    <x v="0"/>
    <x v="0"/>
    <x v="8"/>
    <x v="2"/>
    <n v="4"/>
    <s v="Partial College"/>
    <x v="2"/>
    <x v="0"/>
    <n v="1"/>
    <x v="3"/>
    <x v="2"/>
    <x v="12"/>
    <x v="0"/>
    <x v="0"/>
  </r>
  <r>
    <n v="28997"/>
    <x v="1"/>
    <x v="1"/>
    <x v="0"/>
    <x v="0"/>
    <n v="2"/>
    <s v="High School"/>
    <x v="2"/>
    <x v="1"/>
    <n v="1"/>
    <x v="1"/>
    <x v="2"/>
    <x v="7"/>
    <x v="1"/>
    <x v="1"/>
  </r>
  <r>
    <n v="24398"/>
    <x v="0"/>
    <x v="1"/>
    <x v="11"/>
    <x v="3"/>
    <n v="1"/>
    <s v="Graduate Degree"/>
    <x v="4"/>
    <x v="0"/>
    <n v="4"/>
    <x v="0"/>
    <x v="2"/>
    <x v="3"/>
    <x v="0"/>
    <x v="0"/>
  </r>
  <r>
    <n v="19002"/>
    <x v="0"/>
    <x v="0"/>
    <x v="7"/>
    <x v="0"/>
    <n v="2"/>
    <s v="Partial College"/>
    <x v="2"/>
    <x v="0"/>
    <n v="1"/>
    <x v="1"/>
    <x v="2"/>
    <x v="42"/>
    <x v="1"/>
    <x v="1"/>
  </r>
  <r>
    <n v="28609"/>
    <x v="0"/>
    <x v="1"/>
    <x v="1"/>
    <x v="1"/>
    <n v="2"/>
    <s v="High School"/>
    <x v="0"/>
    <x v="1"/>
    <n v="2"/>
    <x v="0"/>
    <x v="2"/>
    <x v="37"/>
    <x v="0"/>
    <x v="0"/>
  </r>
  <r>
    <n v="29231"/>
    <x v="1"/>
    <x v="1"/>
    <x v="2"/>
    <x v="2"/>
    <n v="4"/>
    <s v="Partial College"/>
    <x v="2"/>
    <x v="1"/>
    <n v="2"/>
    <x v="0"/>
    <x v="2"/>
    <x v="1"/>
    <x v="0"/>
    <x v="0"/>
  </r>
  <r>
    <n v="18858"/>
    <x v="1"/>
    <x v="1"/>
    <x v="7"/>
    <x v="0"/>
    <n v="2"/>
    <s v="Partial High School"/>
    <x v="0"/>
    <x v="0"/>
    <n v="2"/>
    <x v="2"/>
    <x v="2"/>
    <x v="31"/>
    <x v="1"/>
    <x v="1"/>
  </r>
  <r>
    <n v="20000"/>
    <x v="0"/>
    <x v="1"/>
    <x v="7"/>
    <x v="0"/>
    <n v="1"/>
    <s v="Graduate Degree"/>
    <x v="2"/>
    <x v="0"/>
    <n v="0"/>
    <x v="0"/>
    <x v="2"/>
    <x v="11"/>
    <x v="0"/>
    <x v="1"/>
  </r>
  <r>
    <n v="25261"/>
    <x v="0"/>
    <x v="1"/>
    <x v="0"/>
    <x v="0"/>
    <n v="0"/>
    <s v="High School"/>
    <x v="0"/>
    <x v="0"/>
    <n v="2"/>
    <x v="2"/>
    <x v="2"/>
    <x v="39"/>
    <x v="2"/>
    <x v="0"/>
  </r>
  <r>
    <n v="17458"/>
    <x v="1"/>
    <x v="1"/>
    <x v="3"/>
    <x v="2"/>
    <n v="3"/>
    <s v="High School"/>
    <x v="2"/>
    <x v="0"/>
    <n v="0"/>
    <x v="2"/>
    <x v="2"/>
    <x v="31"/>
    <x v="1"/>
    <x v="1"/>
  </r>
  <r>
    <n v="11644"/>
    <x v="1"/>
    <x v="1"/>
    <x v="0"/>
    <x v="0"/>
    <n v="2"/>
    <s v="Bachelors"/>
    <x v="0"/>
    <x v="0"/>
    <n v="0"/>
    <x v="1"/>
    <x v="2"/>
    <x v="4"/>
    <x v="0"/>
    <x v="0"/>
  </r>
  <r>
    <n v="16145"/>
    <x v="1"/>
    <x v="0"/>
    <x v="3"/>
    <x v="2"/>
    <n v="5"/>
    <s v="Graduate Degree"/>
    <x v="2"/>
    <x v="0"/>
    <n v="3"/>
    <x v="4"/>
    <x v="2"/>
    <x v="30"/>
    <x v="0"/>
    <x v="1"/>
  </r>
  <r>
    <n v="16890"/>
    <x v="0"/>
    <x v="1"/>
    <x v="7"/>
    <x v="0"/>
    <n v="3"/>
    <s v="Partial High School"/>
    <x v="0"/>
    <x v="0"/>
    <n v="2"/>
    <x v="2"/>
    <x v="2"/>
    <x v="31"/>
    <x v="1"/>
    <x v="1"/>
  </r>
  <r>
    <n v="25983"/>
    <x v="0"/>
    <x v="1"/>
    <x v="3"/>
    <x v="2"/>
    <n v="0"/>
    <s v="Bachelors"/>
    <x v="2"/>
    <x v="1"/>
    <n v="1"/>
    <x v="0"/>
    <x v="2"/>
    <x v="1"/>
    <x v="0"/>
    <x v="0"/>
  </r>
  <r>
    <n v="14633"/>
    <x v="0"/>
    <x v="1"/>
    <x v="7"/>
    <x v="0"/>
    <n v="1"/>
    <s v="Partial College"/>
    <x v="0"/>
    <x v="0"/>
    <n v="1"/>
    <x v="1"/>
    <x v="2"/>
    <x v="20"/>
    <x v="0"/>
    <x v="0"/>
  </r>
  <r>
    <n v="22994"/>
    <x v="0"/>
    <x v="0"/>
    <x v="2"/>
    <x v="2"/>
    <n v="0"/>
    <s v="Bachelors"/>
    <x v="4"/>
    <x v="0"/>
    <n v="1"/>
    <x v="3"/>
    <x v="2"/>
    <x v="17"/>
    <x v="2"/>
    <x v="1"/>
  </r>
  <r>
    <n v="22983"/>
    <x v="1"/>
    <x v="0"/>
    <x v="1"/>
    <x v="1"/>
    <n v="0"/>
    <s v="Partial High School"/>
    <x v="1"/>
    <x v="0"/>
    <n v="2"/>
    <x v="2"/>
    <x v="2"/>
    <x v="39"/>
    <x v="2"/>
    <x v="0"/>
  </r>
  <r>
    <n v="25184"/>
    <x v="1"/>
    <x v="1"/>
    <x v="15"/>
    <x v="3"/>
    <n v="1"/>
    <s v="Partial College"/>
    <x v="2"/>
    <x v="0"/>
    <n v="4"/>
    <x v="2"/>
    <x v="2"/>
    <x v="12"/>
    <x v="0"/>
    <x v="1"/>
  </r>
  <r>
    <n v="14469"/>
    <x v="0"/>
    <x v="0"/>
    <x v="10"/>
    <x v="2"/>
    <n v="3"/>
    <s v="Partial College"/>
    <x v="2"/>
    <x v="0"/>
    <n v="4"/>
    <x v="3"/>
    <x v="2"/>
    <x v="12"/>
    <x v="0"/>
    <x v="0"/>
  </r>
  <r>
    <n v="11538"/>
    <x v="1"/>
    <x v="0"/>
    <x v="7"/>
    <x v="0"/>
    <n v="4"/>
    <s v="Graduate Degree"/>
    <x v="0"/>
    <x v="1"/>
    <n v="2"/>
    <x v="0"/>
    <x v="2"/>
    <x v="15"/>
    <x v="0"/>
    <x v="1"/>
  </r>
  <r>
    <n v="16245"/>
    <x v="1"/>
    <x v="0"/>
    <x v="2"/>
    <x v="2"/>
    <n v="4"/>
    <s v="Graduate Degree"/>
    <x v="0"/>
    <x v="0"/>
    <n v="0"/>
    <x v="3"/>
    <x v="2"/>
    <x v="15"/>
    <x v="0"/>
    <x v="0"/>
  </r>
  <r>
    <n v="17858"/>
    <x v="0"/>
    <x v="1"/>
    <x v="0"/>
    <x v="0"/>
    <n v="4"/>
    <s v="High School"/>
    <x v="0"/>
    <x v="0"/>
    <n v="2"/>
    <x v="1"/>
    <x v="2"/>
    <x v="20"/>
    <x v="0"/>
    <x v="1"/>
  </r>
  <r>
    <n v="25347"/>
    <x v="1"/>
    <x v="0"/>
    <x v="6"/>
    <x v="1"/>
    <n v="3"/>
    <s v="Partial High School"/>
    <x v="1"/>
    <x v="1"/>
    <n v="2"/>
    <x v="0"/>
    <x v="2"/>
    <x v="37"/>
    <x v="0"/>
    <x v="0"/>
  </r>
  <r>
    <n v="15814"/>
    <x v="1"/>
    <x v="0"/>
    <x v="0"/>
    <x v="0"/>
    <n v="0"/>
    <s v="High School"/>
    <x v="0"/>
    <x v="0"/>
    <n v="1"/>
    <x v="2"/>
    <x v="2"/>
    <x v="25"/>
    <x v="2"/>
    <x v="0"/>
  </r>
  <r>
    <n v="11259"/>
    <x v="0"/>
    <x v="0"/>
    <x v="10"/>
    <x v="2"/>
    <n v="4"/>
    <s v="Partial College"/>
    <x v="2"/>
    <x v="0"/>
    <n v="4"/>
    <x v="1"/>
    <x v="2"/>
    <x v="3"/>
    <x v="0"/>
    <x v="1"/>
  </r>
  <r>
    <n v="11200"/>
    <x v="0"/>
    <x v="1"/>
    <x v="3"/>
    <x v="2"/>
    <n v="4"/>
    <s v="Bachelors"/>
    <x v="4"/>
    <x v="0"/>
    <n v="1"/>
    <x v="3"/>
    <x v="2"/>
    <x v="7"/>
    <x v="1"/>
    <x v="0"/>
  </r>
  <r>
    <n v="25101"/>
    <x v="0"/>
    <x v="1"/>
    <x v="7"/>
    <x v="0"/>
    <n v="5"/>
    <s v="Bachelors"/>
    <x v="2"/>
    <x v="0"/>
    <n v="1"/>
    <x v="1"/>
    <x v="2"/>
    <x v="15"/>
    <x v="0"/>
    <x v="0"/>
  </r>
  <r>
    <n v="21801"/>
    <x v="0"/>
    <x v="0"/>
    <x v="3"/>
    <x v="2"/>
    <n v="4"/>
    <s v="Partial College"/>
    <x v="2"/>
    <x v="0"/>
    <n v="1"/>
    <x v="3"/>
    <x v="2"/>
    <x v="10"/>
    <x v="1"/>
    <x v="0"/>
  </r>
  <r>
    <n v="25943"/>
    <x v="1"/>
    <x v="0"/>
    <x v="3"/>
    <x v="2"/>
    <n v="0"/>
    <s v="Partial College"/>
    <x v="0"/>
    <x v="1"/>
    <n v="2"/>
    <x v="0"/>
    <x v="2"/>
    <x v="39"/>
    <x v="2"/>
    <x v="1"/>
  </r>
  <r>
    <n v="22127"/>
    <x v="0"/>
    <x v="1"/>
    <x v="7"/>
    <x v="0"/>
    <n v="3"/>
    <s v="Graduate Degree"/>
    <x v="4"/>
    <x v="0"/>
    <n v="2"/>
    <x v="3"/>
    <x v="2"/>
    <x v="41"/>
    <x v="3"/>
    <x v="0"/>
  </r>
  <r>
    <n v="20414"/>
    <x v="0"/>
    <x v="0"/>
    <x v="7"/>
    <x v="0"/>
    <n v="0"/>
    <s v="Partial College"/>
    <x v="0"/>
    <x v="0"/>
    <n v="2"/>
    <x v="2"/>
    <x v="2"/>
    <x v="19"/>
    <x v="2"/>
    <x v="0"/>
  </r>
  <r>
    <n v="23672"/>
    <x v="0"/>
    <x v="0"/>
    <x v="7"/>
    <x v="0"/>
    <n v="3"/>
    <s v="Graduate Degree"/>
    <x v="4"/>
    <x v="0"/>
    <n v="2"/>
    <x v="3"/>
    <x v="2"/>
    <x v="41"/>
    <x v="3"/>
    <x v="0"/>
  </r>
  <r>
    <n v="29255"/>
    <x v="1"/>
    <x v="1"/>
    <x v="2"/>
    <x v="2"/>
    <n v="3"/>
    <s v="Partial College"/>
    <x v="2"/>
    <x v="1"/>
    <n v="1"/>
    <x v="3"/>
    <x v="2"/>
    <x v="36"/>
    <x v="1"/>
    <x v="1"/>
  </r>
  <r>
    <n v="28815"/>
    <x v="0"/>
    <x v="0"/>
    <x v="14"/>
    <x v="0"/>
    <n v="1"/>
    <s v="Graduate Degree"/>
    <x v="0"/>
    <x v="0"/>
    <n v="0"/>
    <x v="0"/>
    <x v="2"/>
    <x v="11"/>
    <x v="0"/>
    <x v="0"/>
  </r>
  <r>
    <n v="27753"/>
    <x v="0"/>
    <x v="1"/>
    <x v="0"/>
    <x v="0"/>
    <n v="0"/>
    <s v="High School"/>
    <x v="0"/>
    <x v="1"/>
    <n v="2"/>
    <x v="3"/>
    <x v="2"/>
    <x v="25"/>
    <x v="2"/>
    <x v="0"/>
  </r>
  <r>
    <n v="27643"/>
    <x v="1"/>
    <x v="1"/>
    <x v="3"/>
    <x v="2"/>
    <n v="5"/>
    <s v="Partial College"/>
    <x v="2"/>
    <x v="0"/>
    <n v="3"/>
    <x v="1"/>
    <x v="2"/>
    <x v="20"/>
    <x v="0"/>
    <x v="0"/>
  </r>
  <r>
    <n v="13754"/>
    <x v="1"/>
    <x v="0"/>
    <x v="2"/>
    <x v="2"/>
    <n v="4"/>
    <s v="Graduate Degree"/>
    <x v="0"/>
    <x v="0"/>
    <n v="0"/>
    <x v="3"/>
    <x v="2"/>
    <x v="28"/>
    <x v="0"/>
    <x v="0"/>
  </r>
  <r>
    <n v="22088"/>
    <x v="0"/>
    <x v="0"/>
    <x v="11"/>
    <x v="3"/>
    <n v="1"/>
    <s v="Bachelors"/>
    <x v="4"/>
    <x v="0"/>
    <n v="2"/>
    <x v="0"/>
    <x v="2"/>
    <x v="12"/>
    <x v="0"/>
    <x v="1"/>
  </r>
  <r>
    <n v="27388"/>
    <x v="0"/>
    <x v="1"/>
    <x v="7"/>
    <x v="0"/>
    <n v="3"/>
    <s v="Bachelors"/>
    <x v="4"/>
    <x v="1"/>
    <n v="2"/>
    <x v="3"/>
    <x v="2"/>
    <x v="29"/>
    <x v="3"/>
    <x v="0"/>
  </r>
  <r>
    <n v="24745"/>
    <x v="1"/>
    <x v="0"/>
    <x v="1"/>
    <x v="1"/>
    <n v="2"/>
    <s v="High School"/>
    <x v="0"/>
    <x v="1"/>
    <n v="2"/>
    <x v="0"/>
    <x v="2"/>
    <x v="37"/>
    <x v="0"/>
    <x v="0"/>
  </r>
  <r>
    <n v="29237"/>
    <x v="1"/>
    <x v="0"/>
    <x v="12"/>
    <x v="3"/>
    <n v="4"/>
    <s v="Partial College"/>
    <x v="2"/>
    <x v="0"/>
    <n v="3"/>
    <x v="2"/>
    <x v="2"/>
    <x v="1"/>
    <x v="0"/>
    <x v="1"/>
  </r>
  <r>
    <n v="15272"/>
    <x v="1"/>
    <x v="1"/>
    <x v="0"/>
    <x v="0"/>
    <n v="0"/>
    <s v="High School"/>
    <x v="0"/>
    <x v="1"/>
    <n v="2"/>
    <x v="3"/>
    <x v="2"/>
    <x v="25"/>
    <x v="2"/>
    <x v="0"/>
  </r>
  <r>
    <n v="18949"/>
    <x v="1"/>
    <x v="1"/>
    <x v="3"/>
    <x v="2"/>
    <n v="0"/>
    <s v="Graduate Degree"/>
    <x v="4"/>
    <x v="0"/>
    <n v="2"/>
    <x v="2"/>
    <x v="2"/>
    <x v="50"/>
    <x v="3"/>
    <x v="1"/>
  </r>
  <r>
    <n v="14507"/>
    <x v="0"/>
    <x v="1"/>
    <x v="10"/>
    <x v="2"/>
    <n v="2"/>
    <s v="Graduate Degree"/>
    <x v="4"/>
    <x v="0"/>
    <n v="3"/>
    <x v="3"/>
    <x v="2"/>
    <x v="27"/>
    <x v="3"/>
    <x v="0"/>
  </r>
  <r>
    <n v="25886"/>
    <x v="0"/>
    <x v="0"/>
    <x v="7"/>
    <x v="0"/>
    <n v="2"/>
    <s v="Partial College"/>
    <x v="2"/>
    <x v="0"/>
    <n v="2"/>
    <x v="1"/>
    <x v="2"/>
    <x v="16"/>
    <x v="1"/>
    <x v="1"/>
  </r>
  <r>
    <n v="21441"/>
    <x v="0"/>
    <x v="1"/>
    <x v="14"/>
    <x v="0"/>
    <n v="4"/>
    <s v="Bachelors"/>
    <x v="4"/>
    <x v="0"/>
    <n v="2"/>
    <x v="4"/>
    <x v="2"/>
    <x v="46"/>
    <x v="1"/>
    <x v="0"/>
  </r>
  <r>
    <n v="21741"/>
    <x v="0"/>
    <x v="0"/>
    <x v="3"/>
    <x v="2"/>
    <n v="3"/>
    <s v="Partial College"/>
    <x v="2"/>
    <x v="0"/>
    <n v="2"/>
    <x v="2"/>
    <x v="2"/>
    <x v="5"/>
    <x v="1"/>
    <x v="1"/>
  </r>
  <r>
    <n v="14572"/>
    <x v="0"/>
    <x v="0"/>
    <x v="3"/>
    <x v="2"/>
    <n v="3"/>
    <s v="Graduate Degree"/>
    <x v="2"/>
    <x v="0"/>
    <n v="0"/>
    <x v="1"/>
    <x v="2"/>
    <x v="11"/>
    <x v="0"/>
    <x v="1"/>
  </r>
  <r>
    <n v="23368"/>
    <x v="0"/>
    <x v="0"/>
    <x v="7"/>
    <x v="0"/>
    <n v="5"/>
    <s v="Bachelors"/>
    <x v="0"/>
    <x v="0"/>
    <n v="3"/>
    <x v="4"/>
    <x v="2"/>
    <x v="3"/>
    <x v="0"/>
    <x v="0"/>
  </r>
  <r>
    <n v="16217"/>
    <x v="1"/>
    <x v="0"/>
    <x v="7"/>
    <x v="0"/>
    <n v="0"/>
    <s v="Graduate Degree"/>
    <x v="0"/>
    <x v="0"/>
    <n v="0"/>
    <x v="0"/>
    <x v="2"/>
    <x v="32"/>
    <x v="0"/>
    <x v="0"/>
  </r>
  <r>
    <n v="16247"/>
    <x v="1"/>
    <x v="0"/>
    <x v="7"/>
    <x v="0"/>
    <n v="4"/>
    <s v="Graduate Degree"/>
    <x v="0"/>
    <x v="0"/>
    <n v="0"/>
    <x v="3"/>
    <x v="2"/>
    <x v="15"/>
    <x v="0"/>
    <x v="0"/>
  </r>
  <r>
    <n v="22010"/>
    <x v="1"/>
    <x v="1"/>
    <x v="0"/>
    <x v="0"/>
    <n v="0"/>
    <s v="High School"/>
    <x v="0"/>
    <x v="0"/>
    <n v="2"/>
    <x v="2"/>
    <x v="2"/>
    <x v="23"/>
    <x v="2"/>
    <x v="0"/>
  </r>
  <r>
    <n v="25872"/>
    <x v="1"/>
    <x v="0"/>
    <x v="3"/>
    <x v="2"/>
    <n v="2"/>
    <s v="Bachelors"/>
    <x v="4"/>
    <x v="1"/>
    <n v="1"/>
    <x v="1"/>
    <x v="2"/>
    <x v="7"/>
    <x v="1"/>
    <x v="1"/>
  </r>
  <r>
    <n v="19164"/>
    <x v="1"/>
    <x v="0"/>
    <x v="3"/>
    <x v="2"/>
    <n v="0"/>
    <s v="Bachelors"/>
    <x v="2"/>
    <x v="1"/>
    <n v="1"/>
    <x v="1"/>
    <x v="2"/>
    <x v="13"/>
    <x v="0"/>
    <x v="1"/>
  </r>
  <r>
    <n v="18435"/>
    <x v="1"/>
    <x v="0"/>
    <x v="3"/>
    <x v="2"/>
    <n v="5"/>
    <s v="Graduate Degree"/>
    <x v="4"/>
    <x v="0"/>
    <n v="2"/>
    <x v="4"/>
    <x v="2"/>
    <x v="41"/>
    <x v="3"/>
    <x v="1"/>
  </r>
  <r>
    <n v="14284"/>
    <x v="1"/>
    <x v="1"/>
    <x v="7"/>
    <x v="0"/>
    <n v="0"/>
    <s v="Partial College"/>
    <x v="2"/>
    <x v="1"/>
    <n v="2"/>
    <x v="3"/>
    <x v="2"/>
    <x v="21"/>
    <x v="2"/>
    <x v="1"/>
  </r>
  <r>
    <n v="11287"/>
    <x v="0"/>
    <x v="1"/>
    <x v="3"/>
    <x v="2"/>
    <n v="5"/>
    <s v="Partial College"/>
    <x v="2"/>
    <x v="1"/>
    <n v="3"/>
    <x v="2"/>
    <x v="2"/>
    <x v="12"/>
    <x v="0"/>
    <x v="0"/>
  </r>
  <r>
    <n v="13066"/>
    <x v="1"/>
    <x v="1"/>
    <x v="1"/>
    <x v="1"/>
    <n v="0"/>
    <s v="High School"/>
    <x v="0"/>
    <x v="1"/>
    <n v="2"/>
    <x v="3"/>
    <x v="2"/>
    <x v="23"/>
    <x v="2"/>
    <x v="1"/>
  </r>
  <r>
    <n v="29106"/>
    <x v="1"/>
    <x v="1"/>
    <x v="0"/>
    <x v="0"/>
    <n v="0"/>
    <s v="High School"/>
    <x v="0"/>
    <x v="1"/>
    <n v="2"/>
    <x v="3"/>
    <x v="2"/>
    <x v="23"/>
    <x v="2"/>
    <x v="1"/>
  </r>
  <r>
    <n v="26236"/>
    <x v="0"/>
    <x v="0"/>
    <x v="0"/>
    <x v="0"/>
    <n v="3"/>
    <s v="Partial College"/>
    <x v="1"/>
    <x v="0"/>
    <n v="1"/>
    <x v="0"/>
    <x v="2"/>
    <x v="23"/>
    <x v="2"/>
    <x v="0"/>
  </r>
  <r>
    <n v="17531"/>
    <x v="0"/>
    <x v="1"/>
    <x v="7"/>
    <x v="0"/>
    <n v="2"/>
    <s v="High School"/>
    <x v="2"/>
    <x v="1"/>
    <n v="2"/>
    <x v="2"/>
    <x v="2"/>
    <x v="5"/>
    <x v="1"/>
    <x v="0"/>
  </r>
  <r>
    <n v="12964"/>
    <x v="0"/>
    <x v="1"/>
    <x v="3"/>
    <x v="2"/>
    <n v="1"/>
    <s v="Partial College"/>
    <x v="0"/>
    <x v="0"/>
    <n v="1"/>
    <x v="0"/>
    <x v="2"/>
    <x v="20"/>
    <x v="0"/>
    <x v="0"/>
  </r>
  <r>
    <n v="19133"/>
    <x v="1"/>
    <x v="1"/>
    <x v="14"/>
    <x v="0"/>
    <n v="2"/>
    <s v="Bachelors"/>
    <x v="0"/>
    <x v="0"/>
    <n v="1"/>
    <x v="1"/>
    <x v="2"/>
    <x v="13"/>
    <x v="0"/>
    <x v="1"/>
  </r>
  <r>
    <n v="24643"/>
    <x v="1"/>
    <x v="0"/>
    <x v="7"/>
    <x v="0"/>
    <n v="4"/>
    <s v="Bachelors"/>
    <x v="4"/>
    <x v="0"/>
    <n v="2"/>
    <x v="4"/>
    <x v="2"/>
    <x v="18"/>
    <x v="1"/>
    <x v="0"/>
  </r>
  <r>
    <n v="21599"/>
    <x v="0"/>
    <x v="0"/>
    <x v="7"/>
    <x v="0"/>
    <n v="1"/>
    <s v="Graduate Degree"/>
    <x v="2"/>
    <x v="0"/>
    <n v="0"/>
    <x v="1"/>
    <x v="2"/>
    <x v="4"/>
    <x v="0"/>
    <x v="1"/>
  </r>
  <r>
    <n v="22976"/>
    <x v="1"/>
    <x v="1"/>
    <x v="0"/>
    <x v="0"/>
    <n v="0"/>
    <s v="High School"/>
    <x v="0"/>
    <x v="1"/>
    <n v="2"/>
    <x v="0"/>
    <x v="2"/>
    <x v="26"/>
    <x v="2"/>
    <x v="1"/>
  </r>
  <r>
    <n v="27637"/>
    <x v="1"/>
    <x v="0"/>
    <x v="10"/>
    <x v="2"/>
    <n v="1"/>
    <s v="Partial College"/>
    <x v="2"/>
    <x v="1"/>
    <n v="3"/>
    <x v="3"/>
    <x v="2"/>
    <x v="20"/>
    <x v="0"/>
    <x v="0"/>
  </r>
  <r>
    <n v="11890"/>
    <x v="0"/>
    <x v="0"/>
    <x v="3"/>
    <x v="2"/>
    <n v="5"/>
    <s v="Graduate Degree"/>
    <x v="2"/>
    <x v="0"/>
    <n v="1"/>
    <x v="0"/>
    <x v="2"/>
    <x v="15"/>
    <x v="0"/>
    <x v="0"/>
  </r>
  <r>
    <n v="28580"/>
    <x v="0"/>
    <x v="0"/>
    <x v="2"/>
    <x v="2"/>
    <n v="0"/>
    <s v="Graduate Degree"/>
    <x v="0"/>
    <x v="0"/>
    <n v="0"/>
    <x v="3"/>
    <x v="2"/>
    <x v="8"/>
    <x v="0"/>
    <x v="1"/>
  </r>
  <r>
    <n v="14443"/>
    <x v="0"/>
    <x v="1"/>
    <x v="11"/>
    <x v="3"/>
    <n v="1"/>
    <s v="Graduate Degree"/>
    <x v="4"/>
    <x v="0"/>
    <n v="4"/>
    <x v="0"/>
    <x v="2"/>
    <x v="8"/>
    <x v="0"/>
    <x v="0"/>
  </r>
  <r>
    <n v="17864"/>
    <x v="0"/>
    <x v="0"/>
    <x v="7"/>
    <x v="0"/>
    <n v="1"/>
    <s v="Partial College"/>
    <x v="0"/>
    <x v="0"/>
    <n v="1"/>
    <x v="1"/>
    <x v="2"/>
    <x v="30"/>
    <x v="0"/>
    <x v="1"/>
  </r>
  <r>
    <n v="20505"/>
    <x v="0"/>
    <x v="0"/>
    <x v="0"/>
    <x v="0"/>
    <n v="5"/>
    <s v="High School"/>
    <x v="2"/>
    <x v="1"/>
    <n v="2"/>
    <x v="4"/>
    <x v="2"/>
    <x v="33"/>
    <x v="1"/>
    <x v="0"/>
  </r>
  <r>
    <n v="14592"/>
    <x v="0"/>
    <x v="0"/>
    <x v="7"/>
    <x v="0"/>
    <n v="0"/>
    <s v="Graduate Degree"/>
    <x v="2"/>
    <x v="0"/>
    <n v="0"/>
    <x v="0"/>
    <x v="2"/>
    <x v="8"/>
    <x v="0"/>
    <x v="0"/>
  </r>
  <r>
    <n v="22227"/>
    <x v="0"/>
    <x v="0"/>
    <x v="7"/>
    <x v="0"/>
    <n v="2"/>
    <s v="High School"/>
    <x v="2"/>
    <x v="0"/>
    <n v="2"/>
    <x v="2"/>
    <x v="2"/>
    <x v="5"/>
    <x v="1"/>
    <x v="0"/>
  </r>
  <r>
    <n v="21471"/>
    <x v="0"/>
    <x v="1"/>
    <x v="3"/>
    <x v="2"/>
    <n v="2"/>
    <s v="Partial College"/>
    <x v="2"/>
    <x v="0"/>
    <n v="1"/>
    <x v="4"/>
    <x v="2"/>
    <x v="14"/>
    <x v="1"/>
    <x v="0"/>
  </r>
  <r>
    <n v="22252"/>
    <x v="1"/>
    <x v="0"/>
    <x v="7"/>
    <x v="0"/>
    <n v="1"/>
    <s v="Graduate Degree"/>
    <x v="2"/>
    <x v="0"/>
    <n v="0"/>
    <x v="1"/>
    <x v="2"/>
    <x v="4"/>
    <x v="0"/>
    <x v="1"/>
  </r>
  <r>
    <n v="21260"/>
    <x v="1"/>
    <x v="0"/>
    <x v="0"/>
    <x v="0"/>
    <n v="0"/>
    <s v="High School"/>
    <x v="0"/>
    <x v="0"/>
    <n v="2"/>
    <x v="2"/>
    <x v="2"/>
    <x v="25"/>
    <x v="2"/>
    <x v="0"/>
  </r>
  <r>
    <n v="11817"/>
    <x v="1"/>
    <x v="0"/>
    <x v="3"/>
    <x v="2"/>
    <n v="4"/>
    <s v="Graduate Degree"/>
    <x v="2"/>
    <x v="0"/>
    <n v="0"/>
    <x v="1"/>
    <x v="2"/>
    <x v="11"/>
    <x v="0"/>
    <x v="1"/>
  </r>
  <r>
    <n v="19223"/>
    <x v="0"/>
    <x v="0"/>
    <x v="1"/>
    <x v="1"/>
    <n v="2"/>
    <s v="High School"/>
    <x v="0"/>
    <x v="0"/>
    <n v="2"/>
    <x v="3"/>
    <x v="2"/>
    <x v="28"/>
    <x v="0"/>
    <x v="0"/>
  </r>
  <r>
    <n v="18517"/>
    <x v="0"/>
    <x v="1"/>
    <x v="10"/>
    <x v="2"/>
    <n v="3"/>
    <s v="Bachelors"/>
    <x v="4"/>
    <x v="0"/>
    <n v="4"/>
    <x v="0"/>
    <x v="2"/>
    <x v="3"/>
    <x v="0"/>
    <x v="0"/>
  </r>
  <r>
    <n v="21717"/>
    <x v="0"/>
    <x v="1"/>
    <x v="0"/>
    <x v="0"/>
    <n v="2"/>
    <s v="Partial College"/>
    <x v="1"/>
    <x v="0"/>
    <n v="1"/>
    <x v="0"/>
    <x v="2"/>
    <x v="15"/>
    <x v="0"/>
    <x v="0"/>
  </r>
  <r>
    <n v="13760"/>
    <x v="0"/>
    <x v="1"/>
    <x v="7"/>
    <x v="0"/>
    <n v="4"/>
    <s v="Graduate Degree"/>
    <x v="0"/>
    <x v="1"/>
    <n v="0"/>
    <x v="0"/>
    <x v="2"/>
    <x v="15"/>
    <x v="0"/>
    <x v="0"/>
  </r>
  <r>
    <n v="18145"/>
    <x v="0"/>
    <x v="1"/>
    <x v="2"/>
    <x v="2"/>
    <n v="5"/>
    <s v="Bachelors"/>
    <x v="4"/>
    <x v="1"/>
    <n v="2"/>
    <x v="1"/>
    <x v="0"/>
    <x v="24"/>
    <x v="1"/>
    <x v="0"/>
  </r>
  <r>
    <n v="21770"/>
    <x v="0"/>
    <x v="1"/>
    <x v="7"/>
    <x v="0"/>
    <n v="4"/>
    <s v="Bachelors"/>
    <x v="4"/>
    <x v="0"/>
    <n v="2"/>
    <x v="4"/>
    <x v="2"/>
    <x v="2"/>
    <x v="1"/>
    <x v="0"/>
  </r>
  <r>
    <n v="11165"/>
    <x v="0"/>
    <x v="0"/>
    <x v="7"/>
    <x v="0"/>
    <n v="0"/>
    <s v="Partial College"/>
    <x v="0"/>
    <x v="1"/>
    <n v="1"/>
    <x v="3"/>
    <x v="2"/>
    <x v="6"/>
    <x v="2"/>
    <x v="0"/>
  </r>
  <r>
    <n v="16377"/>
    <x v="1"/>
    <x v="0"/>
    <x v="2"/>
    <x v="2"/>
    <n v="4"/>
    <s v="Graduate Degree"/>
    <x v="0"/>
    <x v="1"/>
    <n v="0"/>
    <x v="0"/>
    <x v="2"/>
    <x v="15"/>
    <x v="0"/>
    <x v="0"/>
  </r>
  <r>
    <n v="26248"/>
    <x v="0"/>
    <x v="1"/>
    <x v="6"/>
    <x v="1"/>
    <n v="3"/>
    <s v="Partial High School"/>
    <x v="1"/>
    <x v="1"/>
    <n v="2"/>
    <x v="0"/>
    <x v="2"/>
    <x v="31"/>
    <x v="1"/>
    <x v="0"/>
  </r>
  <r>
    <n v="23461"/>
    <x v="0"/>
    <x v="0"/>
    <x v="8"/>
    <x v="2"/>
    <n v="5"/>
    <s v="Partial College"/>
    <x v="2"/>
    <x v="0"/>
    <n v="3"/>
    <x v="1"/>
    <x v="2"/>
    <x v="8"/>
    <x v="0"/>
    <x v="0"/>
  </r>
  <r>
    <n v="29133"/>
    <x v="1"/>
    <x v="0"/>
    <x v="7"/>
    <x v="0"/>
    <n v="4"/>
    <s v="Bachelors"/>
    <x v="0"/>
    <x v="1"/>
    <n v="2"/>
    <x v="0"/>
    <x v="2"/>
    <x v="0"/>
    <x v="0"/>
    <x v="0"/>
  </r>
  <r>
    <n v="27673"/>
    <x v="1"/>
    <x v="0"/>
    <x v="7"/>
    <x v="0"/>
    <n v="3"/>
    <s v="Graduate Degree"/>
    <x v="4"/>
    <x v="0"/>
    <n v="2"/>
    <x v="2"/>
    <x v="2"/>
    <x v="38"/>
    <x v="1"/>
    <x v="1"/>
  </r>
  <r>
    <n v="12774"/>
    <x v="0"/>
    <x v="0"/>
    <x v="0"/>
    <x v="0"/>
    <n v="1"/>
    <s v="Partial College"/>
    <x v="1"/>
    <x v="0"/>
    <n v="1"/>
    <x v="3"/>
    <x v="2"/>
    <x v="36"/>
    <x v="1"/>
    <x v="1"/>
  </r>
  <r>
    <n v="18910"/>
    <x v="1"/>
    <x v="1"/>
    <x v="1"/>
    <x v="1"/>
    <n v="0"/>
    <s v="Partial College"/>
    <x v="0"/>
    <x v="0"/>
    <n v="2"/>
    <x v="2"/>
    <x v="2"/>
    <x v="25"/>
    <x v="2"/>
    <x v="0"/>
  </r>
  <r>
    <n v="11699"/>
    <x v="1"/>
    <x v="1"/>
    <x v="7"/>
    <x v="0"/>
    <n v="0"/>
    <s v="Bachelors"/>
    <x v="0"/>
    <x v="1"/>
    <n v="2"/>
    <x v="0"/>
    <x v="2"/>
    <x v="8"/>
    <x v="0"/>
    <x v="0"/>
  </r>
  <r>
    <n v="16725"/>
    <x v="0"/>
    <x v="1"/>
    <x v="1"/>
    <x v="1"/>
    <n v="0"/>
    <s v="High School"/>
    <x v="0"/>
    <x v="0"/>
    <n v="2"/>
    <x v="2"/>
    <x v="2"/>
    <x v="22"/>
    <x v="2"/>
    <x v="0"/>
  </r>
  <r>
    <n v="28269"/>
    <x v="1"/>
    <x v="0"/>
    <x v="11"/>
    <x v="3"/>
    <n v="1"/>
    <s v="Bachelors"/>
    <x v="4"/>
    <x v="1"/>
    <n v="1"/>
    <x v="1"/>
    <x v="2"/>
    <x v="12"/>
    <x v="0"/>
    <x v="0"/>
  </r>
  <r>
    <n v="23144"/>
    <x v="0"/>
    <x v="1"/>
    <x v="14"/>
    <x v="0"/>
    <n v="1"/>
    <s v="Bachelors"/>
    <x v="0"/>
    <x v="0"/>
    <n v="0"/>
    <x v="0"/>
    <x v="2"/>
    <x v="17"/>
    <x v="2"/>
    <x v="1"/>
  </r>
  <r>
    <n v="23376"/>
    <x v="0"/>
    <x v="1"/>
    <x v="3"/>
    <x v="2"/>
    <n v="1"/>
    <s v="Bachelors"/>
    <x v="2"/>
    <x v="0"/>
    <n v="1"/>
    <x v="1"/>
    <x v="2"/>
    <x v="20"/>
    <x v="0"/>
    <x v="1"/>
  </r>
  <r>
    <n v="25970"/>
    <x v="1"/>
    <x v="0"/>
    <x v="7"/>
    <x v="0"/>
    <n v="4"/>
    <s v="Bachelors"/>
    <x v="0"/>
    <x v="1"/>
    <n v="2"/>
    <x v="0"/>
    <x v="2"/>
    <x v="3"/>
    <x v="0"/>
    <x v="1"/>
  </r>
  <r>
    <n v="28068"/>
    <x v="1"/>
    <x v="0"/>
    <x v="2"/>
    <x v="2"/>
    <n v="3"/>
    <s v="Graduate Degree"/>
    <x v="2"/>
    <x v="1"/>
    <n v="0"/>
    <x v="0"/>
    <x v="2"/>
    <x v="4"/>
    <x v="0"/>
    <x v="1"/>
  </r>
  <r>
    <n v="18390"/>
    <x v="0"/>
    <x v="1"/>
    <x v="2"/>
    <x v="2"/>
    <n v="5"/>
    <s v="Partial College"/>
    <x v="2"/>
    <x v="0"/>
    <n v="2"/>
    <x v="0"/>
    <x v="2"/>
    <x v="20"/>
    <x v="0"/>
    <x v="0"/>
  </r>
  <r>
    <n v="29112"/>
    <x v="1"/>
    <x v="1"/>
    <x v="7"/>
    <x v="0"/>
    <n v="0"/>
    <s v="Partial College"/>
    <x v="2"/>
    <x v="1"/>
    <n v="2"/>
    <x v="3"/>
    <x v="2"/>
    <x v="25"/>
    <x v="2"/>
    <x v="0"/>
  </r>
  <r>
    <n v="14090"/>
    <x v="0"/>
    <x v="0"/>
    <x v="1"/>
    <x v="1"/>
    <n v="0"/>
    <s v="Partial High School"/>
    <x v="1"/>
    <x v="1"/>
    <n v="2"/>
    <x v="0"/>
    <x v="2"/>
    <x v="26"/>
    <x v="2"/>
    <x v="0"/>
  </r>
  <r>
    <n v="27040"/>
    <x v="0"/>
    <x v="1"/>
    <x v="6"/>
    <x v="1"/>
    <n v="2"/>
    <s v="Partial High School"/>
    <x v="1"/>
    <x v="0"/>
    <n v="2"/>
    <x v="3"/>
    <x v="2"/>
    <x v="37"/>
    <x v="0"/>
    <x v="0"/>
  </r>
  <r>
    <n v="23479"/>
    <x v="1"/>
    <x v="1"/>
    <x v="8"/>
    <x v="2"/>
    <n v="0"/>
    <s v="Partial College"/>
    <x v="2"/>
    <x v="1"/>
    <n v="2"/>
    <x v="0"/>
    <x v="2"/>
    <x v="1"/>
    <x v="0"/>
    <x v="1"/>
  </r>
  <r>
    <n v="16795"/>
    <x v="0"/>
    <x v="0"/>
    <x v="3"/>
    <x v="2"/>
    <n v="4"/>
    <s v="Bachelors"/>
    <x v="4"/>
    <x v="0"/>
    <n v="1"/>
    <x v="3"/>
    <x v="2"/>
    <x v="14"/>
    <x v="1"/>
    <x v="0"/>
  </r>
  <r>
    <n v="22014"/>
    <x v="1"/>
    <x v="1"/>
    <x v="1"/>
    <x v="1"/>
    <n v="0"/>
    <s v="High School"/>
    <x v="0"/>
    <x v="0"/>
    <n v="2"/>
    <x v="2"/>
    <x v="2"/>
    <x v="22"/>
    <x v="2"/>
    <x v="0"/>
  </r>
  <r>
    <n v="13314"/>
    <x v="0"/>
    <x v="1"/>
    <x v="12"/>
    <x v="3"/>
    <n v="1"/>
    <s v="High School"/>
    <x v="2"/>
    <x v="0"/>
    <n v="4"/>
    <x v="2"/>
    <x v="2"/>
    <x v="30"/>
    <x v="0"/>
    <x v="1"/>
  </r>
  <r>
    <n v="11619"/>
    <x v="1"/>
    <x v="0"/>
    <x v="14"/>
    <x v="0"/>
    <n v="0"/>
    <s v="Graduate Degree"/>
    <x v="0"/>
    <x v="0"/>
    <n v="0"/>
    <x v="3"/>
    <x v="2"/>
    <x v="6"/>
    <x v="2"/>
    <x v="0"/>
  </r>
  <r>
    <n v="29132"/>
    <x v="1"/>
    <x v="0"/>
    <x v="0"/>
    <x v="0"/>
    <n v="0"/>
    <s v="Bachelors"/>
    <x v="2"/>
    <x v="0"/>
    <n v="1"/>
    <x v="1"/>
    <x v="2"/>
    <x v="0"/>
    <x v="0"/>
    <x v="1"/>
  </r>
  <r>
    <n v="11199"/>
    <x v="0"/>
    <x v="0"/>
    <x v="3"/>
    <x v="2"/>
    <n v="4"/>
    <s v="Bachelors"/>
    <x v="4"/>
    <x v="0"/>
    <n v="1"/>
    <x v="4"/>
    <x v="2"/>
    <x v="14"/>
    <x v="1"/>
    <x v="0"/>
  </r>
  <r>
    <n v="20296"/>
    <x v="1"/>
    <x v="0"/>
    <x v="7"/>
    <x v="0"/>
    <n v="0"/>
    <s v="Partial College"/>
    <x v="0"/>
    <x v="1"/>
    <n v="1"/>
    <x v="3"/>
    <x v="2"/>
    <x v="6"/>
    <x v="2"/>
    <x v="1"/>
  </r>
  <r>
    <n v="17546"/>
    <x v="0"/>
    <x v="0"/>
    <x v="3"/>
    <x v="2"/>
    <n v="1"/>
    <s v="Partial College"/>
    <x v="0"/>
    <x v="0"/>
    <n v="1"/>
    <x v="0"/>
    <x v="2"/>
    <x v="20"/>
    <x v="0"/>
    <x v="1"/>
  </r>
  <r>
    <n v="18069"/>
    <x v="0"/>
    <x v="1"/>
    <x v="3"/>
    <x v="2"/>
    <n v="5"/>
    <s v="Bachelors"/>
    <x v="4"/>
    <x v="0"/>
    <n v="4"/>
    <x v="4"/>
    <x v="2"/>
    <x v="2"/>
    <x v="1"/>
    <x v="0"/>
  </r>
  <r>
    <n v="23712"/>
    <x v="1"/>
    <x v="0"/>
    <x v="3"/>
    <x v="2"/>
    <n v="2"/>
    <s v="Bachelors"/>
    <x v="4"/>
    <x v="0"/>
    <n v="1"/>
    <x v="4"/>
    <x v="2"/>
    <x v="14"/>
    <x v="1"/>
    <x v="0"/>
  </r>
  <r>
    <n v="23358"/>
    <x v="0"/>
    <x v="1"/>
    <x v="7"/>
    <x v="0"/>
    <n v="0"/>
    <s v="High School"/>
    <x v="2"/>
    <x v="0"/>
    <n v="2"/>
    <x v="2"/>
    <x v="2"/>
    <x v="21"/>
    <x v="2"/>
    <x v="1"/>
  </r>
  <r>
    <n v="20518"/>
    <x v="0"/>
    <x v="0"/>
    <x v="3"/>
    <x v="2"/>
    <n v="2"/>
    <s v="Partial College"/>
    <x v="2"/>
    <x v="0"/>
    <n v="1"/>
    <x v="4"/>
    <x v="2"/>
    <x v="7"/>
    <x v="1"/>
    <x v="0"/>
  </r>
  <r>
    <n v="28026"/>
    <x v="0"/>
    <x v="0"/>
    <x v="0"/>
    <x v="0"/>
    <n v="2"/>
    <s v="High School"/>
    <x v="2"/>
    <x v="1"/>
    <n v="2"/>
    <x v="1"/>
    <x v="2"/>
    <x v="14"/>
    <x v="1"/>
    <x v="0"/>
  </r>
  <r>
    <n v="11669"/>
    <x v="1"/>
    <x v="0"/>
    <x v="3"/>
    <x v="2"/>
    <n v="2"/>
    <s v="Bachelors"/>
    <x v="0"/>
    <x v="0"/>
    <n v="1"/>
    <x v="1"/>
    <x v="2"/>
    <x v="13"/>
    <x v="0"/>
    <x v="0"/>
  </r>
  <r>
    <n v="16020"/>
    <x v="0"/>
    <x v="1"/>
    <x v="0"/>
    <x v="0"/>
    <n v="0"/>
    <s v="High School"/>
    <x v="0"/>
    <x v="0"/>
    <n v="2"/>
    <x v="2"/>
    <x v="2"/>
    <x v="26"/>
    <x v="2"/>
    <x v="1"/>
  </r>
  <r>
    <n v="27090"/>
    <x v="0"/>
    <x v="0"/>
    <x v="7"/>
    <x v="0"/>
    <n v="1"/>
    <s v="Graduate Degree"/>
    <x v="2"/>
    <x v="0"/>
    <n v="0"/>
    <x v="1"/>
    <x v="2"/>
    <x v="34"/>
    <x v="0"/>
    <x v="1"/>
  </r>
  <r>
    <n v="27198"/>
    <x v="1"/>
    <x v="0"/>
    <x v="2"/>
    <x v="2"/>
    <n v="0"/>
    <s v="Graduate Degree"/>
    <x v="0"/>
    <x v="1"/>
    <n v="0"/>
    <x v="0"/>
    <x v="2"/>
    <x v="8"/>
    <x v="0"/>
    <x v="0"/>
  </r>
  <r>
    <n v="19661"/>
    <x v="1"/>
    <x v="1"/>
    <x v="8"/>
    <x v="2"/>
    <n v="4"/>
    <s v="Bachelors"/>
    <x v="4"/>
    <x v="0"/>
    <n v="1"/>
    <x v="3"/>
    <x v="2"/>
    <x v="13"/>
    <x v="0"/>
    <x v="1"/>
  </r>
  <r>
    <n v="26327"/>
    <x v="0"/>
    <x v="1"/>
    <x v="3"/>
    <x v="2"/>
    <n v="4"/>
    <s v="Graduate Degree"/>
    <x v="2"/>
    <x v="0"/>
    <n v="0"/>
    <x v="1"/>
    <x v="2"/>
    <x v="4"/>
    <x v="0"/>
    <x v="1"/>
  </r>
  <r>
    <n v="26341"/>
    <x v="0"/>
    <x v="0"/>
    <x v="3"/>
    <x v="2"/>
    <n v="5"/>
    <s v="Graduate Degree"/>
    <x v="2"/>
    <x v="0"/>
    <n v="2"/>
    <x v="0"/>
    <x v="2"/>
    <x v="34"/>
    <x v="0"/>
    <x v="0"/>
  </r>
  <r>
    <n v="24958"/>
    <x v="1"/>
    <x v="0"/>
    <x v="0"/>
    <x v="0"/>
    <n v="5"/>
    <s v="High School"/>
    <x v="2"/>
    <x v="1"/>
    <n v="3"/>
    <x v="1"/>
    <x v="2"/>
    <x v="2"/>
    <x v="1"/>
    <x v="1"/>
  </r>
  <r>
    <n v="13287"/>
    <x v="1"/>
    <x v="1"/>
    <x v="15"/>
    <x v="3"/>
    <n v="4"/>
    <s v="Bachelors"/>
    <x v="4"/>
    <x v="0"/>
    <n v="4"/>
    <x v="2"/>
    <x v="2"/>
    <x v="0"/>
    <x v="0"/>
    <x v="1"/>
  </r>
  <r>
    <n v="14493"/>
    <x v="1"/>
    <x v="0"/>
    <x v="3"/>
    <x v="2"/>
    <n v="3"/>
    <s v="Graduate Degree"/>
    <x v="4"/>
    <x v="1"/>
    <n v="2"/>
    <x v="3"/>
    <x v="2"/>
    <x v="38"/>
    <x v="1"/>
    <x v="0"/>
  </r>
  <r>
    <n v="26678"/>
    <x v="1"/>
    <x v="0"/>
    <x v="2"/>
    <x v="2"/>
    <n v="2"/>
    <s v="Partial High School"/>
    <x v="0"/>
    <x v="0"/>
    <n v="2"/>
    <x v="2"/>
    <x v="2"/>
    <x v="37"/>
    <x v="0"/>
    <x v="0"/>
  </r>
  <r>
    <n v="23275"/>
    <x v="0"/>
    <x v="1"/>
    <x v="1"/>
    <x v="1"/>
    <n v="2"/>
    <s v="High School"/>
    <x v="0"/>
    <x v="0"/>
    <n v="2"/>
    <x v="3"/>
    <x v="2"/>
    <x v="37"/>
    <x v="0"/>
    <x v="0"/>
  </r>
  <r>
    <n v="11270"/>
    <x v="0"/>
    <x v="1"/>
    <x v="11"/>
    <x v="3"/>
    <n v="2"/>
    <s v="Graduate Degree"/>
    <x v="4"/>
    <x v="0"/>
    <n v="3"/>
    <x v="0"/>
    <x v="2"/>
    <x v="0"/>
    <x v="0"/>
    <x v="1"/>
  </r>
  <r>
    <n v="20084"/>
    <x v="0"/>
    <x v="1"/>
    <x v="6"/>
    <x v="1"/>
    <n v="2"/>
    <s v="High School"/>
    <x v="3"/>
    <x v="1"/>
    <n v="2"/>
    <x v="0"/>
    <x v="2"/>
    <x v="38"/>
    <x v="1"/>
    <x v="0"/>
  </r>
  <r>
    <n v="16144"/>
    <x v="0"/>
    <x v="1"/>
    <x v="3"/>
    <x v="2"/>
    <n v="1"/>
    <s v="Graduate Degree"/>
    <x v="2"/>
    <x v="0"/>
    <n v="1"/>
    <x v="0"/>
    <x v="2"/>
    <x v="30"/>
    <x v="0"/>
    <x v="1"/>
  </r>
  <r>
    <n v="27731"/>
    <x v="0"/>
    <x v="1"/>
    <x v="0"/>
    <x v="0"/>
    <n v="0"/>
    <s v="High School"/>
    <x v="0"/>
    <x v="0"/>
    <n v="2"/>
    <x v="2"/>
    <x v="2"/>
    <x v="39"/>
    <x v="2"/>
    <x v="0"/>
  </r>
  <r>
    <n v="11886"/>
    <x v="0"/>
    <x v="0"/>
    <x v="7"/>
    <x v="0"/>
    <n v="3"/>
    <s v="Bachelors"/>
    <x v="2"/>
    <x v="0"/>
    <n v="1"/>
    <x v="0"/>
    <x v="2"/>
    <x v="28"/>
    <x v="0"/>
    <x v="1"/>
  </r>
  <r>
    <n v="24324"/>
    <x v="1"/>
    <x v="0"/>
    <x v="7"/>
    <x v="0"/>
    <n v="4"/>
    <s v="Bachelors"/>
    <x v="0"/>
    <x v="0"/>
    <n v="2"/>
    <x v="1"/>
    <x v="2"/>
    <x v="3"/>
    <x v="0"/>
    <x v="1"/>
  </r>
  <r>
    <n v="22220"/>
    <x v="0"/>
    <x v="1"/>
    <x v="7"/>
    <x v="0"/>
    <n v="2"/>
    <s v="High School"/>
    <x v="2"/>
    <x v="1"/>
    <n v="2"/>
    <x v="3"/>
    <x v="2"/>
    <x v="37"/>
    <x v="0"/>
    <x v="1"/>
  </r>
  <r>
    <n v="26625"/>
    <x v="1"/>
    <x v="0"/>
    <x v="7"/>
    <x v="0"/>
    <n v="0"/>
    <s v="Graduate Degree"/>
    <x v="2"/>
    <x v="0"/>
    <n v="1"/>
    <x v="1"/>
    <x v="2"/>
    <x v="13"/>
    <x v="0"/>
    <x v="1"/>
  </r>
  <r>
    <n v="23027"/>
    <x v="1"/>
    <x v="1"/>
    <x v="11"/>
    <x v="3"/>
    <n v="1"/>
    <s v="Bachelors"/>
    <x v="4"/>
    <x v="1"/>
    <n v="4"/>
    <x v="0"/>
    <x v="2"/>
    <x v="20"/>
    <x v="0"/>
    <x v="0"/>
  </r>
  <r>
    <n v="16867"/>
    <x v="1"/>
    <x v="0"/>
    <x v="11"/>
    <x v="3"/>
    <n v="1"/>
    <s v="Bachelors"/>
    <x v="4"/>
    <x v="1"/>
    <n v="3"/>
    <x v="0"/>
    <x v="2"/>
    <x v="12"/>
    <x v="0"/>
    <x v="1"/>
  </r>
  <r>
    <n v="14514"/>
    <x v="1"/>
    <x v="0"/>
    <x v="1"/>
    <x v="1"/>
    <n v="0"/>
    <s v="Partial College"/>
    <x v="0"/>
    <x v="0"/>
    <n v="1"/>
    <x v="2"/>
    <x v="2"/>
    <x v="22"/>
    <x v="2"/>
    <x v="0"/>
  </r>
  <r>
    <n v="19634"/>
    <x v="0"/>
    <x v="1"/>
    <x v="0"/>
    <x v="0"/>
    <n v="0"/>
    <s v="High School"/>
    <x v="0"/>
    <x v="0"/>
    <n v="1"/>
    <x v="2"/>
    <x v="2"/>
    <x v="23"/>
    <x v="2"/>
    <x v="0"/>
  </r>
  <r>
    <n v="18504"/>
    <x v="0"/>
    <x v="1"/>
    <x v="3"/>
    <x v="2"/>
    <n v="2"/>
    <s v="Partial High School"/>
    <x v="0"/>
    <x v="1"/>
    <n v="2"/>
    <x v="3"/>
    <x v="2"/>
    <x v="37"/>
    <x v="0"/>
    <x v="0"/>
  </r>
  <r>
    <n v="28799"/>
    <x v="1"/>
    <x v="0"/>
    <x v="0"/>
    <x v="0"/>
    <n v="2"/>
    <s v="Partial College"/>
    <x v="1"/>
    <x v="1"/>
    <n v="1"/>
    <x v="3"/>
    <x v="2"/>
    <x v="15"/>
    <x v="0"/>
    <x v="1"/>
  </r>
  <r>
    <n v="11225"/>
    <x v="0"/>
    <x v="0"/>
    <x v="7"/>
    <x v="0"/>
    <n v="2"/>
    <s v="Partial College"/>
    <x v="2"/>
    <x v="0"/>
    <n v="1"/>
    <x v="4"/>
    <x v="2"/>
    <x v="10"/>
    <x v="1"/>
    <x v="0"/>
  </r>
  <r>
    <n v="17657"/>
    <x v="0"/>
    <x v="1"/>
    <x v="0"/>
    <x v="0"/>
    <n v="4"/>
    <s v="Partial College"/>
    <x v="1"/>
    <x v="1"/>
    <n v="0"/>
    <x v="0"/>
    <x v="2"/>
    <x v="25"/>
    <x v="2"/>
    <x v="0"/>
  </r>
  <r>
    <n v="14913"/>
    <x v="0"/>
    <x v="0"/>
    <x v="0"/>
    <x v="0"/>
    <n v="1"/>
    <s v="Partial College"/>
    <x v="1"/>
    <x v="0"/>
    <n v="1"/>
    <x v="3"/>
    <x v="2"/>
    <x v="28"/>
    <x v="0"/>
    <x v="1"/>
  </r>
  <r>
    <n v="14077"/>
    <x v="1"/>
    <x v="1"/>
    <x v="1"/>
    <x v="1"/>
    <n v="0"/>
    <s v="High School"/>
    <x v="0"/>
    <x v="0"/>
    <n v="2"/>
    <x v="2"/>
    <x v="2"/>
    <x v="25"/>
    <x v="2"/>
    <x v="0"/>
  </r>
  <r>
    <n v="13296"/>
    <x v="0"/>
    <x v="1"/>
    <x v="15"/>
    <x v="3"/>
    <n v="1"/>
    <s v="Bachelors"/>
    <x v="4"/>
    <x v="0"/>
    <n v="3"/>
    <x v="2"/>
    <x v="2"/>
    <x v="12"/>
    <x v="0"/>
    <x v="0"/>
  </r>
  <r>
    <n v="20535"/>
    <x v="0"/>
    <x v="0"/>
    <x v="3"/>
    <x v="2"/>
    <n v="4"/>
    <s v="Partial College"/>
    <x v="2"/>
    <x v="0"/>
    <n v="1"/>
    <x v="4"/>
    <x v="2"/>
    <x v="16"/>
    <x v="1"/>
    <x v="0"/>
  </r>
  <r>
    <n v="12452"/>
    <x v="0"/>
    <x v="1"/>
    <x v="7"/>
    <x v="0"/>
    <n v="4"/>
    <s v="Graduate Degree"/>
    <x v="0"/>
    <x v="0"/>
    <n v="0"/>
    <x v="3"/>
    <x v="2"/>
    <x v="15"/>
    <x v="0"/>
    <x v="1"/>
  </r>
  <r>
    <n v="28043"/>
    <x v="0"/>
    <x v="0"/>
    <x v="7"/>
    <x v="0"/>
    <n v="2"/>
    <s v="Bachelors"/>
    <x v="4"/>
    <x v="0"/>
    <n v="0"/>
    <x v="4"/>
    <x v="2"/>
    <x v="16"/>
    <x v="1"/>
    <x v="0"/>
  </r>
  <r>
    <n v="12957"/>
    <x v="1"/>
    <x v="0"/>
    <x v="3"/>
    <x v="2"/>
    <n v="1"/>
    <s v="Bachelors"/>
    <x v="2"/>
    <x v="1"/>
    <n v="1"/>
    <x v="0"/>
    <x v="2"/>
    <x v="20"/>
    <x v="0"/>
    <x v="0"/>
  </r>
  <r>
    <n v="15412"/>
    <x v="0"/>
    <x v="1"/>
    <x v="11"/>
    <x v="3"/>
    <n v="2"/>
    <s v="Graduate Degree"/>
    <x v="4"/>
    <x v="0"/>
    <n v="3"/>
    <x v="1"/>
    <x v="2"/>
    <x v="45"/>
    <x v="3"/>
    <x v="0"/>
  </r>
  <r>
    <n v="20514"/>
    <x v="0"/>
    <x v="0"/>
    <x v="3"/>
    <x v="2"/>
    <n v="2"/>
    <s v="Partial College"/>
    <x v="2"/>
    <x v="0"/>
    <n v="1"/>
    <x v="1"/>
    <x v="2"/>
    <x v="14"/>
    <x v="1"/>
    <x v="0"/>
  </r>
  <r>
    <n v="20758"/>
    <x v="0"/>
    <x v="1"/>
    <x v="1"/>
    <x v="1"/>
    <n v="2"/>
    <s v="High School"/>
    <x v="0"/>
    <x v="0"/>
    <n v="2"/>
    <x v="3"/>
    <x v="2"/>
    <x v="5"/>
    <x v="1"/>
    <x v="0"/>
  </r>
  <r>
    <n v="11801"/>
    <x v="0"/>
    <x v="1"/>
    <x v="7"/>
    <x v="0"/>
    <n v="1"/>
    <s v="Graduate Degree"/>
    <x v="2"/>
    <x v="0"/>
    <n v="0"/>
    <x v="1"/>
    <x v="2"/>
    <x v="4"/>
    <x v="0"/>
    <x v="0"/>
  </r>
  <r>
    <n v="22211"/>
    <x v="0"/>
    <x v="1"/>
    <x v="7"/>
    <x v="0"/>
    <n v="0"/>
    <s v="Partial College"/>
    <x v="2"/>
    <x v="0"/>
    <n v="2"/>
    <x v="2"/>
    <x v="2"/>
    <x v="21"/>
    <x v="2"/>
    <x v="0"/>
  </r>
  <r>
    <n v="28087"/>
    <x v="1"/>
    <x v="0"/>
    <x v="0"/>
    <x v="0"/>
    <n v="0"/>
    <s v="Partial College"/>
    <x v="0"/>
    <x v="1"/>
    <n v="1"/>
    <x v="3"/>
    <x v="2"/>
    <x v="39"/>
    <x v="2"/>
    <x v="0"/>
  </r>
  <r>
    <n v="23668"/>
    <x v="0"/>
    <x v="0"/>
    <x v="0"/>
    <x v="0"/>
    <n v="4"/>
    <s v="High School"/>
    <x v="2"/>
    <x v="0"/>
    <n v="2"/>
    <x v="2"/>
    <x v="2"/>
    <x v="14"/>
    <x v="1"/>
    <x v="1"/>
  </r>
  <r>
    <n v="27441"/>
    <x v="0"/>
    <x v="1"/>
    <x v="7"/>
    <x v="0"/>
    <n v="3"/>
    <s v="High School"/>
    <x v="2"/>
    <x v="1"/>
    <n v="2"/>
    <x v="1"/>
    <x v="2"/>
    <x v="38"/>
    <x v="1"/>
    <x v="0"/>
  </r>
  <r>
    <n v="27261"/>
    <x v="0"/>
    <x v="1"/>
    <x v="0"/>
    <x v="0"/>
    <n v="1"/>
    <s v="Bachelors"/>
    <x v="0"/>
    <x v="1"/>
    <n v="1"/>
    <x v="0"/>
    <x v="2"/>
    <x v="4"/>
    <x v="0"/>
    <x v="1"/>
  </r>
  <r>
    <n v="18649"/>
    <x v="1"/>
    <x v="1"/>
    <x v="1"/>
    <x v="1"/>
    <n v="1"/>
    <s v="High School"/>
    <x v="1"/>
    <x v="0"/>
    <n v="2"/>
    <x v="3"/>
    <x v="2"/>
    <x v="36"/>
    <x v="1"/>
    <x v="1"/>
  </r>
  <r>
    <n v="21714"/>
    <x v="1"/>
    <x v="0"/>
    <x v="2"/>
    <x v="2"/>
    <n v="5"/>
    <s v="Graduate Degree"/>
    <x v="0"/>
    <x v="1"/>
    <n v="0"/>
    <x v="0"/>
    <x v="2"/>
    <x v="15"/>
    <x v="0"/>
    <x v="0"/>
  </r>
  <r>
    <n v="23217"/>
    <x v="1"/>
    <x v="0"/>
    <x v="7"/>
    <x v="0"/>
    <n v="3"/>
    <s v="Graduate Degree"/>
    <x v="2"/>
    <x v="0"/>
    <n v="0"/>
    <x v="1"/>
    <x v="2"/>
    <x v="1"/>
    <x v="0"/>
    <x v="1"/>
  </r>
  <r>
    <n v="23797"/>
    <x v="1"/>
    <x v="1"/>
    <x v="6"/>
    <x v="1"/>
    <n v="3"/>
    <s v="Partial High School"/>
    <x v="1"/>
    <x v="1"/>
    <n v="2"/>
    <x v="0"/>
    <x v="2"/>
    <x v="5"/>
    <x v="1"/>
    <x v="0"/>
  </r>
  <r>
    <n v="13216"/>
    <x v="0"/>
    <x v="0"/>
    <x v="7"/>
    <x v="0"/>
    <n v="5"/>
    <s v="Bachelors"/>
    <x v="4"/>
    <x v="0"/>
    <n v="3"/>
    <x v="4"/>
    <x v="2"/>
    <x v="14"/>
    <x v="1"/>
    <x v="0"/>
  </r>
  <r>
    <n v="20657"/>
    <x v="1"/>
    <x v="1"/>
    <x v="14"/>
    <x v="0"/>
    <n v="2"/>
    <s v="Bachelors"/>
    <x v="0"/>
    <x v="0"/>
    <n v="0"/>
    <x v="1"/>
    <x v="2"/>
    <x v="34"/>
    <x v="0"/>
    <x v="1"/>
  </r>
  <r>
    <n v="12882"/>
    <x v="0"/>
    <x v="1"/>
    <x v="14"/>
    <x v="0"/>
    <n v="1"/>
    <s v="Graduate Degree"/>
    <x v="0"/>
    <x v="0"/>
    <n v="0"/>
    <x v="0"/>
    <x v="2"/>
    <x v="6"/>
    <x v="2"/>
    <x v="1"/>
  </r>
  <r>
    <n v="25908"/>
    <x v="0"/>
    <x v="0"/>
    <x v="7"/>
    <x v="0"/>
    <n v="0"/>
    <s v="Partial College"/>
    <x v="0"/>
    <x v="1"/>
    <n v="1"/>
    <x v="3"/>
    <x v="2"/>
    <x v="39"/>
    <x v="2"/>
    <x v="0"/>
  </r>
  <r>
    <n v="16753"/>
    <x v="1"/>
    <x v="0"/>
    <x v="3"/>
    <x v="2"/>
    <n v="0"/>
    <s v="Partial College"/>
    <x v="0"/>
    <x v="0"/>
    <n v="2"/>
    <x v="2"/>
    <x v="2"/>
    <x v="17"/>
    <x v="2"/>
    <x v="1"/>
  </r>
  <r>
    <n v="14608"/>
    <x v="0"/>
    <x v="1"/>
    <x v="14"/>
    <x v="0"/>
    <n v="4"/>
    <s v="Bachelors"/>
    <x v="0"/>
    <x v="0"/>
    <n v="3"/>
    <x v="4"/>
    <x v="2"/>
    <x v="0"/>
    <x v="0"/>
    <x v="0"/>
  </r>
  <r>
    <n v="24979"/>
    <x v="0"/>
    <x v="0"/>
    <x v="7"/>
    <x v="0"/>
    <n v="2"/>
    <s v="Partial College"/>
    <x v="2"/>
    <x v="0"/>
    <n v="2"/>
    <x v="1"/>
    <x v="2"/>
    <x v="42"/>
    <x v="1"/>
    <x v="1"/>
  </r>
  <r>
    <n v="13313"/>
    <x v="0"/>
    <x v="0"/>
    <x v="12"/>
    <x v="3"/>
    <n v="1"/>
    <s v="High School"/>
    <x v="2"/>
    <x v="1"/>
    <n v="4"/>
    <x v="1"/>
    <x v="2"/>
    <x v="12"/>
    <x v="0"/>
    <x v="0"/>
  </r>
  <r>
    <n v="18952"/>
    <x v="0"/>
    <x v="0"/>
    <x v="10"/>
    <x v="2"/>
    <n v="4"/>
    <s v="Bachelors"/>
    <x v="4"/>
    <x v="0"/>
    <n v="4"/>
    <x v="0"/>
    <x v="2"/>
    <x v="8"/>
    <x v="0"/>
    <x v="0"/>
  </r>
  <r>
    <n v="17699"/>
    <x v="0"/>
    <x v="1"/>
    <x v="7"/>
    <x v="0"/>
    <n v="1"/>
    <s v="Graduate Degree"/>
    <x v="0"/>
    <x v="1"/>
    <n v="0"/>
    <x v="0"/>
    <x v="2"/>
    <x v="8"/>
    <x v="0"/>
    <x v="0"/>
  </r>
  <r>
    <n v="14657"/>
    <x v="0"/>
    <x v="1"/>
    <x v="2"/>
    <x v="2"/>
    <n v="1"/>
    <s v="Partial College"/>
    <x v="0"/>
    <x v="1"/>
    <n v="1"/>
    <x v="0"/>
    <x v="2"/>
    <x v="15"/>
    <x v="0"/>
    <x v="1"/>
  </r>
  <r>
    <n v="11540"/>
    <x v="1"/>
    <x v="1"/>
    <x v="7"/>
    <x v="0"/>
    <n v="4"/>
    <s v="Graduate Degree"/>
    <x v="0"/>
    <x v="0"/>
    <n v="0"/>
    <x v="3"/>
    <x v="2"/>
    <x v="15"/>
    <x v="0"/>
    <x v="1"/>
  </r>
  <r>
    <n v="11783"/>
    <x v="0"/>
    <x v="0"/>
    <x v="7"/>
    <x v="0"/>
    <n v="1"/>
    <s v="Graduate Degree"/>
    <x v="0"/>
    <x v="0"/>
    <n v="0"/>
    <x v="0"/>
    <x v="2"/>
    <x v="17"/>
    <x v="2"/>
    <x v="0"/>
  </r>
  <r>
    <n v="14602"/>
    <x v="0"/>
    <x v="0"/>
    <x v="2"/>
    <x v="2"/>
    <n v="3"/>
    <s v="Graduate Degree"/>
    <x v="2"/>
    <x v="0"/>
    <n v="0"/>
    <x v="0"/>
    <x v="2"/>
    <x v="4"/>
    <x v="0"/>
    <x v="1"/>
  </r>
  <r>
    <n v="29030"/>
    <x v="0"/>
    <x v="1"/>
    <x v="3"/>
    <x v="2"/>
    <n v="2"/>
    <s v="Partial High School"/>
    <x v="0"/>
    <x v="0"/>
    <n v="2"/>
    <x v="4"/>
    <x v="2"/>
    <x v="9"/>
    <x v="1"/>
    <x v="0"/>
  </r>
  <r>
    <n v="26490"/>
    <x v="1"/>
    <x v="1"/>
    <x v="3"/>
    <x v="2"/>
    <n v="2"/>
    <s v="Bachelors"/>
    <x v="4"/>
    <x v="1"/>
    <n v="1"/>
    <x v="1"/>
    <x v="2"/>
    <x v="14"/>
    <x v="1"/>
    <x v="1"/>
  </r>
  <r>
    <n v="13151"/>
    <x v="1"/>
    <x v="1"/>
    <x v="0"/>
    <x v="0"/>
    <n v="0"/>
    <s v="High School"/>
    <x v="0"/>
    <x v="0"/>
    <n v="2"/>
    <x v="2"/>
    <x v="2"/>
    <x v="39"/>
    <x v="2"/>
    <x v="0"/>
  </r>
  <r>
    <n v="17260"/>
    <x v="0"/>
    <x v="1"/>
    <x v="8"/>
    <x v="2"/>
    <n v="5"/>
    <s v="Partial College"/>
    <x v="2"/>
    <x v="0"/>
    <n v="3"/>
    <x v="0"/>
    <x v="2"/>
    <x v="3"/>
    <x v="0"/>
    <x v="0"/>
  </r>
  <r>
    <n v="15372"/>
    <x v="0"/>
    <x v="1"/>
    <x v="2"/>
    <x v="2"/>
    <n v="3"/>
    <s v="Partial College"/>
    <x v="2"/>
    <x v="1"/>
    <n v="2"/>
    <x v="1"/>
    <x v="2"/>
    <x v="5"/>
    <x v="1"/>
    <x v="1"/>
  </r>
  <r>
    <n v="18105"/>
    <x v="0"/>
    <x v="0"/>
    <x v="7"/>
    <x v="0"/>
    <n v="2"/>
    <s v="Partial College"/>
    <x v="2"/>
    <x v="0"/>
    <n v="1"/>
    <x v="4"/>
    <x v="2"/>
    <x v="10"/>
    <x v="1"/>
    <x v="0"/>
  </r>
  <r>
    <n v="19660"/>
    <x v="0"/>
    <x v="1"/>
    <x v="2"/>
    <x v="2"/>
    <n v="4"/>
    <s v="Bachelors"/>
    <x v="4"/>
    <x v="0"/>
    <n v="0"/>
    <x v="0"/>
    <x v="2"/>
    <x v="1"/>
    <x v="0"/>
    <x v="0"/>
  </r>
  <r>
    <n v="16112"/>
    <x v="1"/>
    <x v="1"/>
    <x v="3"/>
    <x v="2"/>
    <n v="4"/>
    <s v="Bachelors"/>
    <x v="2"/>
    <x v="0"/>
    <n v="2"/>
    <x v="1"/>
    <x v="2"/>
    <x v="1"/>
    <x v="0"/>
    <x v="1"/>
  </r>
  <r>
    <n v="20698"/>
    <x v="0"/>
    <x v="1"/>
    <x v="7"/>
    <x v="0"/>
    <n v="4"/>
    <s v="Bachelors"/>
    <x v="0"/>
    <x v="0"/>
    <n v="3"/>
    <x v="2"/>
    <x v="2"/>
    <x v="0"/>
    <x v="0"/>
    <x v="0"/>
  </r>
  <r>
    <n v="20076"/>
    <x v="1"/>
    <x v="0"/>
    <x v="4"/>
    <x v="1"/>
    <n v="2"/>
    <s v="High School"/>
    <x v="3"/>
    <x v="0"/>
    <n v="2"/>
    <x v="3"/>
    <x v="2"/>
    <x v="38"/>
    <x v="1"/>
    <x v="1"/>
  </r>
  <r>
    <n v="24496"/>
    <x v="1"/>
    <x v="0"/>
    <x v="0"/>
    <x v="0"/>
    <n v="0"/>
    <s v="High School"/>
    <x v="0"/>
    <x v="1"/>
    <n v="2"/>
    <x v="0"/>
    <x v="2"/>
    <x v="26"/>
    <x v="2"/>
    <x v="1"/>
  </r>
  <r>
    <n v="15468"/>
    <x v="0"/>
    <x v="0"/>
    <x v="14"/>
    <x v="0"/>
    <n v="1"/>
    <s v="Bachelors"/>
    <x v="0"/>
    <x v="0"/>
    <n v="1"/>
    <x v="0"/>
    <x v="2"/>
    <x v="11"/>
    <x v="0"/>
    <x v="0"/>
  </r>
  <r>
    <n v="28031"/>
    <x v="1"/>
    <x v="0"/>
    <x v="3"/>
    <x v="2"/>
    <n v="2"/>
    <s v="Bachelors"/>
    <x v="4"/>
    <x v="1"/>
    <n v="1"/>
    <x v="1"/>
    <x v="2"/>
    <x v="14"/>
    <x v="1"/>
    <x v="1"/>
  </r>
  <r>
    <n v="26270"/>
    <x v="1"/>
    <x v="0"/>
    <x v="6"/>
    <x v="1"/>
    <n v="2"/>
    <s v="Partial High School"/>
    <x v="1"/>
    <x v="0"/>
    <n v="2"/>
    <x v="3"/>
    <x v="2"/>
    <x v="37"/>
    <x v="0"/>
    <x v="0"/>
  </r>
  <r>
    <n v="22221"/>
    <x v="0"/>
    <x v="1"/>
    <x v="7"/>
    <x v="0"/>
    <n v="2"/>
    <s v="High School"/>
    <x v="2"/>
    <x v="1"/>
    <n v="2"/>
    <x v="3"/>
    <x v="2"/>
    <x v="28"/>
    <x v="0"/>
    <x v="1"/>
  </r>
  <r>
    <n v="28228"/>
    <x v="1"/>
    <x v="0"/>
    <x v="2"/>
    <x v="2"/>
    <n v="2"/>
    <s v="Partial High School"/>
    <x v="0"/>
    <x v="1"/>
    <n v="2"/>
    <x v="3"/>
    <x v="2"/>
    <x v="5"/>
    <x v="1"/>
    <x v="0"/>
  </r>
  <r>
    <n v="18363"/>
    <x v="0"/>
    <x v="1"/>
    <x v="0"/>
    <x v="0"/>
    <n v="0"/>
    <s v="High School"/>
    <x v="0"/>
    <x v="0"/>
    <n v="2"/>
    <x v="2"/>
    <x v="2"/>
    <x v="26"/>
    <x v="2"/>
    <x v="1"/>
  </r>
  <r>
    <n v="23256"/>
    <x v="1"/>
    <x v="1"/>
    <x v="1"/>
    <x v="1"/>
    <n v="1"/>
    <s v="High School"/>
    <x v="1"/>
    <x v="1"/>
    <n v="1"/>
    <x v="2"/>
    <x v="2"/>
    <x v="31"/>
    <x v="1"/>
    <x v="0"/>
  </r>
  <r>
    <n v="12768"/>
    <x v="0"/>
    <x v="1"/>
    <x v="1"/>
    <x v="1"/>
    <n v="1"/>
    <s v="High School"/>
    <x v="1"/>
    <x v="0"/>
    <n v="1"/>
    <x v="1"/>
    <x v="2"/>
    <x v="31"/>
    <x v="1"/>
    <x v="1"/>
  </r>
  <r>
    <n v="20361"/>
    <x v="0"/>
    <x v="1"/>
    <x v="14"/>
    <x v="0"/>
    <n v="2"/>
    <s v="Graduate Degree"/>
    <x v="4"/>
    <x v="0"/>
    <n v="2"/>
    <x v="2"/>
    <x v="2"/>
    <x v="45"/>
    <x v="3"/>
    <x v="0"/>
  </r>
  <r>
    <n v="21306"/>
    <x v="1"/>
    <x v="1"/>
    <x v="7"/>
    <x v="0"/>
    <n v="2"/>
    <s v="High School"/>
    <x v="2"/>
    <x v="0"/>
    <n v="2"/>
    <x v="2"/>
    <x v="2"/>
    <x v="36"/>
    <x v="1"/>
    <x v="0"/>
  </r>
  <r>
    <n v="13382"/>
    <x v="0"/>
    <x v="1"/>
    <x v="3"/>
    <x v="2"/>
    <n v="5"/>
    <s v="Partial College"/>
    <x v="2"/>
    <x v="0"/>
    <n v="2"/>
    <x v="3"/>
    <x v="2"/>
    <x v="42"/>
    <x v="1"/>
    <x v="1"/>
  </r>
  <r>
    <n v="20310"/>
    <x v="1"/>
    <x v="1"/>
    <x v="7"/>
    <x v="0"/>
    <n v="0"/>
    <s v="Partial College"/>
    <x v="0"/>
    <x v="0"/>
    <n v="1"/>
    <x v="2"/>
    <x v="2"/>
    <x v="39"/>
    <x v="2"/>
    <x v="1"/>
  </r>
  <r>
    <n v="22971"/>
    <x v="1"/>
    <x v="0"/>
    <x v="1"/>
    <x v="1"/>
    <n v="0"/>
    <s v="High School"/>
    <x v="0"/>
    <x v="1"/>
    <n v="2"/>
    <x v="0"/>
    <x v="2"/>
    <x v="40"/>
    <x v="2"/>
    <x v="1"/>
  </r>
  <r>
    <n v="15287"/>
    <x v="1"/>
    <x v="0"/>
    <x v="14"/>
    <x v="0"/>
    <n v="1"/>
    <s v="Graduate Degree"/>
    <x v="0"/>
    <x v="0"/>
    <n v="0"/>
    <x v="3"/>
    <x v="2"/>
    <x v="6"/>
    <x v="2"/>
    <x v="1"/>
  </r>
  <r>
    <n v="15532"/>
    <x v="1"/>
    <x v="1"/>
    <x v="7"/>
    <x v="0"/>
    <n v="4"/>
    <s v="Bachelors"/>
    <x v="2"/>
    <x v="0"/>
    <n v="2"/>
    <x v="1"/>
    <x v="2"/>
    <x v="1"/>
    <x v="0"/>
    <x v="1"/>
  </r>
  <r>
    <n v="11255"/>
    <x v="0"/>
    <x v="1"/>
    <x v="3"/>
    <x v="2"/>
    <n v="4"/>
    <s v="Graduate Degree"/>
    <x v="4"/>
    <x v="0"/>
    <n v="2"/>
    <x v="2"/>
    <x v="2"/>
    <x v="49"/>
    <x v="3"/>
    <x v="0"/>
  </r>
  <r>
    <n v="28090"/>
    <x v="0"/>
    <x v="1"/>
    <x v="0"/>
    <x v="0"/>
    <n v="0"/>
    <s v="Partial College"/>
    <x v="0"/>
    <x v="0"/>
    <n v="1"/>
    <x v="2"/>
    <x v="2"/>
    <x v="39"/>
    <x v="2"/>
    <x v="0"/>
  </r>
  <r>
    <n v="15255"/>
    <x v="0"/>
    <x v="1"/>
    <x v="0"/>
    <x v="0"/>
    <n v="0"/>
    <s v="High School"/>
    <x v="0"/>
    <x v="0"/>
    <n v="2"/>
    <x v="2"/>
    <x v="2"/>
    <x v="26"/>
    <x v="2"/>
    <x v="1"/>
  </r>
  <r>
    <n v="13154"/>
    <x v="0"/>
    <x v="1"/>
    <x v="0"/>
    <x v="0"/>
    <n v="0"/>
    <s v="High School"/>
    <x v="0"/>
    <x v="1"/>
    <n v="2"/>
    <x v="0"/>
    <x v="2"/>
    <x v="39"/>
    <x v="2"/>
    <x v="1"/>
  </r>
  <r>
    <n v="26778"/>
    <x v="1"/>
    <x v="0"/>
    <x v="0"/>
    <x v="0"/>
    <n v="0"/>
    <s v="High School"/>
    <x v="0"/>
    <x v="0"/>
    <n v="2"/>
    <x v="2"/>
    <x v="2"/>
    <x v="23"/>
    <x v="2"/>
    <x v="0"/>
  </r>
  <r>
    <n v="23248"/>
    <x v="0"/>
    <x v="0"/>
    <x v="4"/>
    <x v="1"/>
    <n v="2"/>
    <s v="High School"/>
    <x v="3"/>
    <x v="0"/>
    <n v="2"/>
    <x v="3"/>
    <x v="2"/>
    <x v="38"/>
    <x v="1"/>
    <x v="0"/>
  </r>
  <r>
    <n v="21417"/>
    <x v="1"/>
    <x v="0"/>
    <x v="7"/>
    <x v="0"/>
    <n v="0"/>
    <s v="Partial College"/>
    <x v="2"/>
    <x v="1"/>
    <n v="2"/>
    <x v="3"/>
    <x v="2"/>
    <x v="21"/>
    <x v="2"/>
    <x v="1"/>
  </r>
  <r>
    <n v="17668"/>
    <x v="1"/>
    <x v="1"/>
    <x v="1"/>
    <x v="1"/>
    <n v="2"/>
    <s v="High School"/>
    <x v="0"/>
    <x v="0"/>
    <n v="2"/>
    <x v="3"/>
    <x v="2"/>
    <x v="5"/>
    <x v="1"/>
    <x v="1"/>
  </r>
  <r>
    <n v="27994"/>
    <x v="0"/>
    <x v="0"/>
    <x v="0"/>
    <x v="0"/>
    <n v="4"/>
    <s v="High School"/>
    <x v="2"/>
    <x v="0"/>
    <n v="2"/>
    <x v="2"/>
    <x v="2"/>
    <x v="45"/>
    <x v="3"/>
    <x v="0"/>
  </r>
  <r>
    <n v="20376"/>
    <x v="1"/>
    <x v="0"/>
    <x v="3"/>
    <x v="2"/>
    <n v="3"/>
    <s v="Graduate Degree"/>
    <x v="4"/>
    <x v="0"/>
    <n v="2"/>
    <x v="2"/>
    <x v="2"/>
    <x v="31"/>
    <x v="1"/>
    <x v="1"/>
  </r>
  <r>
    <n v="25954"/>
    <x v="0"/>
    <x v="1"/>
    <x v="7"/>
    <x v="0"/>
    <n v="0"/>
    <s v="Partial College"/>
    <x v="0"/>
    <x v="1"/>
    <n v="2"/>
    <x v="3"/>
    <x v="2"/>
    <x v="23"/>
    <x v="2"/>
    <x v="0"/>
  </r>
  <r>
    <n v="15749"/>
    <x v="1"/>
    <x v="0"/>
    <x v="3"/>
    <x v="2"/>
    <n v="4"/>
    <s v="Bachelors"/>
    <x v="4"/>
    <x v="0"/>
    <n v="2"/>
    <x v="4"/>
    <x v="2"/>
    <x v="33"/>
    <x v="1"/>
    <x v="0"/>
  </r>
  <r>
    <n v="25899"/>
    <x v="0"/>
    <x v="0"/>
    <x v="3"/>
    <x v="2"/>
    <n v="2"/>
    <s v="High School"/>
    <x v="2"/>
    <x v="0"/>
    <n v="2"/>
    <x v="4"/>
    <x v="2"/>
    <x v="38"/>
    <x v="1"/>
    <x v="0"/>
  </r>
  <r>
    <n v="13351"/>
    <x v="1"/>
    <x v="0"/>
    <x v="3"/>
    <x v="2"/>
    <n v="4"/>
    <s v="Bachelors"/>
    <x v="4"/>
    <x v="0"/>
    <n v="2"/>
    <x v="3"/>
    <x v="2"/>
    <x v="24"/>
    <x v="1"/>
    <x v="1"/>
  </r>
  <r>
    <n v="23333"/>
    <x v="0"/>
    <x v="1"/>
    <x v="0"/>
    <x v="0"/>
    <n v="0"/>
    <s v="Partial College"/>
    <x v="0"/>
    <x v="1"/>
    <n v="2"/>
    <x v="3"/>
    <x v="2"/>
    <x v="25"/>
    <x v="2"/>
    <x v="0"/>
  </r>
  <r>
    <n v="21660"/>
    <x v="0"/>
    <x v="0"/>
    <x v="7"/>
    <x v="0"/>
    <n v="3"/>
    <s v="Graduate Degree"/>
    <x v="2"/>
    <x v="0"/>
    <n v="0"/>
    <x v="1"/>
    <x v="2"/>
    <x v="1"/>
    <x v="0"/>
    <x v="1"/>
  </r>
  <r>
    <n v="17012"/>
    <x v="0"/>
    <x v="0"/>
    <x v="7"/>
    <x v="0"/>
    <n v="3"/>
    <s v="Graduate Degree"/>
    <x v="2"/>
    <x v="0"/>
    <n v="0"/>
    <x v="1"/>
    <x v="2"/>
    <x v="0"/>
    <x v="0"/>
    <x v="1"/>
  </r>
  <r>
    <n v="24514"/>
    <x v="0"/>
    <x v="1"/>
    <x v="0"/>
    <x v="0"/>
    <n v="0"/>
    <s v="Partial College"/>
    <x v="0"/>
    <x v="0"/>
    <n v="1"/>
    <x v="2"/>
    <x v="2"/>
    <x v="25"/>
    <x v="2"/>
    <x v="0"/>
  </r>
  <r>
    <n v="27505"/>
    <x v="1"/>
    <x v="0"/>
    <x v="0"/>
    <x v="0"/>
    <n v="0"/>
    <s v="High School"/>
    <x v="0"/>
    <x v="0"/>
    <n v="2"/>
    <x v="2"/>
    <x v="2"/>
    <x v="25"/>
    <x v="2"/>
    <x v="0"/>
  </r>
  <r>
    <n v="29243"/>
    <x v="1"/>
    <x v="1"/>
    <x v="15"/>
    <x v="3"/>
    <n v="1"/>
    <s v="Bachelors"/>
    <x v="4"/>
    <x v="0"/>
    <n v="1"/>
    <x v="2"/>
    <x v="2"/>
    <x v="1"/>
    <x v="0"/>
    <x v="0"/>
  </r>
  <r>
    <n v="26582"/>
    <x v="0"/>
    <x v="1"/>
    <x v="7"/>
    <x v="0"/>
    <n v="0"/>
    <s v="Partial College"/>
    <x v="0"/>
    <x v="0"/>
    <n v="2"/>
    <x v="2"/>
    <x v="2"/>
    <x v="6"/>
    <x v="2"/>
    <x v="1"/>
  </r>
  <r>
    <n v="14271"/>
    <x v="0"/>
    <x v="1"/>
    <x v="1"/>
    <x v="1"/>
    <n v="0"/>
    <s v="High School"/>
    <x v="0"/>
    <x v="0"/>
    <n v="2"/>
    <x v="2"/>
    <x v="2"/>
    <x v="21"/>
    <x v="2"/>
    <x v="0"/>
  </r>
  <r>
    <n v="23041"/>
    <x v="1"/>
    <x v="0"/>
    <x v="3"/>
    <x v="2"/>
    <n v="4"/>
    <s v="High School"/>
    <x v="2"/>
    <x v="0"/>
    <n v="0"/>
    <x v="2"/>
    <x v="2"/>
    <x v="5"/>
    <x v="1"/>
    <x v="1"/>
  </r>
  <r>
    <n v="29048"/>
    <x v="1"/>
    <x v="1"/>
    <x v="15"/>
    <x v="3"/>
    <n v="2"/>
    <s v="Bachelors"/>
    <x v="4"/>
    <x v="1"/>
    <n v="3"/>
    <x v="0"/>
    <x v="2"/>
    <x v="34"/>
    <x v="0"/>
    <x v="1"/>
  </r>
  <r>
    <n v="24433"/>
    <x v="0"/>
    <x v="1"/>
    <x v="3"/>
    <x v="2"/>
    <n v="3"/>
    <s v="High School"/>
    <x v="2"/>
    <x v="1"/>
    <n v="1"/>
    <x v="3"/>
    <x v="2"/>
    <x v="31"/>
    <x v="1"/>
    <x v="1"/>
  </r>
  <r>
    <n v="15501"/>
    <x v="0"/>
    <x v="1"/>
    <x v="3"/>
    <x v="2"/>
    <n v="4"/>
    <s v="Graduate Degree"/>
    <x v="2"/>
    <x v="0"/>
    <n v="0"/>
    <x v="1"/>
    <x v="2"/>
    <x v="4"/>
    <x v="0"/>
    <x v="1"/>
  </r>
  <r>
    <n v="13911"/>
    <x v="1"/>
    <x v="0"/>
    <x v="2"/>
    <x v="2"/>
    <n v="3"/>
    <s v="Bachelors"/>
    <x v="0"/>
    <x v="0"/>
    <n v="2"/>
    <x v="1"/>
    <x v="2"/>
    <x v="3"/>
    <x v="0"/>
    <x v="1"/>
  </r>
  <r>
    <n v="20421"/>
    <x v="1"/>
    <x v="0"/>
    <x v="0"/>
    <x v="0"/>
    <n v="0"/>
    <s v="Partial High School"/>
    <x v="1"/>
    <x v="0"/>
    <n v="2"/>
    <x v="2"/>
    <x v="2"/>
    <x v="22"/>
    <x v="2"/>
    <x v="0"/>
  </r>
  <r>
    <n v="16009"/>
    <x v="1"/>
    <x v="1"/>
    <x v="9"/>
    <x v="3"/>
    <n v="1"/>
    <s v="Graduate Degree"/>
    <x v="4"/>
    <x v="1"/>
    <n v="4"/>
    <x v="0"/>
    <x v="2"/>
    <x v="29"/>
    <x v="3"/>
    <x v="0"/>
  </r>
  <r>
    <n v="18411"/>
    <x v="0"/>
    <x v="1"/>
    <x v="7"/>
    <x v="0"/>
    <n v="2"/>
    <s v="High School"/>
    <x v="2"/>
    <x v="1"/>
    <n v="2"/>
    <x v="2"/>
    <x v="2"/>
    <x v="36"/>
    <x v="1"/>
    <x v="0"/>
  </r>
  <r>
    <n v="19163"/>
    <x v="0"/>
    <x v="0"/>
    <x v="3"/>
    <x v="2"/>
    <n v="4"/>
    <s v="Bachelors"/>
    <x v="2"/>
    <x v="0"/>
    <n v="2"/>
    <x v="0"/>
    <x v="2"/>
    <x v="1"/>
    <x v="0"/>
    <x v="1"/>
  </r>
  <r>
    <n v="18572"/>
    <x v="0"/>
    <x v="0"/>
    <x v="7"/>
    <x v="0"/>
    <n v="0"/>
    <s v="Graduate Degree"/>
    <x v="2"/>
    <x v="0"/>
    <n v="0"/>
    <x v="0"/>
    <x v="2"/>
    <x v="32"/>
    <x v="0"/>
    <x v="0"/>
  </r>
  <r>
    <n v="27540"/>
    <x v="1"/>
    <x v="0"/>
    <x v="3"/>
    <x v="2"/>
    <n v="0"/>
    <s v="Bachelors"/>
    <x v="2"/>
    <x v="1"/>
    <n v="1"/>
    <x v="0"/>
    <x v="2"/>
    <x v="34"/>
    <x v="0"/>
    <x v="1"/>
  </r>
  <r>
    <n v="19889"/>
    <x v="1"/>
    <x v="0"/>
    <x v="3"/>
    <x v="2"/>
    <n v="2"/>
    <s v="Partial High School"/>
    <x v="0"/>
    <x v="1"/>
    <n v="2"/>
    <x v="1"/>
    <x v="2"/>
    <x v="9"/>
    <x v="1"/>
    <x v="1"/>
  </r>
  <r>
    <n v="12922"/>
    <x v="1"/>
    <x v="0"/>
    <x v="7"/>
    <x v="0"/>
    <n v="3"/>
    <s v="Bachelors"/>
    <x v="0"/>
    <x v="0"/>
    <n v="0"/>
    <x v="1"/>
    <x v="2"/>
    <x v="8"/>
    <x v="0"/>
    <x v="1"/>
  </r>
  <r>
    <n v="18891"/>
    <x v="0"/>
    <x v="0"/>
    <x v="0"/>
    <x v="0"/>
    <n v="0"/>
    <s v="Partial College"/>
    <x v="0"/>
    <x v="0"/>
    <n v="2"/>
    <x v="2"/>
    <x v="2"/>
    <x v="26"/>
    <x v="2"/>
    <x v="0"/>
  </r>
  <r>
    <n v="16773"/>
    <x v="0"/>
    <x v="1"/>
    <x v="7"/>
    <x v="0"/>
    <n v="1"/>
    <s v="Graduate Degree"/>
    <x v="0"/>
    <x v="0"/>
    <n v="0"/>
    <x v="0"/>
    <x v="2"/>
    <x v="6"/>
    <x v="2"/>
    <x v="0"/>
  </r>
  <r>
    <n v="19143"/>
    <x v="1"/>
    <x v="0"/>
    <x v="2"/>
    <x v="2"/>
    <n v="3"/>
    <s v="Bachelors"/>
    <x v="0"/>
    <x v="0"/>
    <n v="2"/>
    <x v="1"/>
    <x v="2"/>
    <x v="3"/>
    <x v="0"/>
    <x v="1"/>
  </r>
  <r>
    <n v="23882"/>
    <x v="1"/>
    <x v="0"/>
    <x v="2"/>
    <x v="2"/>
    <n v="3"/>
    <s v="Graduate Degree"/>
    <x v="2"/>
    <x v="0"/>
    <n v="0"/>
    <x v="0"/>
    <x v="2"/>
    <x v="34"/>
    <x v="0"/>
    <x v="1"/>
  </r>
  <r>
    <n v="11233"/>
    <x v="0"/>
    <x v="1"/>
    <x v="3"/>
    <x v="2"/>
    <n v="4"/>
    <s v="Partial College"/>
    <x v="2"/>
    <x v="0"/>
    <n v="2"/>
    <x v="4"/>
    <x v="2"/>
    <x v="38"/>
    <x v="1"/>
    <x v="0"/>
  </r>
  <r>
    <n v="12056"/>
    <x v="0"/>
    <x v="1"/>
    <x v="12"/>
    <x v="3"/>
    <n v="2"/>
    <s v="Graduate Degree"/>
    <x v="4"/>
    <x v="0"/>
    <n v="3"/>
    <x v="2"/>
    <x v="2"/>
    <x v="46"/>
    <x v="1"/>
    <x v="0"/>
  </r>
  <r>
    <n v="15555"/>
    <x v="0"/>
    <x v="0"/>
    <x v="7"/>
    <x v="0"/>
    <n v="1"/>
    <s v="Partial College"/>
    <x v="0"/>
    <x v="0"/>
    <n v="1"/>
    <x v="1"/>
    <x v="2"/>
    <x v="12"/>
    <x v="0"/>
    <x v="1"/>
  </r>
  <r>
    <n v="18423"/>
    <x v="1"/>
    <x v="1"/>
    <x v="2"/>
    <x v="2"/>
    <n v="2"/>
    <s v="Partial High School"/>
    <x v="0"/>
    <x v="1"/>
    <n v="2"/>
    <x v="3"/>
    <x v="2"/>
    <x v="31"/>
    <x v="1"/>
    <x v="0"/>
  </r>
  <r>
    <n v="22743"/>
    <x v="0"/>
    <x v="0"/>
    <x v="0"/>
    <x v="0"/>
    <n v="5"/>
    <s v="High School"/>
    <x v="2"/>
    <x v="0"/>
    <n v="2"/>
    <x v="4"/>
    <x v="2"/>
    <x v="2"/>
    <x v="1"/>
    <x v="0"/>
  </r>
  <r>
    <n v="25343"/>
    <x v="1"/>
    <x v="0"/>
    <x v="6"/>
    <x v="1"/>
    <n v="3"/>
    <s v="Partial High School"/>
    <x v="1"/>
    <x v="0"/>
    <n v="2"/>
    <x v="3"/>
    <x v="2"/>
    <x v="5"/>
    <x v="1"/>
    <x v="0"/>
  </r>
  <r>
    <n v="13390"/>
    <x v="0"/>
    <x v="0"/>
    <x v="3"/>
    <x v="2"/>
    <n v="4"/>
    <s v="Partial College"/>
    <x v="2"/>
    <x v="1"/>
    <n v="1"/>
    <x v="3"/>
    <x v="2"/>
    <x v="16"/>
    <x v="1"/>
    <x v="0"/>
  </r>
  <r>
    <n v="17482"/>
    <x v="1"/>
    <x v="0"/>
    <x v="0"/>
    <x v="0"/>
    <n v="0"/>
    <s v="Partial High School"/>
    <x v="1"/>
    <x v="0"/>
    <n v="2"/>
    <x v="2"/>
    <x v="2"/>
    <x v="19"/>
    <x v="2"/>
    <x v="0"/>
  </r>
  <r>
    <n v="13176"/>
    <x v="1"/>
    <x v="1"/>
    <x v="11"/>
    <x v="3"/>
    <n v="0"/>
    <s v="Graduate Degree"/>
    <x v="4"/>
    <x v="1"/>
    <n v="2"/>
    <x v="0"/>
    <x v="2"/>
    <x v="13"/>
    <x v="0"/>
    <x v="1"/>
  </r>
  <r>
    <n v="20504"/>
    <x v="0"/>
    <x v="0"/>
    <x v="0"/>
    <x v="0"/>
    <n v="5"/>
    <s v="High School"/>
    <x v="2"/>
    <x v="1"/>
    <n v="2"/>
    <x v="1"/>
    <x v="2"/>
    <x v="2"/>
    <x v="1"/>
    <x v="0"/>
  </r>
  <r>
    <n v="12205"/>
    <x v="1"/>
    <x v="0"/>
    <x v="11"/>
    <x v="3"/>
    <n v="2"/>
    <s v="Bachelors"/>
    <x v="4"/>
    <x v="1"/>
    <n v="4"/>
    <x v="0"/>
    <x v="2"/>
    <x v="41"/>
    <x v="3"/>
    <x v="0"/>
  </r>
  <r>
    <n v="16751"/>
    <x v="0"/>
    <x v="1"/>
    <x v="7"/>
    <x v="0"/>
    <n v="0"/>
    <s v="Partial College"/>
    <x v="0"/>
    <x v="0"/>
    <n v="1"/>
    <x v="2"/>
    <x v="2"/>
    <x v="21"/>
    <x v="2"/>
    <x v="1"/>
  </r>
  <r>
    <n v="21613"/>
    <x v="1"/>
    <x v="1"/>
    <x v="14"/>
    <x v="0"/>
    <n v="2"/>
    <s v="Bachelors"/>
    <x v="0"/>
    <x v="1"/>
    <n v="1"/>
    <x v="0"/>
    <x v="2"/>
    <x v="32"/>
    <x v="0"/>
    <x v="1"/>
  </r>
  <r>
    <n v="24801"/>
    <x v="1"/>
    <x v="1"/>
    <x v="7"/>
    <x v="0"/>
    <n v="1"/>
    <s v="Graduate Degree"/>
    <x v="2"/>
    <x v="0"/>
    <n v="0"/>
    <x v="1"/>
    <x v="2"/>
    <x v="11"/>
    <x v="0"/>
    <x v="1"/>
  </r>
  <r>
    <n v="17519"/>
    <x v="0"/>
    <x v="0"/>
    <x v="7"/>
    <x v="0"/>
    <n v="0"/>
    <s v="Partial College"/>
    <x v="2"/>
    <x v="0"/>
    <n v="2"/>
    <x v="2"/>
    <x v="2"/>
    <x v="21"/>
    <x v="2"/>
    <x v="0"/>
  </r>
  <r>
    <n v="18347"/>
    <x v="1"/>
    <x v="0"/>
    <x v="1"/>
    <x v="1"/>
    <n v="0"/>
    <s v="Partial College"/>
    <x v="0"/>
    <x v="1"/>
    <n v="1"/>
    <x v="3"/>
    <x v="2"/>
    <x v="23"/>
    <x v="2"/>
    <x v="0"/>
  </r>
  <r>
    <n v="29052"/>
    <x v="1"/>
    <x v="1"/>
    <x v="0"/>
    <x v="0"/>
    <n v="0"/>
    <s v="Partial College"/>
    <x v="0"/>
    <x v="0"/>
    <n v="1"/>
    <x v="2"/>
    <x v="2"/>
    <x v="39"/>
    <x v="2"/>
    <x v="0"/>
  </r>
  <r>
    <n v="11745"/>
    <x v="0"/>
    <x v="0"/>
    <x v="7"/>
    <x v="0"/>
    <n v="1"/>
    <s v="Bachelors"/>
    <x v="2"/>
    <x v="0"/>
    <n v="1"/>
    <x v="0"/>
    <x v="2"/>
    <x v="15"/>
    <x v="0"/>
    <x v="1"/>
  </r>
  <r>
    <n v="19147"/>
    <x v="0"/>
    <x v="1"/>
    <x v="0"/>
    <x v="0"/>
    <n v="0"/>
    <s v="Bachelors"/>
    <x v="2"/>
    <x v="1"/>
    <n v="1"/>
    <x v="0"/>
    <x v="2"/>
    <x v="0"/>
    <x v="0"/>
    <x v="0"/>
  </r>
  <r>
    <n v="19217"/>
    <x v="0"/>
    <x v="1"/>
    <x v="1"/>
    <x v="1"/>
    <n v="2"/>
    <s v="High School"/>
    <x v="0"/>
    <x v="0"/>
    <n v="2"/>
    <x v="3"/>
    <x v="2"/>
    <x v="37"/>
    <x v="0"/>
    <x v="0"/>
  </r>
  <r>
    <n v="15839"/>
    <x v="1"/>
    <x v="1"/>
    <x v="1"/>
    <x v="1"/>
    <n v="0"/>
    <s v="Partial College"/>
    <x v="0"/>
    <x v="0"/>
    <n v="1"/>
    <x v="2"/>
    <x v="2"/>
    <x v="21"/>
    <x v="2"/>
    <x v="0"/>
  </r>
  <r>
    <n v="13714"/>
    <x v="0"/>
    <x v="0"/>
    <x v="6"/>
    <x v="1"/>
    <n v="2"/>
    <s v="High School"/>
    <x v="3"/>
    <x v="1"/>
    <n v="2"/>
    <x v="3"/>
    <x v="2"/>
    <x v="38"/>
    <x v="1"/>
    <x v="1"/>
  </r>
  <r>
    <n v="22330"/>
    <x v="0"/>
    <x v="1"/>
    <x v="14"/>
    <x v="0"/>
    <n v="0"/>
    <s v="Graduate Degree"/>
    <x v="0"/>
    <x v="0"/>
    <n v="0"/>
    <x v="3"/>
    <x v="2"/>
    <x v="21"/>
    <x v="2"/>
    <x v="1"/>
  </r>
  <r>
    <n v="18783"/>
    <x v="1"/>
    <x v="1"/>
    <x v="2"/>
    <x v="2"/>
    <n v="0"/>
    <s v="Bachelors"/>
    <x v="4"/>
    <x v="1"/>
    <n v="1"/>
    <x v="0"/>
    <x v="2"/>
    <x v="13"/>
    <x v="0"/>
    <x v="1"/>
  </r>
  <r>
    <n v="25041"/>
    <x v="1"/>
    <x v="1"/>
    <x v="0"/>
    <x v="0"/>
    <n v="0"/>
    <s v="High School"/>
    <x v="0"/>
    <x v="0"/>
    <n v="2"/>
    <x v="2"/>
    <x v="2"/>
    <x v="23"/>
    <x v="2"/>
    <x v="0"/>
  </r>
  <r>
    <n v="22046"/>
    <x v="1"/>
    <x v="0"/>
    <x v="2"/>
    <x v="2"/>
    <n v="0"/>
    <s v="Bachelors"/>
    <x v="4"/>
    <x v="1"/>
    <n v="1"/>
    <x v="0"/>
    <x v="2"/>
    <x v="13"/>
    <x v="0"/>
    <x v="1"/>
  </r>
  <r>
    <n v="28052"/>
    <x v="0"/>
    <x v="1"/>
    <x v="7"/>
    <x v="0"/>
    <n v="2"/>
    <s v="High School"/>
    <x v="2"/>
    <x v="0"/>
    <n v="2"/>
    <x v="4"/>
    <x v="2"/>
    <x v="10"/>
    <x v="1"/>
    <x v="0"/>
  </r>
  <r>
    <n v="26693"/>
    <x v="0"/>
    <x v="1"/>
    <x v="3"/>
    <x v="2"/>
    <n v="3"/>
    <s v="Partial College"/>
    <x v="2"/>
    <x v="0"/>
    <n v="1"/>
    <x v="2"/>
    <x v="2"/>
    <x v="37"/>
    <x v="0"/>
    <x v="0"/>
  </r>
  <r>
    <n v="24955"/>
    <x v="1"/>
    <x v="1"/>
    <x v="1"/>
    <x v="1"/>
    <n v="5"/>
    <s v="Partial High School"/>
    <x v="0"/>
    <x v="0"/>
    <n v="3"/>
    <x v="4"/>
    <x v="2"/>
    <x v="2"/>
    <x v="1"/>
    <x v="1"/>
  </r>
  <r>
    <n v="26065"/>
    <x v="1"/>
    <x v="0"/>
    <x v="15"/>
    <x v="3"/>
    <n v="3"/>
    <s v="Bachelors"/>
    <x v="4"/>
    <x v="1"/>
    <n v="4"/>
    <x v="3"/>
    <x v="2"/>
    <x v="0"/>
    <x v="0"/>
    <x v="0"/>
  </r>
  <r>
    <n v="13942"/>
    <x v="0"/>
    <x v="1"/>
    <x v="7"/>
    <x v="0"/>
    <n v="1"/>
    <s v="Partial College"/>
    <x v="0"/>
    <x v="0"/>
    <n v="1"/>
    <x v="0"/>
    <x v="2"/>
    <x v="30"/>
    <x v="0"/>
    <x v="0"/>
  </r>
  <r>
    <n v="11219"/>
    <x v="0"/>
    <x v="1"/>
    <x v="7"/>
    <x v="0"/>
    <n v="2"/>
    <s v="High School"/>
    <x v="2"/>
    <x v="0"/>
    <n v="2"/>
    <x v="4"/>
    <x v="2"/>
    <x v="10"/>
    <x v="1"/>
    <x v="0"/>
  </r>
  <r>
    <n v="22118"/>
    <x v="1"/>
    <x v="0"/>
    <x v="3"/>
    <x v="2"/>
    <n v="3"/>
    <s v="Graduate Degree"/>
    <x v="4"/>
    <x v="0"/>
    <n v="2"/>
    <x v="2"/>
    <x v="2"/>
    <x v="38"/>
    <x v="1"/>
    <x v="1"/>
  </r>
  <r>
    <n v="23197"/>
    <x v="0"/>
    <x v="1"/>
    <x v="14"/>
    <x v="0"/>
    <n v="3"/>
    <s v="Bachelors"/>
    <x v="0"/>
    <x v="0"/>
    <n v="2"/>
    <x v="1"/>
    <x v="2"/>
    <x v="8"/>
    <x v="0"/>
    <x v="0"/>
  </r>
  <r>
    <n v="14883"/>
    <x v="0"/>
    <x v="0"/>
    <x v="1"/>
    <x v="1"/>
    <n v="1"/>
    <s v="Bachelors"/>
    <x v="0"/>
    <x v="0"/>
    <n v="1"/>
    <x v="2"/>
    <x v="2"/>
    <x v="38"/>
    <x v="1"/>
    <x v="1"/>
  </r>
  <r>
    <n v="27279"/>
    <x v="1"/>
    <x v="0"/>
    <x v="3"/>
    <x v="2"/>
    <n v="2"/>
    <s v="Bachelors"/>
    <x v="0"/>
    <x v="0"/>
    <n v="0"/>
    <x v="1"/>
    <x v="2"/>
    <x v="13"/>
    <x v="0"/>
    <x v="1"/>
  </r>
  <r>
    <n v="18322"/>
    <x v="1"/>
    <x v="1"/>
    <x v="1"/>
    <x v="1"/>
    <n v="0"/>
    <s v="Partial High School"/>
    <x v="1"/>
    <x v="1"/>
    <n v="2"/>
    <x v="0"/>
    <x v="2"/>
    <x v="22"/>
    <x v="2"/>
    <x v="0"/>
  </r>
  <r>
    <n v="15879"/>
    <x v="0"/>
    <x v="1"/>
    <x v="3"/>
    <x v="2"/>
    <n v="5"/>
    <s v="Bachelors"/>
    <x v="4"/>
    <x v="0"/>
    <n v="2"/>
    <x v="1"/>
    <x v="2"/>
    <x v="33"/>
    <x v="1"/>
    <x v="0"/>
  </r>
  <r>
    <n v="28278"/>
    <x v="0"/>
    <x v="1"/>
    <x v="14"/>
    <x v="0"/>
    <n v="2"/>
    <s v="Graduate Degree"/>
    <x v="4"/>
    <x v="0"/>
    <n v="2"/>
    <x v="2"/>
    <x v="2"/>
    <x v="51"/>
    <x v="3"/>
    <x v="0"/>
  </r>
  <r>
    <n v="24416"/>
    <x v="0"/>
    <x v="1"/>
    <x v="8"/>
    <x v="2"/>
    <n v="4"/>
    <s v="High School"/>
    <x v="2"/>
    <x v="0"/>
    <n v="2"/>
    <x v="3"/>
    <x v="2"/>
    <x v="12"/>
    <x v="0"/>
    <x v="0"/>
  </r>
  <r>
    <n v="28066"/>
    <x v="0"/>
    <x v="1"/>
    <x v="2"/>
    <x v="2"/>
    <n v="2"/>
    <s v="Graduate Degree"/>
    <x v="2"/>
    <x v="0"/>
    <n v="0"/>
    <x v="0"/>
    <x v="2"/>
    <x v="34"/>
    <x v="0"/>
    <x v="1"/>
  </r>
  <r>
    <n v="11275"/>
    <x v="0"/>
    <x v="0"/>
    <x v="2"/>
    <x v="2"/>
    <n v="4"/>
    <s v="Graduate Degree"/>
    <x v="4"/>
    <x v="0"/>
    <n v="2"/>
    <x v="0"/>
    <x v="2"/>
    <x v="52"/>
    <x v="3"/>
    <x v="1"/>
  </r>
  <r>
    <n v="14872"/>
    <x v="0"/>
    <x v="1"/>
    <x v="1"/>
    <x v="1"/>
    <n v="0"/>
    <s v="Graduate Degree"/>
    <x v="0"/>
    <x v="0"/>
    <n v="0"/>
    <x v="0"/>
    <x v="2"/>
    <x v="21"/>
    <x v="2"/>
    <x v="0"/>
  </r>
  <r>
    <n v="16151"/>
    <x v="0"/>
    <x v="0"/>
    <x v="7"/>
    <x v="0"/>
    <n v="1"/>
    <s v="Bachelors"/>
    <x v="2"/>
    <x v="0"/>
    <n v="1"/>
    <x v="1"/>
    <x v="2"/>
    <x v="28"/>
    <x v="0"/>
    <x v="1"/>
  </r>
  <r>
    <n v="19731"/>
    <x v="0"/>
    <x v="1"/>
    <x v="2"/>
    <x v="2"/>
    <n v="4"/>
    <s v="Graduate Degree"/>
    <x v="4"/>
    <x v="0"/>
    <n v="2"/>
    <x v="2"/>
    <x v="2"/>
    <x v="35"/>
    <x v="3"/>
    <x v="0"/>
  </r>
  <r>
    <n v="23801"/>
    <x v="0"/>
    <x v="0"/>
    <x v="6"/>
    <x v="1"/>
    <n v="2"/>
    <s v="Partial High School"/>
    <x v="1"/>
    <x v="0"/>
    <n v="2"/>
    <x v="0"/>
    <x v="2"/>
    <x v="37"/>
    <x v="0"/>
    <x v="0"/>
  </r>
  <r>
    <n v="11807"/>
    <x v="0"/>
    <x v="1"/>
    <x v="3"/>
    <x v="2"/>
    <n v="3"/>
    <s v="Graduate Degree"/>
    <x v="2"/>
    <x v="0"/>
    <n v="0"/>
    <x v="1"/>
    <x v="2"/>
    <x v="17"/>
    <x v="2"/>
    <x v="0"/>
  </r>
  <r>
    <n v="11622"/>
    <x v="0"/>
    <x v="1"/>
    <x v="14"/>
    <x v="0"/>
    <n v="0"/>
    <s v="Graduate Degree"/>
    <x v="0"/>
    <x v="0"/>
    <n v="0"/>
    <x v="0"/>
    <x v="2"/>
    <x v="21"/>
    <x v="2"/>
    <x v="0"/>
  </r>
  <r>
    <n v="26597"/>
    <x v="1"/>
    <x v="0"/>
    <x v="7"/>
    <x v="0"/>
    <n v="4"/>
    <s v="Bachelors"/>
    <x v="0"/>
    <x v="1"/>
    <n v="2"/>
    <x v="0"/>
    <x v="2"/>
    <x v="0"/>
    <x v="0"/>
    <x v="0"/>
  </r>
  <r>
    <n v="27074"/>
    <x v="0"/>
    <x v="0"/>
    <x v="3"/>
    <x v="2"/>
    <n v="1"/>
    <s v="Graduate Degree"/>
    <x v="0"/>
    <x v="0"/>
    <n v="0"/>
    <x v="0"/>
    <x v="2"/>
    <x v="11"/>
    <x v="0"/>
    <x v="1"/>
  </r>
  <r>
    <n v="19228"/>
    <x v="0"/>
    <x v="0"/>
    <x v="0"/>
    <x v="0"/>
    <n v="2"/>
    <s v="Partial College"/>
    <x v="1"/>
    <x v="0"/>
    <n v="1"/>
    <x v="0"/>
    <x v="2"/>
    <x v="28"/>
    <x v="0"/>
    <x v="0"/>
  </r>
  <r>
    <n v="13415"/>
    <x v="1"/>
    <x v="1"/>
    <x v="10"/>
    <x v="2"/>
    <n v="1"/>
    <s v="Graduate Degree"/>
    <x v="4"/>
    <x v="0"/>
    <n v="3"/>
    <x v="1"/>
    <x v="2"/>
    <x v="49"/>
    <x v="3"/>
    <x v="1"/>
  </r>
  <r>
    <n v="17000"/>
    <x v="1"/>
    <x v="0"/>
    <x v="3"/>
    <x v="2"/>
    <n v="4"/>
    <s v="Bachelors"/>
    <x v="0"/>
    <x v="0"/>
    <n v="2"/>
    <x v="1"/>
    <x v="2"/>
    <x v="1"/>
    <x v="0"/>
    <x v="1"/>
  </r>
  <r>
    <n v="14569"/>
    <x v="0"/>
    <x v="1"/>
    <x v="7"/>
    <x v="0"/>
    <n v="1"/>
    <s v="Graduate Degree"/>
    <x v="2"/>
    <x v="0"/>
    <n v="0"/>
    <x v="0"/>
    <x v="2"/>
    <x v="11"/>
    <x v="0"/>
    <x v="0"/>
  </r>
  <r>
    <n v="13873"/>
    <x v="0"/>
    <x v="1"/>
    <x v="3"/>
    <x v="2"/>
    <n v="3"/>
    <s v="Graduate Degree"/>
    <x v="2"/>
    <x v="0"/>
    <n v="0"/>
    <x v="0"/>
    <x v="2"/>
    <x v="11"/>
    <x v="0"/>
    <x v="1"/>
  </r>
  <r>
    <n v="20401"/>
    <x v="0"/>
    <x v="0"/>
    <x v="14"/>
    <x v="0"/>
    <n v="4"/>
    <s v="Bachelors"/>
    <x v="4"/>
    <x v="0"/>
    <n v="2"/>
    <x v="3"/>
    <x v="2"/>
    <x v="46"/>
    <x v="1"/>
    <x v="1"/>
  </r>
  <r>
    <n v="21583"/>
    <x v="0"/>
    <x v="0"/>
    <x v="14"/>
    <x v="0"/>
    <n v="1"/>
    <s v="Bachelors"/>
    <x v="0"/>
    <x v="0"/>
    <n v="0"/>
    <x v="0"/>
    <x v="2"/>
    <x v="17"/>
    <x v="2"/>
    <x v="1"/>
  </r>
  <r>
    <n v="12029"/>
    <x v="0"/>
    <x v="1"/>
    <x v="1"/>
    <x v="1"/>
    <n v="0"/>
    <s v="Partial High School"/>
    <x v="1"/>
    <x v="1"/>
    <n v="2"/>
    <x v="0"/>
    <x v="2"/>
    <x v="26"/>
    <x v="2"/>
    <x v="0"/>
  </r>
  <r>
    <n v="18066"/>
    <x v="1"/>
    <x v="1"/>
    <x v="3"/>
    <x v="2"/>
    <n v="5"/>
    <s v="Bachelors"/>
    <x v="4"/>
    <x v="0"/>
    <n v="3"/>
    <x v="4"/>
    <x v="2"/>
    <x v="2"/>
    <x v="1"/>
    <x v="1"/>
  </r>
  <r>
    <n v="28192"/>
    <x v="0"/>
    <x v="0"/>
    <x v="3"/>
    <x v="2"/>
    <n v="5"/>
    <s v="Graduate Degree"/>
    <x v="2"/>
    <x v="0"/>
    <n v="3"/>
    <x v="4"/>
    <x v="2"/>
    <x v="30"/>
    <x v="0"/>
    <x v="0"/>
  </r>
  <r>
    <n v="16122"/>
    <x v="0"/>
    <x v="1"/>
    <x v="0"/>
    <x v="0"/>
    <n v="4"/>
    <s v="High School"/>
    <x v="0"/>
    <x v="0"/>
    <n v="2"/>
    <x v="0"/>
    <x v="2"/>
    <x v="20"/>
    <x v="0"/>
    <x v="1"/>
  </r>
  <r>
    <n v="18607"/>
    <x v="1"/>
    <x v="0"/>
    <x v="7"/>
    <x v="0"/>
    <n v="4"/>
    <s v="Bachelors"/>
    <x v="0"/>
    <x v="0"/>
    <n v="2"/>
    <x v="1"/>
    <x v="2"/>
    <x v="0"/>
    <x v="0"/>
    <x v="1"/>
  </r>
  <r>
    <n v="28858"/>
    <x v="1"/>
    <x v="1"/>
    <x v="2"/>
    <x v="2"/>
    <n v="3"/>
    <s v="Bachelors"/>
    <x v="0"/>
    <x v="0"/>
    <n v="0"/>
    <x v="1"/>
    <x v="2"/>
    <x v="8"/>
    <x v="0"/>
    <x v="0"/>
  </r>
  <r>
    <n v="14432"/>
    <x v="1"/>
    <x v="1"/>
    <x v="8"/>
    <x v="2"/>
    <n v="4"/>
    <s v="Graduate Degree"/>
    <x v="4"/>
    <x v="0"/>
    <n v="1"/>
    <x v="2"/>
    <x v="2"/>
    <x v="49"/>
    <x v="3"/>
    <x v="0"/>
  </r>
  <r>
    <n v="26305"/>
    <x v="1"/>
    <x v="0"/>
    <x v="7"/>
    <x v="0"/>
    <n v="2"/>
    <s v="Bachelors"/>
    <x v="0"/>
    <x v="1"/>
    <n v="0"/>
    <x v="0"/>
    <x v="2"/>
    <x v="4"/>
    <x v="0"/>
    <x v="1"/>
  </r>
  <r>
    <n v="22050"/>
    <x v="1"/>
    <x v="1"/>
    <x v="8"/>
    <x v="2"/>
    <n v="4"/>
    <s v="Bachelors"/>
    <x v="4"/>
    <x v="0"/>
    <n v="1"/>
    <x v="3"/>
    <x v="2"/>
    <x v="13"/>
    <x v="0"/>
    <x v="1"/>
  </r>
  <r>
    <n v="25394"/>
    <x v="0"/>
    <x v="1"/>
    <x v="7"/>
    <x v="0"/>
    <n v="1"/>
    <s v="Graduate Degree"/>
    <x v="2"/>
    <x v="0"/>
    <n v="0"/>
    <x v="1"/>
    <x v="2"/>
    <x v="17"/>
    <x v="2"/>
    <x v="1"/>
  </r>
  <r>
    <n v="19747"/>
    <x v="0"/>
    <x v="1"/>
    <x v="14"/>
    <x v="0"/>
    <n v="4"/>
    <s v="Bachelors"/>
    <x v="4"/>
    <x v="0"/>
    <n v="2"/>
    <x v="4"/>
    <x v="2"/>
    <x v="18"/>
    <x v="1"/>
    <x v="0"/>
  </r>
  <r>
    <n v="23195"/>
    <x v="1"/>
    <x v="1"/>
    <x v="14"/>
    <x v="0"/>
    <n v="3"/>
    <s v="Bachelors"/>
    <x v="0"/>
    <x v="0"/>
    <n v="2"/>
    <x v="1"/>
    <x v="2"/>
    <x v="3"/>
    <x v="0"/>
    <x v="1"/>
  </r>
  <r>
    <n v="21695"/>
    <x v="0"/>
    <x v="1"/>
    <x v="7"/>
    <x v="0"/>
    <n v="0"/>
    <s v="Graduate Degree"/>
    <x v="0"/>
    <x v="0"/>
    <n v="0"/>
    <x v="3"/>
    <x v="2"/>
    <x v="32"/>
    <x v="0"/>
    <x v="1"/>
  </r>
  <r>
    <n v="13934"/>
    <x v="0"/>
    <x v="1"/>
    <x v="0"/>
    <x v="0"/>
    <n v="4"/>
    <s v="High School"/>
    <x v="0"/>
    <x v="0"/>
    <n v="2"/>
    <x v="1"/>
    <x v="2"/>
    <x v="30"/>
    <x v="0"/>
    <x v="0"/>
  </r>
  <r>
    <n v="13337"/>
    <x v="0"/>
    <x v="0"/>
    <x v="2"/>
    <x v="2"/>
    <n v="5"/>
    <s v="Bachelors"/>
    <x v="4"/>
    <x v="0"/>
    <n v="2"/>
    <x v="2"/>
    <x v="2"/>
    <x v="46"/>
    <x v="1"/>
    <x v="0"/>
  </r>
  <r>
    <n v="27190"/>
    <x v="0"/>
    <x v="0"/>
    <x v="0"/>
    <x v="0"/>
    <n v="3"/>
    <s v="Partial College"/>
    <x v="1"/>
    <x v="0"/>
    <n v="1"/>
    <x v="3"/>
    <x v="2"/>
    <x v="21"/>
    <x v="2"/>
    <x v="0"/>
  </r>
  <r>
    <n v="28657"/>
    <x v="1"/>
    <x v="1"/>
    <x v="7"/>
    <x v="0"/>
    <n v="2"/>
    <s v="Bachelors"/>
    <x v="0"/>
    <x v="0"/>
    <n v="0"/>
    <x v="1"/>
    <x v="2"/>
    <x v="4"/>
    <x v="0"/>
    <x v="1"/>
  </r>
  <r>
    <n v="21713"/>
    <x v="1"/>
    <x v="1"/>
    <x v="2"/>
    <x v="2"/>
    <n v="5"/>
    <s v="Graduate Degree"/>
    <x v="0"/>
    <x v="1"/>
    <n v="0"/>
    <x v="0"/>
    <x v="2"/>
    <x v="15"/>
    <x v="0"/>
    <x v="0"/>
  </r>
  <r>
    <n v="21752"/>
    <x v="0"/>
    <x v="1"/>
    <x v="7"/>
    <x v="0"/>
    <n v="3"/>
    <s v="Graduate Degree"/>
    <x v="4"/>
    <x v="0"/>
    <n v="2"/>
    <x v="4"/>
    <x v="2"/>
    <x v="46"/>
    <x v="1"/>
    <x v="0"/>
  </r>
  <r>
    <n v="27273"/>
    <x v="1"/>
    <x v="1"/>
    <x v="3"/>
    <x v="2"/>
    <n v="3"/>
    <s v="Graduate Degree"/>
    <x v="2"/>
    <x v="1"/>
    <n v="0"/>
    <x v="0"/>
    <x v="2"/>
    <x v="11"/>
    <x v="0"/>
    <x v="1"/>
  </r>
  <r>
    <n v="22719"/>
    <x v="1"/>
    <x v="1"/>
    <x v="15"/>
    <x v="3"/>
    <n v="3"/>
    <s v="Bachelors"/>
    <x v="4"/>
    <x v="0"/>
    <n v="4"/>
    <x v="1"/>
    <x v="2"/>
    <x v="8"/>
    <x v="0"/>
    <x v="1"/>
  </r>
  <r>
    <n v="22042"/>
    <x v="0"/>
    <x v="0"/>
    <x v="3"/>
    <x v="2"/>
    <n v="0"/>
    <s v="Partial College"/>
    <x v="0"/>
    <x v="0"/>
    <n v="2"/>
    <x v="2"/>
    <x v="2"/>
    <x v="17"/>
    <x v="2"/>
    <x v="1"/>
  </r>
  <r>
    <n v="21451"/>
    <x v="0"/>
    <x v="0"/>
    <x v="0"/>
    <x v="0"/>
    <n v="4"/>
    <s v="High School"/>
    <x v="2"/>
    <x v="0"/>
    <n v="2"/>
    <x v="4"/>
    <x v="2"/>
    <x v="33"/>
    <x v="1"/>
    <x v="0"/>
  </r>
  <r>
    <n v="20754"/>
    <x v="0"/>
    <x v="1"/>
    <x v="1"/>
    <x v="1"/>
    <n v="2"/>
    <s v="High School"/>
    <x v="0"/>
    <x v="0"/>
    <n v="2"/>
    <x v="3"/>
    <x v="2"/>
    <x v="36"/>
    <x v="1"/>
    <x v="0"/>
  </r>
  <r>
    <n v="12153"/>
    <x v="1"/>
    <x v="0"/>
    <x v="3"/>
    <x v="2"/>
    <n v="3"/>
    <s v="Partial College"/>
    <x v="2"/>
    <x v="0"/>
    <n v="1"/>
    <x v="2"/>
    <x v="2"/>
    <x v="37"/>
    <x v="0"/>
    <x v="1"/>
  </r>
  <r>
    <n v="16895"/>
    <x v="0"/>
    <x v="0"/>
    <x v="0"/>
    <x v="0"/>
    <n v="3"/>
    <s v="Partial College"/>
    <x v="2"/>
    <x v="1"/>
    <n v="2"/>
    <x v="3"/>
    <x v="2"/>
    <x v="9"/>
    <x v="1"/>
    <x v="1"/>
  </r>
  <r>
    <n v="26728"/>
    <x v="1"/>
    <x v="1"/>
    <x v="3"/>
    <x v="2"/>
    <n v="3"/>
    <s v="Graduate Degree"/>
    <x v="4"/>
    <x v="1"/>
    <n v="2"/>
    <x v="3"/>
    <x v="2"/>
    <x v="38"/>
    <x v="1"/>
    <x v="1"/>
  </r>
  <r>
    <n v="11090"/>
    <x v="1"/>
    <x v="1"/>
    <x v="8"/>
    <x v="2"/>
    <n v="2"/>
    <s v="Partial College"/>
    <x v="2"/>
    <x v="0"/>
    <n v="1"/>
    <x v="1"/>
    <x v="2"/>
    <x v="28"/>
    <x v="0"/>
    <x v="1"/>
  </r>
  <r>
    <n v="15862"/>
    <x v="1"/>
    <x v="0"/>
    <x v="14"/>
    <x v="0"/>
    <n v="0"/>
    <s v="Graduate Degree"/>
    <x v="0"/>
    <x v="0"/>
    <n v="0"/>
    <x v="3"/>
    <x v="2"/>
    <x v="6"/>
    <x v="2"/>
    <x v="1"/>
  </r>
  <r>
    <n v="26495"/>
    <x v="1"/>
    <x v="0"/>
    <x v="0"/>
    <x v="0"/>
    <n v="2"/>
    <s v="High School"/>
    <x v="2"/>
    <x v="0"/>
    <n v="2"/>
    <x v="4"/>
    <x v="2"/>
    <x v="42"/>
    <x v="1"/>
    <x v="0"/>
  </r>
  <r>
    <n v="11823"/>
    <x v="0"/>
    <x v="0"/>
    <x v="3"/>
    <x v="2"/>
    <n v="0"/>
    <s v="Graduate Degree"/>
    <x v="2"/>
    <x v="0"/>
    <n v="0"/>
    <x v="1"/>
    <x v="2"/>
    <x v="32"/>
    <x v="0"/>
    <x v="0"/>
  </r>
  <r>
    <n v="23449"/>
    <x v="0"/>
    <x v="1"/>
    <x v="7"/>
    <x v="0"/>
    <n v="2"/>
    <s v="High School"/>
    <x v="2"/>
    <x v="0"/>
    <n v="2"/>
    <x v="2"/>
    <x v="2"/>
    <x v="28"/>
    <x v="0"/>
    <x v="0"/>
  </r>
  <r>
    <n v="23459"/>
    <x v="0"/>
    <x v="1"/>
    <x v="7"/>
    <x v="0"/>
    <n v="2"/>
    <s v="High School"/>
    <x v="2"/>
    <x v="0"/>
    <n v="2"/>
    <x v="2"/>
    <x v="2"/>
    <x v="5"/>
    <x v="1"/>
    <x v="0"/>
  </r>
  <r>
    <n v="19543"/>
    <x v="0"/>
    <x v="1"/>
    <x v="3"/>
    <x v="2"/>
    <n v="5"/>
    <s v="Graduate Degree"/>
    <x v="2"/>
    <x v="1"/>
    <n v="3"/>
    <x v="4"/>
    <x v="2"/>
    <x v="15"/>
    <x v="0"/>
    <x v="0"/>
  </r>
  <r>
    <n v="14914"/>
    <x v="0"/>
    <x v="0"/>
    <x v="0"/>
    <x v="0"/>
    <n v="1"/>
    <s v="Partial College"/>
    <x v="1"/>
    <x v="0"/>
    <n v="1"/>
    <x v="3"/>
    <x v="2"/>
    <x v="37"/>
    <x v="0"/>
    <x v="1"/>
  </r>
  <r>
    <n v="12033"/>
    <x v="1"/>
    <x v="0"/>
    <x v="0"/>
    <x v="0"/>
    <n v="0"/>
    <s v="High School"/>
    <x v="0"/>
    <x v="1"/>
    <n v="2"/>
    <x v="0"/>
    <x v="2"/>
    <x v="39"/>
    <x v="2"/>
    <x v="1"/>
  </r>
  <r>
    <n v="11941"/>
    <x v="1"/>
    <x v="1"/>
    <x v="7"/>
    <x v="0"/>
    <n v="0"/>
    <s v="Partial College"/>
    <x v="0"/>
    <x v="0"/>
    <n v="2"/>
    <x v="2"/>
    <x v="2"/>
    <x v="19"/>
    <x v="2"/>
    <x v="0"/>
  </r>
  <r>
    <n v="14389"/>
    <x v="0"/>
    <x v="1"/>
    <x v="7"/>
    <x v="0"/>
    <n v="2"/>
    <s v="Bachelors"/>
    <x v="4"/>
    <x v="0"/>
    <n v="0"/>
    <x v="1"/>
    <x v="2"/>
    <x v="14"/>
    <x v="1"/>
    <x v="0"/>
  </r>
  <r>
    <n v="18050"/>
    <x v="0"/>
    <x v="0"/>
    <x v="7"/>
    <x v="0"/>
    <n v="1"/>
    <s v="Partial College"/>
    <x v="0"/>
    <x v="0"/>
    <n v="1"/>
    <x v="0"/>
    <x v="2"/>
    <x v="12"/>
    <x v="0"/>
    <x v="1"/>
  </r>
  <r>
    <n v="19856"/>
    <x v="0"/>
    <x v="0"/>
    <x v="7"/>
    <x v="0"/>
    <n v="4"/>
    <s v="Bachelors"/>
    <x v="4"/>
    <x v="0"/>
    <n v="2"/>
    <x v="1"/>
    <x v="2"/>
    <x v="2"/>
    <x v="1"/>
    <x v="0"/>
  </r>
  <r>
    <n v="11663"/>
    <x v="0"/>
    <x v="1"/>
    <x v="3"/>
    <x v="2"/>
    <n v="4"/>
    <s v="Graduate Degree"/>
    <x v="2"/>
    <x v="0"/>
    <n v="0"/>
    <x v="0"/>
    <x v="2"/>
    <x v="4"/>
    <x v="0"/>
    <x v="1"/>
  </r>
  <r>
    <n v="27740"/>
    <x v="0"/>
    <x v="0"/>
    <x v="0"/>
    <x v="0"/>
    <n v="0"/>
    <s v="High School"/>
    <x v="0"/>
    <x v="0"/>
    <n v="2"/>
    <x v="2"/>
    <x v="2"/>
    <x v="39"/>
    <x v="2"/>
    <x v="0"/>
  </r>
  <r>
    <n v="23455"/>
    <x v="1"/>
    <x v="1"/>
    <x v="2"/>
    <x v="2"/>
    <n v="2"/>
    <s v="Partial High School"/>
    <x v="0"/>
    <x v="1"/>
    <n v="2"/>
    <x v="3"/>
    <x v="2"/>
    <x v="5"/>
    <x v="1"/>
    <x v="0"/>
  </r>
  <r>
    <n v="15292"/>
    <x v="1"/>
    <x v="0"/>
    <x v="7"/>
    <x v="0"/>
    <n v="1"/>
    <s v="Graduate Degree"/>
    <x v="0"/>
    <x v="0"/>
    <n v="0"/>
    <x v="3"/>
    <x v="2"/>
    <x v="11"/>
    <x v="0"/>
    <x v="0"/>
  </r>
  <r>
    <n v="21587"/>
    <x v="0"/>
    <x v="0"/>
    <x v="7"/>
    <x v="0"/>
    <n v="1"/>
    <s v="Graduate Degree"/>
    <x v="0"/>
    <x v="0"/>
    <n v="0"/>
    <x v="1"/>
    <x v="2"/>
    <x v="17"/>
    <x v="2"/>
    <x v="1"/>
  </r>
  <r>
    <n v="23513"/>
    <x v="0"/>
    <x v="0"/>
    <x v="0"/>
    <x v="0"/>
    <n v="3"/>
    <s v="Partial College"/>
    <x v="2"/>
    <x v="0"/>
    <n v="2"/>
    <x v="2"/>
    <x v="2"/>
    <x v="9"/>
    <x v="1"/>
    <x v="0"/>
  </r>
  <r>
    <n v="24322"/>
    <x v="0"/>
    <x v="0"/>
    <x v="7"/>
    <x v="0"/>
    <n v="4"/>
    <s v="Bachelors"/>
    <x v="0"/>
    <x v="0"/>
    <n v="2"/>
    <x v="0"/>
    <x v="2"/>
    <x v="0"/>
    <x v="0"/>
    <x v="0"/>
  </r>
  <r>
    <n v="26298"/>
    <x v="0"/>
    <x v="0"/>
    <x v="14"/>
    <x v="0"/>
    <n v="1"/>
    <s v="Bachelors"/>
    <x v="0"/>
    <x v="0"/>
    <n v="0"/>
    <x v="1"/>
    <x v="2"/>
    <x v="17"/>
    <x v="2"/>
    <x v="1"/>
  </r>
  <r>
    <n v="25419"/>
    <x v="1"/>
    <x v="1"/>
    <x v="14"/>
    <x v="0"/>
    <n v="2"/>
    <s v="Bachelors"/>
    <x v="0"/>
    <x v="1"/>
    <n v="1"/>
    <x v="0"/>
    <x v="2"/>
    <x v="13"/>
    <x v="0"/>
    <x v="1"/>
  </r>
  <r>
    <n v="13343"/>
    <x v="0"/>
    <x v="0"/>
    <x v="8"/>
    <x v="2"/>
    <n v="5"/>
    <s v="Bachelors"/>
    <x v="4"/>
    <x v="0"/>
    <n v="2"/>
    <x v="3"/>
    <x v="2"/>
    <x v="18"/>
    <x v="1"/>
    <x v="1"/>
  </r>
  <r>
    <n v="11303"/>
    <x v="1"/>
    <x v="0"/>
    <x v="8"/>
    <x v="2"/>
    <n v="4"/>
    <s v="High School"/>
    <x v="2"/>
    <x v="1"/>
    <n v="3"/>
    <x v="3"/>
    <x v="2"/>
    <x v="12"/>
    <x v="0"/>
    <x v="1"/>
  </r>
  <r>
    <n v="21693"/>
    <x v="1"/>
    <x v="0"/>
    <x v="7"/>
    <x v="0"/>
    <n v="0"/>
    <s v="Graduate Degree"/>
    <x v="0"/>
    <x v="1"/>
    <n v="0"/>
    <x v="0"/>
    <x v="2"/>
    <x v="8"/>
    <x v="0"/>
    <x v="0"/>
  </r>
  <r>
    <n v="28056"/>
    <x v="0"/>
    <x v="1"/>
    <x v="3"/>
    <x v="2"/>
    <n v="2"/>
    <s v="Partial High School"/>
    <x v="0"/>
    <x v="0"/>
    <n v="2"/>
    <x v="4"/>
    <x v="2"/>
    <x v="38"/>
    <x v="1"/>
    <x v="0"/>
  </r>
  <r>
    <n v="11788"/>
    <x v="1"/>
    <x v="0"/>
    <x v="3"/>
    <x v="2"/>
    <n v="1"/>
    <s v="Graduate Degree"/>
    <x v="2"/>
    <x v="0"/>
    <n v="0"/>
    <x v="1"/>
    <x v="2"/>
    <x v="17"/>
    <x v="2"/>
    <x v="0"/>
  </r>
  <r>
    <n v="22296"/>
    <x v="0"/>
    <x v="1"/>
    <x v="3"/>
    <x v="2"/>
    <n v="0"/>
    <s v="Bachelors"/>
    <x v="2"/>
    <x v="1"/>
    <n v="1"/>
    <x v="0"/>
    <x v="2"/>
    <x v="13"/>
    <x v="0"/>
    <x v="0"/>
  </r>
  <r>
    <n v="15319"/>
    <x v="0"/>
    <x v="0"/>
    <x v="3"/>
    <x v="2"/>
    <n v="4"/>
    <s v="Bachelors"/>
    <x v="4"/>
    <x v="1"/>
    <n v="1"/>
    <x v="3"/>
    <x v="2"/>
    <x v="14"/>
    <x v="1"/>
    <x v="0"/>
  </r>
  <r>
    <n v="17654"/>
    <x v="1"/>
    <x v="0"/>
    <x v="0"/>
    <x v="0"/>
    <n v="3"/>
    <s v="Partial College"/>
    <x v="1"/>
    <x v="0"/>
    <n v="1"/>
    <x v="3"/>
    <x v="2"/>
    <x v="25"/>
    <x v="2"/>
    <x v="1"/>
  </r>
  <r>
    <n v="14662"/>
    <x v="0"/>
    <x v="1"/>
    <x v="7"/>
    <x v="0"/>
    <n v="1"/>
    <s v="Bachelors"/>
    <x v="2"/>
    <x v="0"/>
    <n v="1"/>
    <x v="0"/>
    <x v="2"/>
    <x v="28"/>
    <x v="0"/>
    <x v="1"/>
  </r>
  <r>
    <n v="17541"/>
    <x v="0"/>
    <x v="0"/>
    <x v="0"/>
    <x v="0"/>
    <n v="4"/>
    <s v="High School"/>
    <x v="0"/>
    <x v="0"/>
    <n v="2"/>
    <x v="1"/>
    <x v="2"/>
    <x v="1"/>
    <x v="0"/>
    <x v="0"/>
  </r>
  <r>
    <n v="13886"/>
    <x v="0"/>
    <x v="0"/>
    <x v="3"/>
    <x v="2"/>
    <n v="4"/>
    <s v="Graduate Degree"/>
    <x v="2"/>
    <x v="0"/>
    <n v="0"/>
    <x v="1"/>
    <x v="2"/>
    <x v="11"/>
    <x v="0"/>
    <x v="1"/>
  </r>
  <r>
    <n v="13073"/>
    <x v="0"/>
    <x v="0"/>
    <x v="7"/>
    <x v="0"/>
    <n v="0"/>
    <s v="Partial College"/>
    <x v="2"/>
    <x v="0"/>
    <n v="2"/>
    <x v="2"/>
    <x v="2"/>
    <x v="25"/>
    <x v="2"/>
    <x v="0"/>
  </r>
  <r>
    <n v="21940"/>
    <x v="0"/>
    <x v="1"/>
    <x v="8"/>
    <x v="2"/>
    <n v="5"/>
    <s v="Graduate Degree"/>
    <x v="2"/>
    <x v="0"/>
    <n v="0"/>
    <x v="0"/>
    <x v="2"/>
    <x v="15"/>
    <x v="0"/>
    <x v="1"/>
  </r>
  <r>
    <n v="20196"/>
    <x v="0"/>
    <x v="1"/>
    <x v="7"/>
    <x v="0"/>
    <n v="1"/>
    <s v="Partial College"/>
    <x v="0"/>
    <x v="0"/>
    <n v="1"/>
    <x v="1"/>
    <x v="2"/>
    <x v="12"/>
    <x v="0"/>
    <x v="1"/>
  </r>
  <r>
    <n v="23491"/>
    <x v="1"/>
    <x v="1"/>
    <x v="10"/>
    <x v="2"/>
    <n v="0"/>
    <s v="Partial College"/>
    <x v="2"/>
    <x v="1"/>
    <n v="4"/>
    <x v="3"/>
    <x v="2"/>
    <x v="12"/>
    <x v="0"/>
    <x v="0"/>
  </r>
  <r>
    <n v="16651"/>
    <x v="0"/>
    <x v="0"/>
    <x v="12"/>
    <x v="3"/>
    <n v="2"/>
    <s v="Bachelors"/>
    <x v="4"/>
    <x v="0"/>
    <n v="3"/>
    <x v="2"/>
    <x v="2"/>
    <x v="24"/>
    <x v="1"/>
    <x v="0"/>
  </r>
  <r>
    <n v="16813"/>
    <x v="0"/>
    <x v="1"/>
    <x v="7"/>
    <x v="0"/>
    <n v="2"/>
    <s v="Partial College"/>
    <x v="2"/>
    <x v="0"/>
    <n v="2"/>
    <x v="4"/>
    <x v="2"/>
    <x v="10"/>
    <x v="1"/>
    <x v="0"/>
  </r>
  <r>
    <n v="16007"/>
    <x v="0"/>
    <x v="0"/>
    <x v="8"/>
    <x v="2"/>
    <n v="5"/>
    <s v="Bachelors"/>
    <x v="4"/>
    <x v="0"/>
    <n v="2"/>
    <x v="3"/>
    <x v="2"/>
    <x v="29"/>
    <x v="3"/>
    <x v="1"/>
  </r>
  <r>
    <n v="27434"/>
    <x v="1"/>
    <x v="1"/>
    <x v="3"/>
    <x v="2"/>
    <n v="4"/>
    <s v="Partial College"/>
    <x v="2"/>
    <x v="0"/>
    <n v="1"/>
    <x v="4"/>
    <x v="2"/>
    <x v="16"/>
    <x v="1"/>
    <x v="0"/>
  </r>
  <r>
    <n v="27756"/>
    <x v="1"/>
    <x v="0"/>
    <x v="14"/>
    <x v="0"/>
    <n v="3"/>
    <s v="Bachelors"/>
    <x v="0"/>
    <x v="1"/>
    <n v="1"/>
    <x v="0"/>
    <x v="2"/>
    <x v="8"/>
    <x v="0"/>
    <x v="0"/>
  </r>
  <r>
    <n v="23818"/>
    <x v="0"/>
    <x v="0"/>
    <x v="14"/>
    <x v="0"/>
    <n v="0"/>
    <s v="Graduate Degree"/>
    <x v="0"/>
    <x v="0"/>
    <n v="0"/>
    <x v="3"/>
    <x v="2"/>
    <x v="6"/>
    <x v="2"/>
    <x v="1"/>
  </r>
  <r>
    <n v="19012"/>
    <x v="0"/>
    <x v="1"/>
    <x v="2"/>
    <x v="2"/>
    <n v="3"/>
    <s v="Bachelors"/>
    <x v="4"/>
    <x v="0"/>
    <n v="1"/>
    <x v="3"/>
    <x v="2"/>
    <x v="16"/>
    <x v="1"/>
    <x v="0"/>
  </r>
  <r>
    <n v="18329"/>
    <x v="1"/>
    <x v="1"/>
    <x v="1"/>
    <x v="1"/>
    <n v="0"/>
    <s v="Partial High School"/>
    <x v="1"/>
    <x v="1"/>
    <n v="2"/>
    <x v="2"/>
    <x v="2"/>
    <x v="39"/>
    <x v="2"/>
    <x v="0"/>
  </r>
  <r>
    <n v="29037"/>
    <x v="0"/>
    <x v="1"/>
    <x v="7"/>
    <x v="0"/>
    <n v="0"/>
    <s v="Graduate Degree"/>
    <x v="2"/>
    <x v="1"/>
    <n v="0"/>
    <x v="0"/>
    <x v="2"/>
    <x v="32"/>
    <x v="0"/>
    <x v="0"/>
  </r>
  <r>
    <n v="26576"/>
    <x v="0"/>
    <x v="0"/>
    <x v="7"/>
    <x v="0"/>
    <n v="0"/>
    <s v="Partial College"/>
    <x v="0"/>
    <x v="0"/>
    <n v="2"/>
    <x v="2"/>
    <x v="2"/>
    <x v="23"/>
    <x v="2"/>
    <x v="0"/>
  </r>
  <r>
    <n v="12192"/>
    <x v="1"/>
    <x v="0"/>
    <x v="7"/>
    <x v="0"/>
    <n v="2"/>
    <s v="Partial High School"/>
    <x v="0"/>
    <x v="1"/>
    <n v="2"/>
    <x v="3"/>
    <x v="2"/>
    <x v="36"/>
    <x v="1"/>
    <x v="0"/>
  </r>
  <r>
    <n v="14887"/>
    <x v="0"/>
    <x v="0"/>
    <x v="1"/>
    <x v="1"/>
    <n v="1"/>
    <s v="High School"/>
    <x v="1"/>
    <x v="0"/>
    <n v="1"/>
    <x v="2"/>
    <x v="2"/>
    <x v="31"/>
    <x v="1"/>
    <x v="0"/>
  </r>
  <r>
    <n v="11734"/>
    <x v="0"/>
    <x v="1"/>
    <x v="7"/>
    <x v="0"/>
    <n v="1"/>
    <s v="Partial College"/>
    <x v="0"/>
    <x v="1"/>
    <n v="1"/>
    <x v="0"/>
    <x v="2"/>
    <x v="15"/>
    <x v="0"/>
    <x v="0"/>
  </r>
  <r>
    <n v="17462"/>
    <x v="0"/>
    <x v="1"/>
    <x v="3"/>
    <x v="2"/>
    <n v="3"/>
    <s v="Graduate Degree"/>
    <x v="4"/>
    <x v="0"/>
    <n v="2"/>
    <x v="2"/>
    <x v="2"/>
    <x v="38"/>
    <x v="1"/>
    <x v="1"/>
  </r>
  <r>
    <n v="20659"/>
    <x v="0"/>
    <x v="1"/>
    <x v="3"/>
    <x v="2"/>
    <n v="3"/>
    <s v="Graduate Degree"/>
    <x v="2"/>
    <x v="0"/>
    <n v="0"/>
    <x v="0"/>
    <x v="2"/>
    <x v="11"/>
    <x v="0"/>
    <x v="1"/>
  </r>
  <r>
    <n v="28004"/>
    <x v="0"/>
    <x v="0"/>
    <x v="7"/>
    <x v="0"/>
    <n v="3"/>
    <s v="Bachelors"/>
    <x v="4"/>
    <x v="0"/>
    <n v="2"/>
    <x v="4"/>
    <x v="2"/>
    <x v="29"/>
    <x v="3"/>
    <x v="0"/>
  </r>
  <r>
    <n v="19741"/>
    <x v="1"/>
    <x v="0"/>
    <x v="2"/>
    <x v="2"/>
    <n v="4"/>
    <s v="Graduate Degree"/>
    <x v="4"/>
    <x v="0"/>
    <n v="2"/>
    <x v="2"/>
    <x v="2"/>
    <x v="27"/>
    <x v="3"/>
    <x v="0"/>
  </r>
  <r>
    <n v="17450"/>
    <x v="0"/>
    <x v="1"/>
    <x v="2"/>
    <x v="2"/>
    <n v="5"/>
    <s v="Partial College"/>
    <x v="2"/>
    <x v="0"/>
    <n v="3"/>
    <x v="2"/>
    <x v="2"/>
    <x v="12"/>
    <x v="0"/>
    <x v="0"/>
  </r>
  <r>
    <n v="17337"/>
    <x v="1"/>
    <x v="1"/>
    <x v="0"/>
    <x v="0"/>
    <n v="0"/>
    <s v="High School"/>
    <x v="0"/>
    <x v="0"/>
    <n v="1"/>
    <x v="2"/>
    <x v="2"/>
    <x v="23"/>
    <x v="2"/>
    <x v="0"/>
  </r>
  <r>
    <n v="18594"/>
    <x v="1"/>
    <x v="0"/>
    <x v="2"/>
    <x v="2"/>
    <n v="3"/>
    <s v="Bachelors"/>
    <x v="0"/>
    <x v="0"/>
    <n v="3"/>
    <x v="4"/>
    <x v="2"/>
    <x v="8"/>
    <x v="0"/>
    <x v="1"/>
  </r>
  <r>
    <n v="15982"/>
    <x v="0"/>
    <x v="1"/>
    <x v="15"/>
    <x v="3"/>
    <n v="5"/>
    <s v="Partial College"/>
    <x v="2"/>
    <x v="0"/>
    <n v="4"/>
    <x v="1"/>
    <x v="2"/>
    <x v="30"/>
    <x v="0"/>
    <x v="0"/>
  </r>
  <r>
    <n v="28625"/>
    <x v="1"/>
    <x v="1"/>
    <x v="0"/>
    <x v="0"/>
    <n v="2"/>
    <s v="Partial College"/>
    <x v="1"/>
    <x v="1"/>
    <n v="1"/>
    <x v="3"/>
    <x v="2"/>
    <x v="15"/>
    <x v="0"/>
    <x v="1"/>
  </r>
  <r>
    <n v="11269"/>
    <x v="0"/>
    <x v="1"/>
    <x v="11"/>
    <x v="3"/>
    <n v="2"/>
    <s v="Graduate Degree"/>
    <x v="4"/>
    <x v="0"/>
    <n v="2"/>
    <x v="0"/>
    <x v="2"/>
    <x v="3"/>
    <x v="0"/>
    <x v="0"/>
  </r>
  <r>
    <n v="25148"/>
    <x v="0"/>
    <x v="1"/>
    <x v="7"/>
    <x v="0"/>
    <n v="2"/>
    <s v="High School"/>
    <x v="2"/>
    <x v="1"/>
    <n v="2"/>
    <x v="3"/>
    <x v="2"/>
    <x v="28"/>
    <x v="0"/>
    <x v="1"/>
  </r>
  <r>
    <n v="13920"/>
    <x v="1"/>
    <x v="0"/>
    <x v="14"/>
    <x v="0"/>
    <n v="4"/>
    <s v="Bachelors"/>
    <x v="0"/>
    <x v="0"/>
    <n v="2"/>
    <x v="0"/>
    <x v="2"/>
    <x v="0"/>
    <x v="0"/>
    <x v="0"/>
  </r>
  <r>
    <n v="23704"/>
    <x v="1"/>
    <x v="1"/>
    <x v="0"/>
    <x v="0"/>
    <n v="5"/>
    <s v="High School"/>
    <x v="2"/>
    <x v="0"/>
    <n v="4"/>
    <x v="4"/>
    <x v="2"/>
    <x v="8"/>
    <x v="0"/>
    <x v="1"/>
  </r>
  <r>
    <n v="28972"/>
    <x v="1"/>
    <x v="0"/>
    <x v="7"/>
    <x v="0"/>
    <n v="3"/>
    <s v="Graduate Degree"/>
    <x v="4"/>
    <x v="0"/>
    <n v="2"/>
    <x v="4"/>
    <x v="2"/>
    <x v="29"/>
    <x v="3"/>
    <x v="0"/>
  </r>
  <r>
    <n v="22730"/>
    <x v="0"/>
    <x v="1"/>
    <x v="3"/>
    <x v="2"/>
    <n v="5"/>
    <s v="Bachelors"/>
    <x v="4"/>
    <x v="0"/>
    <n v="2"/>
    <x v="4"/>
    <x v="2"/>
    <x v="18"/>
    <x v="1"/>
    <x v="0"/>
  </r>
  <r>
    <n v="29134"/>
    <x v="0"/>
    <x v="1"/>
    <x v="7"/>
    <x v="0"/>
    <n v="4"/>
    <s v="Bachelors"/>
    <x v="0"/>
    <x v="1"/>
    <n v="3"/>
    <x v="4"/>
    <x v="2"/>
    <x v="0"/>
    <x v="0"/>
    <x v="0"/>
  </r>
  <r>
    <n v="14332"/>
    <x v="1"/>
    <x v="0"/>
    <x v="1"/>
    <x v="1"/>
    <n v="0"/>
    <s v="High School"/>
    <x v="0"/>
    <x v="1"/>
    <n v="2"/>
    <x v="2"/>
    <x v="2"/>
    <x v="22"/>
    <x v="2"/>
    <x v="0"/>
  </r>
  <r>
    <n v="19117"/>
    <x v="1"/>
    <x v="0"/>
    <x v="7"/>
    <x v="0"/>
    <n v="1"/>
    <s v="Graduate Degree"/>
    <x v="2"/>
    <x v="0"/>
    <n v="0"/>
    <x v="1"/>
    <x v="2"/>
    <x v="4"/>
    <x v="0"/>
    <x v="1"/>
  </r>
  <r>
    <n v="22864"/>
    <x v="0"/>
    <x v="1"/>
    <x v="8"/>
    <x v="2"/>
    <n v="2"/>
    <s v="Partial College"/>
    <x v="2"/>
    <x v="1"/>
    <n v="0"/>
    <x v="2"/>
    <x v="2"/>
    <x v="37"/>
    <x v="0"/>
    <x v="1"/>
  </r>
  <r>
    <n v="11292"/>
    <x v="1"/>
    <x v="1"/>
    <x v="13"/>
    <x v="3"/>
    <n v="1"/>
    <s v="Partial College"/>
    <x v="2"/>
    <x v="1"/>
    <n v="3"/>
    <x v="0"/>
    <x v="2"/>
    <x v="20"/>
    <x v="0"/>
    <x v="1"/>
  </r>
  <r>
    <n v="13466"/>
    <x v="0"/>
    <x v="1"/>
    <x v="2"/>
    <x v="2"/>
    <n v="5"/>
    <s v="Partial College"/>
    <x v="2"/>
    <x v="0"/>
    <n v="3"/>
    <x v="3"/>
    <x v="2"/>
    <x v="30"/>
    <x v="0"/>
    <x v="0"/>
  </r>
  <r>
    <n v="23731"/>
    <x v="0"/>
    <x v="1"/>
    <x v="7"/>
    <x v="0"/>
    <n v="2"/>
    <s v="High School"/>
    <x v="2"/>
    <x v="0"/>
    <n v="2"/>
    <x v="1"/>
    <x v="2"/>
    <x v="9"/>
    <x v="1"/>
    <x v="1"/>
  </r>
  <r>
    <n v="28672"/>
    <x v="1"/>
    <x v="1"/>
    <x v="3"/>
    <x v="2"/>
    <n v="4"/>
    <s v="Graduate Degree"/>
    <x v="2"/>
    <x v="0"/>
    <n v="0"/>
    <x v="1"/>
    <x v="2"/>
    <x v="11"/>
    <x v="0"/>
    <x v="1"/>
  </r>
  <r>
    <n v="11809"/>
    <x v="0"/>
    <x v="1"/>
    <x v="7"/>
    <x v="0"/>
    <n v="2"/>
    <s v="Bachelors"/>
    <x v="0"/>
    <x v="0"/>
    <n v="0"/>
    <x v="0"/>
    <x v="2"/>
    <x v="13"/>
    <x v="0"/>
    <x v="1"/>
  </r>
  <r>
    <n v="19664"/>
    <x v="1"/>
    <x v="1"/>
    <x v="10"/>
    <x v="2"/>
    <n v="3"/>
    <s v="Bachelors"/>
    <x v="4"/>
    <x v="1"/>
    <n v="3"/>
    <x v="3"/>
    <x v="2"/>
    <x v="13"/>
    <x v="0"/>
    <x v="0"/>
  </r>
  <r>
    <n v="12121"/>
    <x v="1"/>
    <x v="1"/>
    <x v="7"/>
    <x v="0"/>
    <n v="3"/>
    <s v="High School"/>
    <x v="2"/>
    <x v="0"/>
    <n v="2"/>
    <x v="4"/>
    <x v="2"/>
    <x v="38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87FE37-FF91-4230-AB7C-53C3D3CD73D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F41:F42" firstHeaderRow="1" firstDataRow="1" firstDataCol="0" rowPageCount="1" colPageCount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6">
        <item x="0"/>
        <item n="10+ Miles" x="4"/>
        <item x="3"/>
        <item x="1"/>
        <item x="2"/>
        <item t="default"/>
      </items>
    </pivotField>
    <pivotField showAll="0"/>
    <pivotField showAll="0"/>
    <pivotField showAll="0"/>
    <pivotField showAll="0"/>
  </pivotFields>
  <rowItems count="1">
    <i/>
  </rowItems>
  <colItems count="1">
    <i/>
  </colItems>
  <pageFields count="1">
    <pageField fld="10" hier="-1"/>
  </pageFields>
  <dataFields count="1">
    <dataField name="Count of Commute Distance" fld="10" subtotal="count" baseField="0" baseItem="0"/>
  </dataField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D528A8-1752-4608-ADB6-54F4F4ED138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N3:O6" firstHeaderRow="1" firstDataRow="1" firstDataCol="1"/>
  <pivotFields count="15"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Marital Status" fld="1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5E9979-D39E-44E2-9944-861BBC481F54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18:K24" firstHeaderRow="1" firstDataRow="2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3"/>
        <item x="2"/>
        <item t="default"/>
      </items>
    </pivotField>
    <pivotField axis="axisCol" dataField="1" showAll="0" sortType="descending">
      <items count="3">
        <item x="1"/>
        <item x="0"/>
        <item t="default"/>
      </items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Purchased Bike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63D44A-3D3E-418B-BEE4-37882FDFFFE9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6" rowHeaderCaption="" colHeaderCaption="">
  <location ref="A3:D7" firstHeaderRow="1" firstDataRow="2" firstDataCol="1"/>
  <pivotFields count="15"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 sortType="descending">
      <items count="3">
        <item x="1"/>
        <item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Bike Purchased by Marital Status" fld="14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5" format="1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5" format="1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F7EBE6-092E-4E0F-87C2-FB1D27D14B32}" name="PivotTable1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0:D58" firstHeaderRow="1" firstDataRow="2" firstDataCol="1"/>
  <pivotFields count="15">
    <pivotField showAll="0"/>
    <pivotField showAll="0"/>
    <pivotField showAll="0"/>
    <pivotField axis="axisRow" showAll="0">
      <items count="17">
        <item x="4"/>
        <item x="6"/>
        <item x="1"/>
        <item x="0"/>
        <item x="14"/>
        <item x="7"/>
        <item x="3"/>
        <item x="2"/>
        <item x="8"/>
        <item x="10"/>
        <item x="15"/>
        <item x="12"/>
        <item x="11"/>
        <item x="13"/>
        <item x="5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 sortType="descending">
      <items count="3">
        <item x="1"/>
        <item x="0"/>
        <item t="default"/>
      </items>
    </pivotField>
  </pivotFields>
  <rowFields count="1">
    <field x="3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Purchased Bike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624888-F7C3-4026-8E42-67EB3789785D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8:D24" firstHeaderRow="1" firstDataRow="2" firstDataCol="1"/>
  <pivotFields count="15">
    <pivotField showAll="0"/>
    <pivotField showAll="0"/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 sortType="descending">
      <items count="3">
        <item x="1"/>
        <item x="0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Purchased Bike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615A53-B4A0-4981-B613-E4970E1AEF4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2">
  <location ref="L3:M6" firstHeaderRow="1" firstDataRow="1" firstDataCol="1"/>
  <pivotFields count="15">
    <pivotField showAll="0"/>
    <pivotField showAll="0">
      <items count="3">
        <item x="0"/>
        <item x="1"/>
        <item t="default"/>
      </items>
    </pivotField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Gender" fld="2" subtotal="count" baseField="0" baseItem="0"/>
  </dataFields>
  <chartFormats count="6"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4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1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7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1" format="18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BCD5A4-38EB-4203-97D4-B0C09CB8E8D1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7">
  <location ref="E3:H7" firstHeaderRow="1" firstDataRow="2" firstDataCol="1"/>
  <pivotFields count="15"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 sortType="descending">
      <items count="3">
        <item x="1"/>
        <item x="0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Bike Purchased by Gender" fld="14" subtotal="count" baseField="0" baseItem="0"/>
  </dataFields>
  <chartFormats count="5">
    <chartFormat chart="0" format="2" series="1">
      <pivotArea type="data" outline="0" fieldPosition="0">
        <references count="1">
          <reference field="1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14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6" format="1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6" format="1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559808-BC7D-484B-84D3-7AE7894DD677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43:F46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</pivotFields>
  <rowFields count="1">
    <field x="14"/>
  </rowFields>
  <rowItems count="3">
    <i>
      <x/>
    </i>
    <i>
      <x v="1"/>
    </i>
    <i t="grand">
      <x/>
    </i>
  </rowItems>
  <colItems count="1">
    <i/>
  </colItems>
  <dataFields count="1">
    <dataField name="Count of Purchased Bike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7375A6-2244-4277-BFE7-3DBE3933094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>
  <location ref="E15:G20" firstHeaderRow="1" firstDataRow="2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axis="axisCol" dataField="1" showAll="0" sortType="descending">
      <items count="3">
        <item x="1"/>
        <item h="1" x="0"/>
        <item t="default"/>
      </items>
    </pivotField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14"/>
  </colFields>
  <colItems count="2">
    <i>
      <x/>
    </i>
    <i t="grand">
      <x/>
    </i>
  </colItems>
  <dataFields count="1">
    <dataField name="Count of Purchased Bike" fld="14" subtotal="count" baseField="0" baseItem="0"/>
  </dataFields>
  <chartFormats count="10">
    <chartFormat chart="21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2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1" format="30">
      <pivotArea type="data" outline="0" fieldPosition="0">
        <references count="3">
          <reference field="4294967294" count="1" selected="0">
            <x v="0"/>
          </reference>
          <reference field="11" count="1" selected="0">
            <x v="1"/>
          </reference>
          <reference field="14" count="1" selected="0">
            <x v="0"/>
          </reference>
        </references>
      </pivotArea>
    </chartFormat>
    <chartFormat chart="21" format="3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"/>
          </reference>
          <reference field="14" count="1" selected="0">
            <x v="0"/>
          </reference>
        </references>
      </pivotArea>
    </chartFormat>
    <chartFormat chart="21" format="32">
      <pivotArea type="data" outline="0" fieldPosition="0">
        <references count="3">
          <reference field="4294967294" count="1" selected="0">
            <x v="0"/>
          </reference>
          <reference field="11" count="1" selected="0">
            <x v="0"/>
          </reference>
          <reference field="14" count="1" selected="0">
            <x v="0"/>
          </reference>
        </references>
      </pivotArea>
    </chartFormat>
    <chartFormat chart="7" format="6">
      <pivotArea type="data" outline="0" fieldPosition="0">
        <references count="3">
          <reference field="4294967294" count="1" selected="0">
            <x v="0"/>
          </reference>
          <reference field="11" count="1" selected="0">
            <x v="0"/>
          </reference>
          <reference field="14" count="1" selected="0">
            <x v="0"/>
          </reference>
        </references>
      </pivotArea>
    </chartFormat>
    <chartFormat chart="7" format="7">
      <pivotArea type="data" outline="0" fieldPosition="0">
        <references count="3">
          <reference field="4294967294" count="1" selected="0">
            <x v="0"/>
          </reference>
          <reference field="11" count="1" selected="0">
            <x v="1"/>
          </reference>
          <reference field="14" count="1" selected="0">
            <x v="0"/>
          </reference>
        </references>
      </pivotArea>
    </chartFormat>
    <chartFormat chart="7" format="8">
      <pivotArea type="data" outline="0" fieldPosition="0">
        <references count="3">
          <reference field="4294967294" count="1" selected="0">
            <x v="0"/>
          </reference>
          <reference field="11" count="1" selected="0">
            <x v="2"/>
          </reference>
          <reference field="1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C22FAF-45F5-46DD-B0FA-EDA60177BB1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7">
  <location ref="Q12:V17" firstHeaderRow="1" firstDataRow="3" firstDataCol="1"/>
  <pivotFields count="15">
    <pivotField showAll="0"/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h="1"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2">
    <field x="2"/>
    <field x="14"/>
  </colFields>
  <colItems count="5">
    <i>
      <x/>
      <x v="1"/>
    </i>
    <i t="default">
      <x/>
    </i>
    <i>
      <x v="1"/>
      <x v="1"/>
    </i>
    <i t="default">
      <x v="1"/>
    </i>
    <i t="grand">
      <x/>
    </i>
  </colItems>
  <dataFields count="1">
    <dataField name="Bike Purchased by Gender and Marital Status" fld="14" subtotal="count" baseField="0" baseItem="0"/>
  </dataFields>
  <chartFormats count="6"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6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6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6" format="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4" count="1" selected="0">
            <x v="1"/>
          </reference>
        </references>
      </pivotArea>
    </chartFormat>
    <chartFormat chart="16" format="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14EA8B-B2D5-48E9-A4A2-8C1F18507EE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Q35:T42" firstHeaderRow="1" firstDataRow="2" firstDataCol="1"/>
  <pivotFields count="15"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4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 sortType="descending">
      <items count="3">
        <item x="1"/>
        <item x="0"/>
        <item t="default"/>
      </items>
    </pivotField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Purchased Bike" fld="14" subtotal="count" baseField="0" baseItem="0"/>
  </dataFields>
  <chartFormats count="28">
    <chartFormat chart="4" format="24" series="1">
      <pivotArea type="data" outline="0" fieldPosition="0">
        <references count="1">
          <reference field="14" count="1" selected="0">
            <x v="1"/>
          </reference>
        </references>
      </pivotArea>
    </chartFormat>
    <chartFormat chart="4" format="25" series="1">
      <pivotArea type="data" outline="0" fieldPosition="0">
        <references count="1">
          <reference field="14" count="1" selected="0">
            <x v="0"/>
          </reference>
        </references>
      </pivotArea>
    </chartFormat>
    <chartFormat chart="1" format="22" series="1">
      <pivotArea type="data" outline="0" fieldPosition="0">
        <references count="1">
          <reference field="14" count="1" selected="0">
            <x v="1"/>
          </reference>
        </references>
      </pivotArea>
    </chartFormat>
    <chartFormat chart="1" format="23" series="1">
      <pivotArea type="data" outline="0" fieldPosition="0">
        <references count="1">
          <reference field="14" count="1" selected="0">
            <x v="0"/>
          </reference>
        </references>
      </pivotArea>
    </chartFormat>
    <chartFormat chart="4" format="2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" format="2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4" format="27">
      <pivotArea type="data" outline="0" fieldPosition="0">
        <references count="3">
          <reference field="4294967294" count="1" selected="0">
            <x v="0"/>
          </reference>
          <reference field="7" count="1" selected="0">
            <x v="3"/>
          </reference>
          <reference field="14" count="1" selected="0">
            <x v="0"/>
          </reference>
        </references>
      </pivotArea>
    </chartFormat>
    <chartFormat chart="4" format="28">
      <pivotArea type="data" outline="0" fieldPosition="0">
        <references count="3">
          <reference field="4294967294" count="1" selected="0">
            <x v="0"/>
          </reference>
          <reference field="7" count="1" selected="0">
            <x v="4"/>
          </reference>
          <reference field="14" count="1" selected="0">
            <x v="0"/>
          </reference>
        </references>
      </pivotArea>
    </chartFormat>
    <chartFormat chart="4" format="29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14" count="1" selected="0">
            <x v="0"/>
          </reference>
        </references>
      </pivotArea>
    </chartFormat>
    <chartFormat chart="4" format="30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14" count="1" selected="0">
            <x v="0"/>
          </reference>
        </references>
      </pivotArea>
    </chartFormat>
    <chartFormat chart="4" format="3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14" count="1" selected="0">
            <x v="0"/>
          </reference>
        </references>
      </pivotArea>
    </chartFormat>
    <chartFormat chart="4" format="3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4" format="33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14" count="1" selected="0">
            <x v="1"/>
          </reference>
        </references>
      </pivotArea>
    </chartFormat>
    <chartFormat chart="4" format="34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14" count="1" selected="0">
            <x v="1"/>
          </reference>
        </references>
      </pivotArea>
    </chartFormat>
    <chartFormat chart="4" format="35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14" count="1" selected="0">
            <x v="1"/>
          </reference>
        </references>
      </pivotArea>
    </chartFormat>
    <chartFormat chart="4" format="36">
      <pivotArea type="data" outline="0" fieldPosition="0">
        <references count="3">
          <reference field="4294967294" count="1" selected="0">
            <x v="0"/>
          </reference>
          <reference field="7" count="1" selected="0">
            <x v="3"/>
          </reference>
          <reference field="14" count="1" selected="0">
            <x v="1"/>
          </reference>
        </references>
      </pivotArea>
    </chartFormat>
    <chartFormat chart="4" format="37">
      <pivotArea type="data" outline="0" fieldPosition="0">
        <references count="3">
          <reference field="4294967294" count="1" selected="0">
            <x v="0"/>
          </reference>
          <reference field="7" count="1" selected="0">
            <x v="4"/>
          </reference>
          <reference field="14" count="1" selected="0">
            <x v="1"/>
          </reference>
        </references>
      </pivotArea>
    </chartFormat>
    <chartFormat chart="1" format="26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14" count="1" selected="0">
            <x v="0"/>
          </reference>
        </references>
      </pivotArea>
    </chartFormat>
    <chartFormat chart="1" format="27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14" count="1" selected="0">
            <x v="0"/>
          </reference>
        </references>
      </pivotArea>
    </chartFormat>
    <chartFormat chart="1" format="28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14" count="1" selected="0">
            <x v="0"/>
          </reference>
        </references>
      </pivotArea>
    </chartFormat>
    <chartFormat chart="1" format="29">
      <pivotArea type="data" outline="0" fieldPosition="0">
        <references count="3">
          <reference field="4294967294" count="1" selected="0">
            <x v="0"/>
          </reference>
          <reference field="7" count="1" selected="0">
            <x v="3"/>
          </reference>
          <reference field="14" count="1" selected="0">
            <x v="0"/>
          </reference>
        </references>
      </pivotArea>
    </chartFormat>
    <chartFormat chart="1" format="30">
      <pivotArea type="data" outline="0" fieldPosition="0">
        <references count="3">
          <reference field="4294967294" count="1" selected="0">
            <x v="0"/>
          </reference>
          <reference field="7" count="1" selected="0">
            <x v="4"/>
          </reference>
          <reference field="14" count="1" selected="0">
            <x v="0"/>
          </reference>
        </references>
      </pivotArea>
    </chartFormat>
    <chartFormat chart="1" format="3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14" count="1" selected="0">
            <x v="1"/>
          </reference>
        </references>
      </pivotArea>
    </chartFormat>
    <chartFormat chart="1" format="32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14" count="1" selected="0">
            <x v="1"/>
          </reference>
        </references>
      </pivotArea>
    </chartFormat>
    <chartFormat chart="1" format="33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14" count="1" selected="0">
            <x v="1"/>
          </reference>
        </references>
      </pivotArea>
    </chartFormat>
    <chartFormat chart="1" format="34">
      <pivotArea type="data" outline="0" fieldPosition="0">
        <references count="3">
          <reference field="4294967294" count="1" selected="0">
            <x v="0"/>
          </reference>
          <reference field="7" count="1" selected="0">
            <x v="3"/>
          </reference>
          <reference field="14" count="1" selected="0">
            <x v="1"/>
          </reference>
        </references>
      </pivotArea>
    </chartFormat>
    <chartFormat chart="1" format="35">
      <pivotArea type="data" outline="0" fieldPosition="0">
        <references count="3">
          <reference field="4294967294" count="1" selected="0">
            <x v="0"/>
          </reference>
          <reference field="7" count="1" selected="0">
            <x v="4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077DC4-498A-41B4-AB1D-4D3279FFF9CB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1:M55" firstHeaderRow="1" firstDataRow="1" firstDataCol="1"/>
  <pivotFields count="15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4">
        <item x="40"/>
        <item x="22"/>
        <item x="39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7"/>
        <item x="5"/>
        <item x="36"/>
        <item x="31"/>
        <item x="38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showAll="0"/>
    <pivotField showAll="0"/>
  </pivotFields>
  <rowFields count="1">
    <field x="12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Items count="1">
    <i/>
  </colItems>
  <dataFields count="1">
    <dataField name="Sum of Incom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7EC5AB-2E32-4A37-8000-135EBA8ED6F9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43:H46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Count of Home Owner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4B22CA6-2754-42E9-86AF-F04861700828}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"/>
      <queryTableField id="2" name="Marital Status" tableColumnId="2"/>
      <queryTableField id="3" name="Gender" tableColumnId="3"/>
      <queryTableField id="4" name="Income" tableColumnId="4"/>
      <queryTableField id="5" name="Children" tableColumnId="5"/>
      <queryTableField id="6" name="Education" tableColumnId="6"/>
      <queryTableField id="7" name="Occupation" tableColumnId="7"/>
      <queryTableField id="8" name="Home Owner" tableColumnId="8"/>
      <queryTableField id="9" name="Cars" tableColumnId="9"/>
      <queryTableField id="10" name="Commute Distance" tableColumnId="10"/>
      <queryTableField id="11" name="Region" tableColumnId="11"/>
      <queryTableField id="12" name="Age" tableColumnId="12"/>
      <queryTableField id="13" name="Purchased Bike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AD414E6-86A7-4FC4-9D4C-511EA9D210DF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Marital Status" tableColumnId="2"/>
      <queryTableField id="3" name="Gender" tableColumnId="3"/>
      <queryTableField id="4" name="Income" tableColumnId="4"/>
      <queryTableField id="14" dataBound="0" tableColumnId="15"/>
      <queryTableField id="5" name="Children" tableColumnId="5"/>
      <queryTableField id="6" name="Education" tableColumnId="6"/>
      <queryTableField id="7" name="Occupation" tableColumnId="7"/>
      <queryTableField id="8" name="Home Owner" tableColumnId="8"/>
      <queryTableField id="9" name="Cars" tableColumnId="9"/>
      <queryTableField id="10" name="Commute Distance" tableColumnId="10"/>
      <queryTableField id="11" name="Region" tableColumnId="11"/>
      <queryTableField id="12" name="Age" tableColumnId="12"/>
      <queryTableField id="15" dataBound="0" tableColumnId="16"/>
      <queryTableField id="13" name="Purchased Bike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A11734D-1D45-47CC-85FD-86E0CFF09915}" autoFormatId="16" applyNumberFormats="0" applyBorderFormats="0" applyFontFormats="0" applyPatternFormats="0" applyAlignmentFormats="0" applyWidthHeightFormats="0">
  <queryTableRefresh nextId="16">
    <queryTableFields count="14">
      <queryTableField id="2" name="Marital Status" tableColumnId="2"/>
      <queryTableField id="3" name="Gender" tableColumnId="3"/>
      <queryTableField id="4" name="Income" tableColumnId="4"/>
      <queryTableField id="14" dataBound="0" tableColumnId="15"/>
      <queryTableField id="5" name="Children" tableColumnId="5"/>
      <queryTableField id="6" name="Education" tableColumnId="6"/>
      <queryTableField id="7" name="Occupation" tableColumnId="7"/>
      <queryTableField id="8" name="Home Owner" tableColumnId="8"/>
      <queryTableField id="9" name="Cars" tableColumnId="9"/>
      <queryTableField id="10" name="Commute Distance" tableColumnId="10"/>
      <queryTableField id="11" name="Region" tableColumnId="11"/>
      <queryTableField id="12" name="Age" tableColumnId="12"/>
      <queryTableField id="15" dataBound="0" tableColumnId="16"/>
      <queryTableField id="13" name="Purchased Bike" tableColumnId="13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4984C9-0E53-4F9A-B174-B9EC6D814736}" name="bike_buyers4" displayName="bike_buyers4" ref="A1:M1001" tableType="queryTable" totalsRowShown="0">
  <autoFilter ref="A1:M1001" xr:uid="{638DD0D5-E444-482E-9426-8943B88EAFC2}"/>
  <tableColumns count="13">
    <tableColumn id="1" xr3:uid="{0A2388D6-31EE-48B4-958C-712A75D4E3E9}" uniqueName="1" name="ID" queryTableFieldId="1" dataDxfId="30"/>
    <tableColumn id="2" xr3:uid="{FB3AFF3E-6C29-4549-A95A-49DD74C43017}" uniqueName="2" name="Marital Status" queryTableFieldId="2" dataDxfId="29"/>
    <tableColumn id="3" xr3:uid="{25521DD5-F0ED-4DF4-8173-FF287B46411C}" uniqueName="3" name="Gender" queryTableFieldId="3" dataDxfId="28"/>
    <tableColumn id="4" xr3:uid="{519C34B7-79BC-4FBF-A690-96C4844ACFAE}" uniqueName="4" name="Income" queryTableFieldId="4"/>
    <tableColumn id="5" xr3:uid="{084D8369-4E38-4870-A03C-A0DD3E6DFA3D}" uniqueName="5" name="Children" queryTableFieldId="5"/>
    <tableColumn id="6" xr3:uid="{3D4D73F9-589D-4464-9CAC-7A31F63ABE1F}" uniqueName="6" name="Education" queryTableFieldId="6" dataDxfId="27"/>
    <tableColumn id="7" xr3:uid="{18A960CB-714A-40AB-822D-A75AB7263268}" uniqueName="7" name="Occupation" queryTableFieldId="7" dataDxfId="26"/>
    <tableColumn id="8" xr3:uid="{AD3849A9-F0C4-45FA-859F-F95849803637}" uniqueName="8" name="Home Owner" queryTableFieldId="8" dataDxfId="25"/>
    <tableColumn id="9" xr3:uid="{EA8DC126-16BD-4095-BEF9-B251FB7A2BF9}" uniqueName="9" name="Cars" queryTableFieldId="9"/>
    <tableColumn id="10" xr3:uid="{51A1059D-E2A1-4C73-BAE1-793D78025DE6}" uniqueName="10" name="Commute Distance" queryTableFieldId="10" dataDxfId="24"/>
    <tableColumn id="11" xr3:uid="{3B9F29C2-E45B-4F7C-A66A-C04592D14FBE}" uniqueName="11" name="Region" queryTableFieldId="11" dataDxfId="23"/>
    <tableColumn id="12" xr3:uid="{8804CAB7-8207-489D-829B-27EB4DA4344D}" uniqueName="12" name="Age" queryTableFieldId="12"/>
    <tableColumn id="13" xr3:uid="{CF4EA93D-2B75-4498-9B12-0F8A9069AC33}" uniqueName="13" name="Purchased Bike" queryTableFieldId="13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323449-CE87-424C-A02D-8FB26EE818AB}" name="bike_buyers43" displayName="bike_buyers43" ref="A1:O1001" tableType="queryTable" totalsRowShown="0">
  <autoFilter ref="A1:O1001" xr:uid="{638DD0D5-E444-482E-9426-8943B88EAFC2}"/>
  <tableColumns count="15">
    <tableColumn id="1" xr3:uid="{C4C6E75C-D1DD-49C8-94B2-9548006AD1DA}" uniqueName="1" name="ID" queryTableFieldId="1" dataDxfId="21"/>
    <tableColumn id="2" xr3:uid="{4BEAB5DE-FB8C-4D40-9DA6-F4688D2D05D7}" uniqueName="2" name="Marital Status" queryTableFieldId="2" dataDxfId="20"/>
    <tableColumn id="3" xr3:uid="{CD06F400-D258-4F77-9E15-0AD75FB39072}" uniqueName="3" name="Gender" queryTableFieldId="3" dataDxfId="19"/>
    <tableColumn id="4" xr3:uid="{AC472928-9E76-4C13-9138-EB35E7BA0AD3}" uniqueName="4" name="Income" queryTableFieldId="4"/>
    <tableColumn id="15" xr3:uid="{8D44E76C-ED4D-4081-A389-6D8A3A80F7D6}" uniqueName="15" name="Income Category" queryTableFieldId="14" dataDxfId="18">
      <calculatedColumnFormula>IF(D2&lt;=30000, "Low", IF(AND(D2&gt;30000, D2&lt;=60000), "Lower-Middle", IF(AND(D2&gt;60000, D2&lt;=100000), "Upper-Middle", IF(AND(D2&gt;100000), "High", ""))))</calculatedColumnFormula>
    </tableColumn>
    <tableColumn id="5" xr3:uid="{657C6B2E-8365-486A-AA0E-0B5FC631D267}" uniqueName="5" name="Children" queryTableFieldId="5"/>
    <tableColumn id="6" xr3:uid="{FB358FED-47C8-43DF-A3A3-994194D437C0}" uniqueName="6" name="Education" queryTableFieldId="6" dataDxfId="17"/>
    <tableColumn id="7" xr3:uid="{F5DFC79F-17A5-4BBF-BA69-DA265F502B06}" uniqueName="7" name="Occupation" queryTableFieldId="7" dataDxfId="16"/>
    <tableColumn id="8" xr3:uid="{D125ED48-AD3A-41C7-9069-D03F581C93CA}" uniqueName="8" name="Home Owner" queryTableFieldId="8" dataDxfId="15"/>
    <tableColumn id="9" xr3:uid="{1BA42054-3081-48C4-8011-686073F9E67D}" uniqueName="9" name="Cars" queryTableFieldId="9"/>
    <tableColumn id="10" xr3:uid="{FABC7783-15DB-40C2-8332-3001CB14212A}" uniqueName="10" name="Commute Distance" queryTableFieldId="10" dataDxfId="14"/>
    <tableColumn id="11" xr3:uid="{B26481C7-2F65-4214-A189-87452DB8982E}" uniqueName="11" name="Region" queryTableFieldId="11" dataDxfId="13"/>
    <tableColumn id="12" xr3:uid="{8FA26951-61C8-4448-AD63-9F59C104657F}" uniqueName="12" name="Age" queryTableFieldId="12"/>
    <tableColumn id="16" xr3:uid="{6B0C1366-5361-4AA9-A8D6-3311DB6221B0}" uniqueName="16" name="Age Category" queryTableFieldId="15" dataDxfId="12">
      <calculatedColumnFormula>IF(M2&lt;=34, "Young Adult", IF(M2&lt;=49, "Adult", IF(M2&lt;=64, "Middle-Aged", IF(M2&lt;=89, "Senior", ""))))</calculatedColumnFormula>
    </tableColumn>
    <tableColumn id="13" xr3:uid="{6CBDA000-6A2F-43F7-A44C-E0FCF89FA4B2}" uniqueName="13" name="Purchased Bike" queryTableFieldId="13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5C8648-5B74-41D1-8EDC-E0D66C7B148D}" name="bike_buyers435" displayName="bike_buyers435" ref="A1:N1001" tableType="queryTable" totalsRowShown="0">
  <autoFilter ref="A1:N1001" xr:uid="{638DD0D5-E444-482E-9426-8943B88EAFC2}"/>
  <tableColumns count="14">
    <tableColumn id="2" xr3:uid="{246B59AA-CD17-476C-9D89-55C0D08057B5}" uniqueName="2" name="Marital Status" queryTableFieldId="2" dataDxfId="10"/>
    <tableColumn id="3" xr3:uid="{15A2EE32-E523-43E7-9EBF-2EE7BA2A7531}" uniqueName="3" name="Gender" queryTableFieldId="3" dataDxfId="9"/>
    <tableColumn id="4" xr3:uid="{6F15DAE2-C8D7-44CF-8965-1242B3B7FB1E}" uniqueName="4" name="Income" queryTableFieldId="4"/>
    <tableColumn id="15" xr3:uid="{D51AC612-A21B-4AB8-97D3-09EEA8BA53DB}" uniqueName="15" name="Income Category" queryTableFieldId="14" dataDxfId="8">
      <calculatedColumnFormula>IF(C2&lt;=30000, "Low", IF(AND(C2&gt;30000, C2&lt;=60000), "Lower-Middle", IF(AND(C2&gt;60000, C2&lt;=100000), "Upper-Middle", IF(AND(C2&gt;100000), "High", ""))))</calculatedColumnFormula>
    </tableColumn>
    <tableColumn id="5" xr3:uid="{C4F2D57F-93B9-42F1-8FA3-2C12100AD155}" uniqueName="5" name="Children" queryTableFieldId="5"/>
    <tableColumn id="6" xr3:uid="{BD6EC4B8-F2D0-4A67-9E20-9BEEEBC942E5}" uniqueName="6" name="Education" queryTableFieldId="6" dataDxfId="7"/>
    <tableColumn id="7" xr3:uid="{64D11EE4-9ED6-4E4B-B554-458958BD6A61}" uniqueName="7" name="Occupation" queryTableFieldId="7" dataDxfId="6"/>
    <tableColumn id="8" xr3:uid="{1811C09C-3077-4195-B865-E3F0C6D55960}" uniqueName="8" name="Home Owner" queryTableFieldId="8" dataDxfId="5"/>
    <tableColumn id="9" xr3:uid="{09E3F5FF-E6AF-45DA-84DA-C0346C9A0691}" uniqueName="9" name="Cars" queryTableFieldId="9"/>
    <tableColumn id="10" xr3:uid="{40F59617-CE67-4802-980B-7C13336E5666}" uniqueName="10" name="Commute Distance" queryTableFieldId="10" dataDxfId="4"/>
    <tableColumn id="11" xr3:uid="{2AE39698-FE3C-4254-A9CF-91E27DFFA3A6}" uniqueName="11" name="Region" queryTableFieldId="11" dataDxfId="3"/>
    <tableColumn id="12" xr3:uid="{FE8F266C-E3BC-4686-8909-B0AFD9DFC067}" uniqueName="12" name="Age" queryTableFieldId="12"/>
    <tableColumn id="16" xr3:uid="{520BBDF3-9D18-4D1B-B375-1440D4D6A158}" uniqueName="16" name="Age Category" queryTableFieldId="15" dataDxfId="2">
      <calculatedColumnFormula>IF(L2&lt;=34, "Young Adult", IF(L2&lt;=49, "Adult", IF(L2&lt;=64, "Middle-Aged", IF(L2&lt;=89, "Senior", ""))))</calculatedColumnFormula>
    </tableColumn>
    <tableColumn id="13" xr3:uid="{F2123519-40D3-4749-B9BF-D556086E23A5}" uniqueName="13" name="Purchased Bike" queryTableFieldId="13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1220AF-A78C-421B-B21C-24CF555BA250}" name="Table5" displayName="Table5" ref="B1:C520" totalsRowShown="0" headerRowDxfId="0">
  <autoFilter ref="B1:C520" xr:uid="{C91220AF-A78C-421B-B21C-24CF555BA250}"/>
  <tableColumns count="2">
    <tableColumn id="1" xr3:uid="{87A90B31-682D-4895-98CE-9E92BE51041C}" name="Income - Bike Purchased "/>
    <tableColumn id="2" xr3:uid="{9B4B9556-40BB-4758-BE83-8968722534FB}" name="Income - Bike Not Purchased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pivotTable" Target="../pivotTables/pivotTable11.xml"/><Relationship Id="rId7" Type="http://schemas.openxmlformats.org/officeDocument/2006/relationships/drawing" Target="../drawings/drawing2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6" Type="http://schemas.openxmlformats.org/officeDocument/2006/relationships/pivotTable" Target="../pivotTables/pivotTable14.xml"/><Relationship Id="rId5" Type="http://schemas.openxmlformats.org/officeDocument/2006/relationships/pivotTable" Target="../pivotTables/pivotTable13.xml"/><Relationship Id="rId4" Type="http://schemas.openxmlformats.org/officeDocument/2006/relationships/pivotTable" Target="../pivotTables/pivotTable1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7A18-D11C-44FA-80F4-B55C9843860F}">
  <dimension ref="A1:O1001"/>
  <sheetViews>
    <sheetView zoomScale="90" zoomScaleNormal="90" workbookViewId="0">
      <selection activeCell="N2" sqref="N2"/>
    </sheetView>
  </sheetViews>
  <sheetFormatPr defaultRowHeight="14.25" x14ac:dyDescent="0.45"/>
  <cols>
    <col min="1" max="1" width="8.9296875" style="28" bestFit="1" customWidth="1"/>
    <col min="2" max="2" width="14.265625" bestFit="1" customWidth="1"/>
    <col min="3" max="3" width="8.9296875" bestFit="1" customWidth="1"/>
    <col min="4" max="4" width="9" bestFit="1" customWidth="1"/>
    <col min="5" max="5" width="9.73046875" bestFit="1" customWidth="1"/>
    <col min="6" max="6" width="15.59765625" bestFit="1" customWidth="1"/>
    <col min="7" max="7" width="12.265625" bestFit="1" customWidth="1"/>
    <col min="8" max="8" width="13.796875" bestFit="1" customWidth="1"/>
    <col min="9" max="9" width="6.33203125" bestFit="1" customWidth="1"/>
    <col min="10" max="10" width="18.3984375" bestFit="1" customWidth="1"/>
    <col min="11" max="11" width="12.265625" bestFit="1" customWidth="1"/>
    <col min="12" max="12" width="6.06640625" bestFit="1" customWidth="1"/>
    <col min="13" max="13" width="15.33203125" bestFit="1" customWidth="1"/>
    <col min="15" max="15" width="26.3984375" customWidth="1"/>
  </cols>
  <sheetData>
    <row r="1" spans="1:15" x14ac:dyDescent="0.45">
      <c r="A1" s="28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s="1" t="s">
        <v>39</v>
      </c>
    </row>
    <row r="2" spans="1:15" x14ac:dyDescent="0.45">
      <c r="A2" s="28">
        <v>12496</v>
      </c>
      <c r="B2" t="s">
        <v>13</v>
      </c>
      <c r="C2" t="s">
        <v>14</v>
      </c>
      <c r="D2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  <c r="O2" s="2" t="str" cm="1">
        <f t="array" ref="O2">INDEX(B2:B1001,MODE(MATCH(B2:B1001,B2:B1001,0)))</f>
        <v>Married</v>
      </c>
    </row>
    <row r="3" spans="1:15" x14ac:dyDescent="0.45">
      <c r="A3" s="28">
        <v>24107</v>
      </c>
      <c r="B3" t="s">
        <v>13</v>
      </c>
      <c r="C3" t="s">
        <v>21</v>
      </c>
      <c r="D3">
        <v>30000</v>
      </c>
      <c r="E3">
        <v>3</v>
      </c>
      <c r="F3" t="s">
        <v>22</v>
      </c>
      <c r="G3" t="s">
        <v>23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5" x14ac:dyDescent="0.45">
      <c r="A4" s="28">
        <v>14177</v>
      </c>
      <c r="B4" t="s">
        <v>13</v>
      </c>
      <c r="C4" t="s">
        <v>21</v>
      </c>
      <c r="D4">
        <v>80000</v>
      </c>
      <c r="E4">
        <v>5</v>
      </c>
      <c r="F4" t="s">
        <v>22</v>
      </c>
      <c r="G4" t="s">
        <v>24</v>
      </c>
      <c r="H4" t="s">
        <v>20</v>
      </c>
      <c r="I4">
        <v>2</v>
      </c>
      <c r="J4" t="s">
        <v>25</v>
      </c>
      <c r="K4" t="s">
        <v>19</v>
      </c>
      <c r="L4">
        <v>60</v>
      </c>
      <c r="M4" t="s">
        <v>20</v>
      </c>
      <c r="O4" s="1" t="s">
        <v>40</v>
      </c>
    </row>
    <row r="5" spans="1:15" x14ac:dyDescent="0.45">
      <c r="A5" s="28">
        <v>24381</v>
      </c>
      <c r="B5" t="s">
        <v>26</v>
      </c>
      <c r="C5" t="s">
        <v>21</v>
      </c>
      <c r="D5">
        <v>70000</v>
      </c>
      <c r="E5">
        <v>0</v>
      </c>
      <c r="F5" t="s">
        <v>15</v>
      </c>
      <c r="G5" t="s">
        <v>24</v>
      </c>
      <c r="H5" t="s">
        <v>17</v>
      </c>
      <c r="I5">
        <v>1</v>
      </c>
      <c r="J5" t="s">
        <v>28</v>
      </c>
      <c r="K5" t="s">
        <v>29</v>
      </c>
      <c r="L5">
        <v>41</v>
      </c>
      <c r="M5" t="s">
        <v>17</v>
      </c>
      <c r="O5" s="2" t="str" cm="1">
        <f t="array" ref="O5">INDEX(C2:C1001,MODE(MATCH(C2:C1001,C2:C1001,0)))</f>
        <v>Male</v>
      </c>
    </row>
    <row r="6" spans="1:15" x14ac:dyDescent="0.45">
      <c r="A6" s="28">
        <v>25597</v>
      </c>
      <c r="B6" t="s">
        <v>26</v>
      </c>
      <c r="C6" t="s">
        <v>21</v>
      </c>
      <c r="D6">
        <v>30000</v>
      </c>
      <c r="E6">
        <v>0</v>
      </c>
      <c r="F6" t="s">
        <v>15</v>
      </c>
      <c r="G6" t="s">
        <v>23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5" x14ac:dyDescent="0.45">
      <c r="A7" s="28">
        <v>13507</v>
      </c>
      <c r="B7" t="s">
        <v>13</v>
      </c>
      <c r="C7" t="s">
        <v>14</v>
      </c>
      <c r="D7">
        <v>10000</v>
      </c>
      <c r="E7">
        <v>2</v>
      </c>
      <c r="F7" t="s">
        <v>22</v>
      </c>
      <c r="G7" t="s">
        <v>30</v>
      </c>
      <c r="H7" t="s">
        <v>17</v>
      </c>
      <c r="I7">
        <v>0</v>
      </c>
      <c r="J7" t="s">
        <v>31</v>
      </c>
      <c r="K7" t="s">
        <v>19</v>
      </c>
      <c r="L7">
        <v>50</v>
      </c>
      <c r="M7" t="s">
        <v>20</v>
      </c>
      <c r="O7" s="1" t="s">
        <v>41</v>
      </c>
    </row>
    <row r="8" spans="1:15" x14ac:dyDescent="0.45">
      <c r="A8" s="28">
        <v>27974</v>
      </c>
      <c r="B8" t="s">
        <v>26</v>
      </c>
      <c r="C8" t="s">
        <v>21</v>
      </c>
      <c r="D8">
        <v>160000</v>
      </c>
      <c r="E8">
        <v>2</v>
      </c>
      <c r="F8" t="s">
        <v>32</v>
      </c>
      <c r="G8" t="s">
        <v>33</v>
      </c>
      <c r="H8" t="s">
        <v>17</v>
      </c>
      <c r="I8">
        <v>4</v>
      </c>
      <c r="J8" t="s">
        <v>18</v>
      </c>
      <c r="K8" t="s">
        <v>29</v>
      </c>
      <c r="L8">
        <v>33</v>
      </c>
      <c r="M8" t="s">
        <v>17</v>
      </c>
      <c r="O8" s="2">
        <f>MEDIAN(D2:D1001)</f>
        <v>60000</v>
      </c>
    </row>
    <row r="9" spans="1:15" x14ac:dyDescent="0.45">
      <c r="A9" s="28">
        <v>19364</v>
      </c>
      <c r="B9" t="s">
        <v>13</v>
      </c>
      <c r="C9" t="s">
        <v>21</v>
      </c>
      <c r="D9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  <c r="O9" s="1" t="s">
        <v>46</v>
      </c>
    </row>
    <row r="10" spans="1:15" x14ac:dyDescent="0.45">
      <c r="A10" s="28">
        <v>22155</v>
      </c>
      <c r="B10" t="s">
        <v>13</v>
      </c>
      <c r="C10" t="s">
        <v>21</v>
      </c>
      <c r="D10">
        <v>20000</v>
      </c>
      <c r="E10">
        <v>2</v>
      </c>
      <c r="F10" t="s">
        <v>34</v>
      </c>
      <c r="G10" t="s">
        <v>23</v>
      </c>
      <c r="H10" t="s">
        <v>17</v>
      </c>
      <c r="I10">
        <v>2</v>
      </c>
      <c r="J10" t="s">
        <v>28</v>
      </c>
      <c r="K10" t="s">
        <v>29</v>
      </c>
      <c r="L10">
        <v>58</v>
      </c>
      <c r="M10" t="s">
        <v>20</v>
      </c>
      <c r="O10" s="2">
        <f>_xlfn.MODE.SNGL(D2:D1001)</f>
        <v>60000</v>
      </c>
    </row>
    <row r="11" spans="1:15" x14ac:dyDescent="0.45">
      <c r="A11" s="28">
        <v>19280</v>
      </c>
      <c r="B11" t="s">
        <v>13</v>
      </c>
      <c r="C11" t="s">
        <v>21</v>
      </c>
      <c r="D11">
        <v>60000</v>
      </c>
      <c r="E11">
        <v>2</v>
      </c>
      <c r="F11" t="s">
        <v>22</v>
      </c>
      <c r="G11" t="s">
        <v>30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5" x14ac:dyDescent="0.45">
      <c r="A12" s="28">
        <v>22173</v>
      </c>
      <c r="B12" t="s">
        <v>13</v>
      </c>
      <c r="C12" t="s">
        <v>14</v>
      </c>
      <c r="D12">
        <v>30000</v>
      </c>
      <c r="E12">
        <v>3</v>
      </c>
      <c r="F12" t="s">
        <v>32</v>
      </c>
      <c r="G12" t="s">
        <v>16</v>
      </c>
      <c r="H12" t="s">
        <v>20</v>
      </c>
      <c r="I12">
        <v>2</v>
      </c>
      <c r="J12" t="s">
        <v>31</v>
      </c>
      <c r="K12" t="s">
        <v>29</v>
      </c>
      <c r="L12">
        <v>54</v>
      </c>
      <c r="M12" t="s">
        <v>17</v>
      </c>
      <c r="O12" s="1" t="s">
        <v>38</v>
      </c>
    </row>
    <row r="13" spans="1:15" x14ac:dyDescent="0.45">
      <c r="A13" s="28">
        <v>12697</v>
      </c>
      <c r="B13" t="s">
        <v>26</v>
      </c>
      <c r="C13" t="s">
        <v>14</v>
      </c>
      <c r="D13">
        <v>90000</v>
      </c>
      <c r="E13">
        <v>0</v>
      </c>
      <c r="F13" t="s">
        <v>15</v>
      </c>
      <c r="G13" t="s">
        <v>24</v>
      </c>
      <c r="H13" t="s">
        <v>20</v>
      </c>
      <c r="I13">
        <v>4</v>
      </c>
      <c r="J13" t="s">
        <v>35</v>
      </c>
      <c r="K13" t="s">
        <v>29</v>
      </c>
      <c r="L13">
        <v>36</v>
      </c>
      <c r="M13" t="s">
        <v>20</v>
      </c>
      <c r="O13" s="2">
        <f>_xlfn.MODE.SNGL(E2:E1001)</f>
        <v>0</v>
      </c>
    </row>
    <row r="14" spans="1:15" x14ac:dyDescent="0.45">
      <c r="A14" s="28">
        <v>11434</v>
      </c>
      <c r="B14" t="s">
        <v>13</v>
      </c>
      <c r="C14" t="s">
        <v>21</v>
      </c>
      <c r="D14">
        <v>170000</v>
      </c>
      <c r="E14">
        <v>5</v>
      </c>
      <c r="F14" t="s">
        <v>22</v>
      </c>
      <c r="G14" t="s">
        <v>24</v>
      </c>
      <c r="H14" t="s">
        <v>17</v>
      </c>
      <c r="I14">
        <v>2</v>
      </c>
      <c r="J14" t="s">
        <v>18</v>
      </c>
      <c r="K14" t="s">
        <v>19</v>
      </c>
      <c r="L14">
        <v>55</v>
      </c>
      <c r="M14" t="s">
        <v>20</v>
      </c>
    </row>
    <row r="15" spans="1:15" x14ac:dyDescent="0.45">
      <c r="A15" s="28">
        <v>25323</v>
      </c>
      <c r="B15" t="s">
        <v>13</v>
      </c>
      <c r="C15" t="s">
        <v>21</v>
      </c>
      <c r="D15">
        <v>40000</v>
      </c>
      <c r="E15">
        <v>2</v>
      </c>
      <c r="F15" t="s">
        <v>22</v>
      </c>
      <c r="G15" t="s">
        <v>23</v>
      </c>
      <c r="H15" t="s">
        <v>17</v>
      </c>
      <c r="I15">
        <v>1</v>
      </c>
      <c r="J15" t="s">
        <v>31</v>
      </c>
      <c r="K15" t="s">
        <v>19</v>
      </c>
      <c r="L15">
        <v>35</v>
      </c>
      <c r="M15" t="s">
        <v>17</v>
      </c>
      <c r="O15" s="1" t="s">
        <v>42</v>
      </c>
    </row>
    <row r="16" spans="1:15" x14ac:dyDescent="0.45">
      <c r="A16" s="28">
        <v>23542</v>
      </c>
      <c r="B16" t="s">
        <v>26</v>
      </c>
      <c r="C16" t="s">
        <v>21</v>
      </c>
      <c r="D16">
        <v>60000</v>
      </c>
      <c r="E16">
        <v>1</v>
      </c>
      <c r="F16" t="s">
        <v>22</v>
      </c>
      <c r="G16" t="s">
        <v>16</v>
      </c>
      <c r="H16" t="s">
        <v>20</v>
      </c>
      <c r="I16">
        <v>1</v>
      </c>
      <c r="J16" t="s">
        <v>18</v>
      </c>
      <c r="K16" t="s">
        <v>29</v>
      </c>
      <c r="L16">
        <v>45</v>
      </c>
      <c r="M16" t="s">
        <v>17</v>
      </c>
      <c r="O16" s="2" t="str" cm="1">
        <f t="array" ref="O16">INDEX(H2:H1001,MODE(MATCH(H2:H1001,H2:H1001,0)))</f>
        <v>Yes</v>
      </c>
    </row>
    <row r="17" spans="1:15" x14ac:dyDescent="0.45">
      <c r="A17" s="28">
        <v>20870</v>
      </c>
      <c r="B17" t="s">
        <v>26</v>
      </c>
      <c r="C17" t="s">
        <v>14</v>
      </c>
      <c r="D17">
        <v>10000</v>
      </c>
      <c r="E17">
        <v>2</v>
      </c>
      <c r="F17" t="s">
        <v>32</v>
      </c>
      <c r="G17" t="s">
        <v>30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5" x14ac:dyDescent="0.45">
      <c r="A18" s="28">
        <v>23316</v>
      </c>
      <c r="B18" t="s">
        <v>26</v>
      </c>
      <c r="C18" t="s">
        <v>21</v>
      </c>
      <c r="D18">
        <v>30000</v>
      </c>
      <c r="E18">
        <v>3</v>
      </c>
      <c r="F18" t="s">
        <v>22</v>
      </c>
      <c r="G18" t="s">
        <v>23</v>
      </c>
      <c r="H18" t="s">
        <v>20</v>
      </c>
      <c r="I18">
        <v>2</v>
      </c>
      <c r="J18" t="s">
        <v>31</v>
      </c>
      <c r="K18" t="s">
        <v>29</v>
      </c>
      <c r="L18">
        <v>59</v>
      </c>
      <c r="M18" t="s">
        <v>17</v>
      </c>
      <c r="O18" s="1" t="s">
        <v>43</v>
      </c>
    </row>
    <row r="19" spans="1:15" x14ac:dyDescent="0.45">
      <c r="A19" s="28">
        <v>12610</v>
      </c>
      <c r="B19" t="s">
        <v>13</v>
      </c>
      <c r="C19" t="s">
        <v>14</v>
      </c>
      <c r="D19">
        <v>30000</v>
      </c>
      <c r="E19">
        <v>1</v>
      </c>
      <c r="F19" t="s">
        <v>15</v>
      </c>
      <c r="G19" t="s">
        <v>23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  <c r="O19" s="2">
        <f>_xlfn.MODE.SNGL(I2:I1001)</f>
        <v>2</v>
      </c>
    </row>
    <row r="20" spans="1:15" x14ac:dyDescent="0.45">
      <c r="A20" s="28">
        <v>27183</v>
      </c>
      <c r="B20" t="s">
        <v>26</v>
      </c>
      <c r="C20" t="s">
        <v>21</v>
      </c>
      <c r="D20">
        <v>40000</v>
      </c>
      <c r="E20">
        <v>2</v>
      </c>
      <c r="F20" t="s">
        <v>22</v>
      </c>
      <c r="G20" t="s">
        <v>23</v>
      </c>
      <c r="H20" t="s">
        <v>17</v>
      </c>
      <c r="I20">
        <v>1</v>
      </c>
      <c r="J20" t="s">
        <v>31</v>
      </c>
      <c r="K20" t="s">
        <v>19</v>
      </c>
      <c r="L20">
        <v>35</v>
      </c>
      <c r="M20" t="s">
        <v>17</v>
      </c>
    </row>
    <row r="21" spans="1:15" x14ac:dyDescent="0.45">
      <c r="A21" s="28">
        <v>25940</v>
      </c>
      <c r="B21" t="s">
        <v>26</v>
      </c>
      <c r="C21" t="s">
        <v>21</v>
      </c>
      <c r="D21">
        <v>20000</v>
      </c>
      <c r="E21">
        <v>2</v>
      </c>
      <c r="F21" t="s">
        <v>34</v>
      </c>
      <c r="G21" t="s">
        <v>23</v>
      </c>
      <c r="H21" t="s">
        <v>17</v>
      </c>
      <c r="I21">
        <v>2</v>
      </c>
      <c r="J21" t="s">
        <v>28</v>
      </c>
      <c r="K21" t="s">
        <v>29</v>
      </c>
      <c r="L21">
        <v>55</v>
      </c>
      <c r="M21" t="s">
        <v>17</v>
      </c>
      <c r="O21" s="1" t="s">
        <v>44</v>
      </c>
    </row>
    <row r="22" spans="1:15" x14ac:dyDescent="0.45">
      <c r="A22" s="28">
        <v>25598</v>
      </c>
      <c r="B22" t="s">
        <v>13</v>
      </c>
      <c r="C22" t="s">
        <v>14</v>
      </c>
      <c r="D22">
        <v>40000</v>
      </c>
      <c r="E22">
        <v>0</v>
      </c>
      <c r="F22" t="s">
        <v>36</v>
      </c>
      <c r="G22" t="s">
        <v>23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  <c r="O22" s="2">
        <f>MEDIAN(L2:L1001)</f>
        <v>43</v>
      </c>
    </row>
    <row r="23" spans="1:15" x14ac:dyDescent="0.45">
      <c r="A23" s="28">
        <v>21564</v>
      </c>
      <c r="B23" t="s">
        <v>26</v>
      </c>
      <c r="C23" t="s">
        <v>14</v>
      </c>
      <c r="D23">
        <v>80000</v>
      </c>
      <c r="E23">
        <v>0</v>
      </c>
      <c r="F23" t="s">
        <v>15</v>
      </c>
      <c r="G23" t="s">
        <v>24</v>
      </c>
      <c r="H23" t="s">
        <v>17</v>
      </c>
      <c r="I23">
        <v>4</v>
      </c>
      <c r="J23" t="s">
        <v>35</v>
      </c>
      <c r="K23" t="s">
        <v>29</v>
      </c>
      <c r="L23">
        <v>35</v>
      </c>
      <c r="M23" t="s">
        <v>20</v>
      </c>
      <c r="O23" s="1" t="s">
        <v>45</v>
      </c>
    </row>
    <row r="24" spans="1:15" x14ac:dyDescent="0.45">
      <c r="A24" s="28">
        <v>19193</v>
      </c>
      <c r="B24" t="s">
        <v>26</v>
      </c>
      <c r="C24" t="s">
        <v>21</v>
      </c>
      <c r="D24">
        <v>40000</v>
      </c>
      <c r="E24">
        <v>2</v>
      </c>
      <c r="F24" t="s">
        <v>22</v>
      </c>
      <c r="G24" t="s">
        <v>23</v>
      </c>
      <c r="H24" t="s">
        <v>17</v>
      </c>
      <c r="I24">
        <v>0</v>
      </c>
      <c r="J24" t="s">
        <v>31</v>
      </c>
      <c r="K24" t="s">
        <v>19</v>
      </c>
      <c r="L24">
        <v>35</v>
      </c>
      <c r="M24" t="s">
        <v>17</v>
      </c>
      <c r="O24" s="2">
        <f>_xlfn.MODE.SNGL(L2:L1001)</f>
        <v>40</v>
      </c>
    </row>
    <row r="25" spans="1:15" x14ac:dyDescent="0.45">
      <c r="A25" s="28">
        <v>26412</v>
      </c>
      <c r="B25" t="s">
        <v>13</v>
      </c>
      <c r="C25" t="s">
        <v>14</v>
      </c>
      <c r="D25">
        <v>80000</v>
      </c>
      <c r="E25">
        <v>5</v>
      </c>
      <c r="F25" t="s">
        <v>32</v>
      </c>
      <c r="G25" t="s">
        <v>33</v>
      </c>
      <c r="H25" t="s">
        <v>20</v>
      </c>
      <c r="I25">
        <v>3</v>
      </c>
      <c r="J25" t="s">
        <v>28</v>
      </c>
      <c r="K25" t="s">
        <v>19</v>
      </c>
      <c r="L25">
        <v>56</v>
      </c>
      <c r="M25" t="s">
        <v>20</v>
      </c>
    </row>
    <row r="26" spans="1:15" x14ac:dyDescent="0.45">
      <c r="A26" s="28">
        <v>27184</v>
      </c>
      <c r="B26" t="s">
        <v>26</v>
      </c>
      <c r="C26" t="s">
        <v>21</v>
      </c>
      <c r="D26">
        <v>40000</v>
      </c>
      <c r="E26">
        <v>2</v>
      </c>
      <c r="F26" t="s">
        <v>22</v>
      </c>
      <c r="G26" t="s">
        <v>23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5" x14ac:dyDescent="0.45">
      <c r="A27" s="28">
        <v>12590</v>
      </c>
      <c r="B27" t="s">
        <v>26</v>
      </c>
      <c r="C27" t="s">
        <v>21</v>
      </c>
      <c r="D27">
        <v>30000</v>
      </c>
      <c r="E27">
        <v>1</v>
      </c>
      <c r="F27" t="s">
        <v>15</v>
      </c>
      <c r="G27" t="s">
        <v>23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5" x14ac:dyDescent="0.45">
      <c r="A28" s="28">
        <v>17841</v>
      </c>
      <c r="B28" t="s">
        <v>26</v>
      </c>
      <c r="C28" t="s">
        <v>21</v>
      </c>
      <c r="D28">
        <v>30000</v>
      </c>
      <c r="E28">
        <v>0</v>
      </c>
      <c r="F28" t="s">
        <v>22</v>
      </c>
      <c r="G28" t="s">
        <v>23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5" x14ac:dyDescent="0.45">
      <c r="A29" s="28">
        <v>18283</v>
      </c>
      <c r="B29" t="s">
        <v>13</v>
      </c>
      <c r="C29" t="s">
        <v>14</v>
      </c>
      <c r="D29">
        <v>100000</v>
      </c>
      <c r="E29">
        <v>0</v>
      </c>
      <c r="F29" t="s">
        <v>15</v>
      </c>
      <c r="G29" t="s">
        <v>24</v>
      </c>
      <c r="H29" t="s">
        <v>20</v>
      </c>
      <c r="I29">
        <v>1</v>
      </c>
      <c r="J29" t="s">
        <v>28</v>
      </c>
      <c r="K29" t="s">
        <v>29</v>
      </c>
      <c r="L29">
        <v>40</v>
      </c>
      <c r="M29" t="s">
        <v>20</v>
      </c>
    </row>
    <row r="30" spans="1:15" x14ac:dyDescent="0.45">
      <c r="A30" s="28">
        <v>18299</v>
      </c>
      <c r="B30" t="s">
        <v>13</v>
      </c>
      <c r="C30" t="s">
        <v>21</v>
      </c>
      <c r="D30">
        <v>70000</v>
      </c>
      <c r="E30">
        <v>5</v>
      </c>
      <c r="F30" t="s">
        <v>22</v>
      </c>
      <c r="G30" t="s">
        <v>16</v>
      </c>
      <c r="H30" t="s">
        <v>17</v>
      </c>
      <c r="I30">
        <v>2</v>
      </c>
      <c r="J30" t="s">
        <v>28</v>
      </c>
      <c r="K30" t="s">
        <v>29</v>
      </c>
      <c r="L30">
        <v>44</v>
      </c>
      <c r="M30" t="s">
        <v>20</v>
      </c>
    </row>
    <row r="31" spans="1:15" x14ac:dyDescent="0.45">
      <c r="A31" s="28">
        <v>16466</v>
      </c>
      <c r="B31" t="s">
        <v>26</v>
      </c>
      <c r="C31" t="s">
        <v>14</v>
      </c>
      <c r="D31">
        <v>20000</v>
      </c>
      <c r="E31">
        <v>0</v>
      </c>
      <c r="F31" t="s">
        <v>34</v>
      </c>
      <c r="G31" t="s">
        <v>30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5" x14ac:dyDescent="0.45">
      <c r="A32" s="28">
        <v>19273</v>
      </c>
      <c r="B32" t="s">
        <v>13</v>
      </c>
      <c r="C32" t="s">
        <v>14</v>
      </c>
      <c r="D32">
        <v>20000</v>
      </c>
      <c r="E32">
        <v>2</v>
      </c>
      <c r="F32" t="s">
        <v>22</v>
      </c>
      <c r="G32" t="s">
        <v>30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45">
      <c r="A33" s="28">
        <v>22400</v>
      </c>
      <c r="B33" t="s">
        <v>13</v>
      </c>
      <c r="C33" t="s">
        <v>21</v>
      </c>
      <c r="D33">
        <v>10000</v>
      </c>
      <c r="E33">
        <v>0</v>
      </c>
      <c r="F33" t="s">
        <v>22</v>
      </c>
      <c r="G33" t="s">
        <v>30</v>
      </c>
      <c r="H33" t="s">
        <v>20</v>
      </c>
      <c r="I33">
        <v>1</v>
      </c>
      <c r="J33" t="s">
        <v>18</v>
      </c>
      <c r="K33" t="s">
        <v>29</v>
      </c>
      <c r="L33">
        <v>26</v>
      </c>
      <c r="M33" t="s">
        <v>17</v>
      </c>
    </row>
    <row r="34" spans="1:13" x14ac:dyDescent="0.45">
      <c r="A34" s="28">
        <v>20942</v>
      </c>
      <c r="B34" t="s">
        <v>26</v>
      </c>
      <c r="C34" t="s">
        <v>14</v>
      </c>
      <c r="D34">
        <v>20000</v>
      </c>
      <c r="E34">
        <v>0</v>
      </c>
      <c r="F34" t="s">
        <v>32</v>
      </c>
      <c r="G34" t="s">
        <v>30</v>
      </c>
      <c r="H34" t="s">
        <v>20</v>
      </c>
      <c r="I34">
        <v>1</v>
      </c>
      <c r="J34" t="s">
        <v>28</v>
      </c>
      <c r="K34" t="s">
        <v>19</v>
      </c>
      <c r="L34">
        <v>31</v>
      </c>
      <c r="M34" t="s">
        <v>20</v>
      </c>
    </row>
    <row r="35" spans="1:13" x14ac:dyDescent="0.45">
      <c r="A35" s="28">
        <v>18484</v>
      </c>
      <c r="B35" t="s">
        <v>26</v>
      </c>
      <c r="C35" t="s">
        <v>21</v>
      </c>
      <c r="D35">
        <v>80000</v>
      </c>
      <c r="E35">
        <v>2</v>
      </c>
      <c r="F35" t="s">
        <v>32</v>
      </c>
      <c r="G35" t="s">
        <v>16</v>
      </c>
      <c r="H35" t="s">
        <v>20</v>
      </c>
      <c r="I35">
        <v>2</v>
      </c>
      <c r="J35" t="s">
        <v>31</v>
      </c>
      <c r="K35" t="s">
        <v>29</v>
      </c>
      <c r="L35">
        <v>50</v>
      </c>
      <c r="M35" t="s">
        <v>17</v>
      </c>
    </row>
    <row r="36" spans="1:13" x14ac:dyDescent="0.45">
      <c r="A36" s="28">
        <v>12291</v>
      </c>
      <c r="B36" t="s">
        <v>26</v>
      </c>
      <c r="C36" t="s">
        <v>21</v>
      </c>
      <c r="D36">
        <v>90000</v>
      </c>
      <c r="E36">
        <v>5</v>
      </c>
      <c r="F36" t="s">
        <v>22</v>
      </c>
      <c r="G36" t="s">
        <v>24</v>
      </c>
      <c r="H36" t="s">
        <v>20</v>
      </c>
      <c r="I36">
        <v>2</v>
      </c>
      <c r="J36" t="s">
        <v>25</v>
      </c>
      <c r="K36" t="s">
        <v>19</v>
      </c>
      <c r="L36">
        <v>62</v>
      </c>
      <c r="M36" t="s">
        <v>17</v>
      </c>
    </row>
    <row r="37" spans="1:13" x14ac:dyDescent="0.45">
      <c r="A37" s="28">
        <v>28380</v>
      </c>
      <c r="B37" t="s">
        <v>26</v>
      </c>
      <c r="C37" t="s">
        <v>14</v>
      </c>
      <c r="D37">
        <v>10000</v>
      </c>
      <c r="E37">
        <v>5</v>
      </c>
      <c r="F37" t="s">
        <v>34</v>
      </c>
      <c r="G37" t="s">
        <v>30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45">
      <c r="A38" s="28">
        <v>17891</v>
      </c>
      <c r="B38" t="s">
        <v>13</v>
      </c>
      <c r="C38" t="s">
        <v>14</v>
      </c>
      <c r="D38">
        <v>10000</v>
      </c>
      <c r="E38">
        <v>2</v>
      </c>
      <c r="F38" t="s">
        <v>22</v>
      </c>
      <c r="G38" t="s">
        <v>30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45">
      <c r="A39" s="28">
        <v>27832</v>
      </c>
      <c r="B39" t="s">
        <v>26</v>
      </c>
      <c r="C39" t="s">
        <v>14</v>
      </c>
      <c r="D39">
        <v>30000</v>
      </c>
      <c r="E39">
        <v>0</v>
      </c>
      <c r="F39" t="s">
        <v>22</v>
      </c>
      <c r="G39" t="s">
        <v>23</v>
      </c>
      <c r="H39" t="s">
        <v>20</v>
      </c>
      <c r="I39">
        <v>1</v>
      </c>
      <c r="J39" t="s">
        <v>25</v>
      </c>
      <c r="K39" t="s">
        <v>19</v>
      </c>
      <c r="L39">
        <v>30</v>
      </c>
      <c r="M39" t="s">
        <v>20</v>
      </c>
    </row>
    <row r="40" spans="1:13" x14ac:dyDescent="0.45">
      <c r="A40" s="28">
        <v>26863</v>
      </c>
      <c r="B40" t="s">
        <v>26</v>
      </c>
      <c r="C40" t="s">
        <v>21</v>
      </c>
      <c r="D40">
        <v>20000</v>
      </c>
      <c r="E40">
        <v>0</v>
      </c>
      <c r="F40" t="s">
        <v>32</v>
      </c>
      <c r="G40" t="s">
        <v>30</v>
      </c>
      <c r="H40" t="s">
        <v>20</v>
      </c>
      <c r="I40">
        <v>1</v>
      </c>
      <c r="J40" t="s">
        <v>25</v>
      </c>
      <c r="K40" t="s">
        <v>19</v>
      </c>
      <c r="L40">
        <v>28</v>
      </c>
      <c r="M40" t="s">
        <v>20</v>
      </c>
    </row>
    <row r="41" spans="1:13" x14ac:dyDescent="0.45">
      <c r="A41" s="28">
        <v>16259</v>
      </c>
      <c r="B41" t="s">
        <v>26</v>
      </c>
      <c r="C41" t="s">
        <v>14</v>
      </c>
      <c r="D41">
        <v>10000</v>
      </c>
      <c r="E41">
        <v>4</v>
      </c>
      <c r="F41" t="s">
        <v>34</v>
      </c>
      <c r="G41" t="s">
        <v>30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45">
      <c r="A42" s="28">
        <v>27803</v>
      </c>
      <c r="B42" t="s">
        <v>26</v>
      </c>
      <c r="C42" t="s">
        <v>14</v>
      </c>
      <c r="D42">
        <v>30000</v>
      </c>
      <c r="E42">
        <v>2</v>
      </c>
      <c r="F42" t="s">
        <v>22</v>
      </c>
      <c r="G42" t="s">
        <v>23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45">
      <c r="A43" s="28">
        <v>14347</v>
      </c>
      <c r="B43" t="s">
        <v>26</v>
      </c>
      <c r="C43" t="s">
        <v>14</v>
      </c>
      <c r="D43">
        <v>40000</v>
      </c>
      <c r="E43">
        <v>2</v>
      </c>
      <c r="F43" t="s">
        <v>15</v>
      </c>
      <c r="G43" t="s">
        <v>33</v>
      </c>
      <c r="H43" t="s">
        <v>17</v>
      </c>
      <c r="I43">
        <v>2</v>
      </c>
      <c r="J43" t="s">
        <v>28</v>
      </c>
      <c r="K43" t="s">
        <v>29</v>
      </c>
      <c r="L43">
        <v>65</v>
      </c>
      <c r="M43" t="s">
        <v>17</v>
      </c>
    </row>
    <row r="44" spans="1:13" x14ac:dyDescent="0.45">
      <c r="A44" s="28">
        <v>17703</v>
      </c>
      <c r="B44" t="s">
        <v>13</v>
      </c>
      <c r="C44" t="s">
        <v>14</v>
      </c>
      <c r="D44">
        <v>10000</v>
      </c>
      <c r="E44">
        <v>1</v>
      </c>
      <c r="F44" t="s">
        <v>36</v>
      </c>
      <c r="G44" t="s">
        <v>30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45">
      <c r="A45" s="28">
        <v>17185</v>
      </c>
      <c r="B45" t="s">
        <v>13</v>
      </c>
      <c r="C45" t="s">
        <v>14</v>
      </c>
      <c r="D45">
        <v>170000</v>
      </c>
      <c r="E45">
        <v>4</v>
      </c>
      <c r="F45" t="s">
        <v>22</v>
      </c>
      <c r="G45" t="s">
        <v>24</v>
      </c>
      <c r="H45" t="s">
        <v>20</v>
      </c>
      <c r="I45">
        <v>3</v>
      </c>
      <c r="J45" t="s">
        <v>28</v>
      </c>
      <c r="K45" t="s">
        <v>19</v>
      </c>
      <c r="L45">
        <v>48</v>
      </c>
      <c r="M45" t="s">
        <v>17</v>
      </c>
    </row>
    <row r="46" spans="1:13" x14ac:dyDescent="0.45">
      <c r="A46" s="28">
        <v>29380</v>
      </c>
      <c r="B46" t="s">
        <v>13</v>
      </c>
      <c r="C46" t="s">
        <v>14</v>
      </c>
      <c r="D46">
        <v>20000</v>
      </c>
      <c r="E46">
        <v>3</v>
      </c>
      <c r="F46" t="s">
        <v>32</v>
      </c>
      <c r="G46" t="s">
        <v>30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45">
      <c r="A47" s="28">
        <v>23986</v>
      </c>
      <c r="B47" t="s">
        <v>13</v>
      </c>
      <c r="C47" t="s">
        <v>14</v>
      </c>
      <c r="D47">
        <v>20000</v>
      </c>
      <c r="E47">
        <v>1</v>
      </c>
      <c r="F47" t="s">
        <v>15</v>
      </c>
      <c r="G47" t="s">
        <v>23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45">
      <c r="A48" s="28">
        <v>24466</v>
      </c>
      <c r="B48" t="s">
        <v>13</v>
      </c>
      <c r="C48" t="s">
        <v>14</v>
      </c>
      <c r="D48">
        <v>60000</v>
      </c>
      <c r="E48">
        <v>1</v>
      </c>
      <c r="F48" t="s">
        <v>22</v>
      </c>
      <c r="G48" t="s">
        <v>16</v>
      </c>
      <c r="H48" t="s">
        <v>17</v>
      </c>
      <c r="I48">
        <v>1</v>
      </c>
      <c r="J48" t="s">
        <v>28</v>
      </c>
      <c r="K48" t="s">
        <v>29</v>
      </c>
      <c r="L48">
        <v>46</v>
      </c>
      <c r="M48" t="s">
        <v>17</v>
      </c>
    </row>
    <row r="49" spans="1:13" x14ac:dyDescent="0.45">
      <c r="A49" s="28">
        <v>29097</v>
      </c>
      <c r="B49" t="s">
        <v>26</v>
      </c>
      <c r="C49" t="s">
        <v>14</v>
      </c>
      <c r="D49">
        <v>40000</v>
      </c>
      <c r="E49">
        <v>2</v>
      </c>
      <c r="F49" t="s">
        <v>22</v>
      </c>
      <c r="G49" t="s">
        <v>16</v>
      </c>
      <c r="H49" t="s">
        <v>17</v>
      </c>
      <c r="I49">
        <v>2</v>
      </c>
      <c r="J49" t="s">
        <v>28</v>
      </c>
      <c r="K49" t="s">
        <v>29</v>
      </c>
      <c r="L49">
        <v>52</v>
      </c>
      <c r="M49" t="s">
        <v>17</v>
      </c>
    </row>
    <row r="50" spans="1:13" x14ac:dyDescent="0.45">
      <c r="A50" s="28">
        <v>19487</v>
      </c>
      <c r="B50" t="s">
        <v>13</v>
      </c>
      <c r="C50" t="s">
        <v>21</v>
      </c>
      <c r="D50">
        <v>30000</v>
      </c>
      <c r="E50">
        <v>2</v>
      </c>
      <c r="F50" t="s">
        <v>22</v>
      </c>
      <c r="G50" t="s">
        <v>23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45">
      <c r="A51" s="28">
        <v>14939</v>
      </c>
      <c r="B51" t="s">
        <v>13</v>
      </c>
      <c r="C51" t="s">
        <v>21</v>
      </c>
      <c r="D51">
        <v>40000</v>
      </c>
      <c r="E51">
        <v>0</v>
      </c>
      <c r="F51" t="s">
        <v>15</v>
      </c>
      <c r="G51" t="s">
        <v>23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45">
      <c r="A52" s="28">
        <v>13826</v>
      </c>
      <c r="B52" t="s">
        <v>26</v>
      </c>
      <c r="C52" t="s">
        <v>14</v>
      </c>
      <c r="D52">
        <v>30000</v>
      </c>
      <c r="E52">
        <v>0</v>
      </c>
      <c r="F52" t="s">
        <v>22</v>
      </c>
      <c r="G52" t="s">
        <v>23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45">
      <c r="A53" s="28">
        <v>20619</v>
      </c>
      <c r="B53" t="s">
        <v>26</v>
      </c>
      <c r="C53" t="s">
        <v>21</v>
      </c>
      <c r="D53">
        <v>80000</v>
      </c>
      <c r="E53">
        <v>0</v>
      </c>
      <c r="F53" t="s">
        <v>15</v>
      </c>
      <c r="G53" t="s">
        <v>24</v>
      </c>
      <c r="H53" t="s">
        <v>20</v>
      </c>
      <c r="I53">
        <v>4</v>
      </c>
      <c r="J53" t="s">
        <v>35</v>
      </c>
      <c r="K53" t="s">
        <v>29</v>
      </c>
      <c r="L53">
        <v>35</v>
      </c>
      <c r="M53" t="s">
        <v>20</v>
      </c>
    </row>
    <row r="54" spans="1:13" x14ac:dyDescent="0.45">
      <c r="A54" s="28">
        <v>12558</v>
      </c>
      <c r="B54" t="s">
        <v>13</v>
      </c>
      <c r="C54" t="s">
        <v>14</v>
      </c>
      <c r="D54">
        <v>20000</v>
      </c>
      <c r="E54">
        <v>1</v>
      </c>
      <c r="F54" t="s">
        <v>15</v>
      </c>
      <c r="G54" t="s">
        <v>23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45">
      <c r="A55" s="28">
        <v>24871</v>
      </c>
      <c r="B55" t="s">
        <v>26</v>
      </c>
      <c r="C55" t="s">
        <v>14</v>
      </c>
      <c r="D55">
        <v>90000</v>
      </c>
      <c r="E55">
        <v>4</v>
      </c>
      <c r="F55" t="s">
        <v>32</v>
      </c>
      <c r="G55" t="s">
        <v>33</v>
      </c>
      <c r="H55" t="s">
        <v>20</v>
      </c>
      <c r="I55">
        <v>3</v>
      </c>
      <c r="J55" t="s">
        <v>28</v>
      </c>
      <c r="K55" t="s">
        <v>19</v>
      </c>
      <c r="L55">
        <v>56</v>
      </c>
      <c r="M55" t="s">
        <v>20</v>
      </c>
    </row>
    <row r="56" spans="1:13" x14ac:dyDescent="0.45">
      <c r="A56" s="28">
        <v>17319</v>
      </c>
      <c r="B56" t="s">
        <v>26</v>
      </c>
      <c r="C56" t="s">
        <v>14</v>
      </c>
      <c r="D56">
        <v>70000</v>
      </c>
      <c r="E56">
        <v>0</v>
      </c>
      <c r="F56" t="s">
        <v>15</v>
      </c>
      <c r="G56" t="s">
        <v>24</v>
      </c>
      <c r="H56" t="s">
        <v>20</v>
      </c>
      <c r="I56">
        <v>1</v>
      </c>
      <c r="J56" t="s">
        <v>28</v>
      </c>
      <c r="K56" t="s">
        <v>29</v>
      </c>
      <c r="L56">
        <v>42</v>
      </c>
      <c r="M56" t="s">
        <v>20</v>
      </c>
    </row>
    <row r="57" spans="1:13" x14ac:dyDescent="0.45">
      <c r="A57" s="28">
        <v>28906</v>
      </c>
      <c r="B57" t="s">
        <v>13</v>
      </c>
      <c r="C57" t="s">
        <v>21</v>
      </c>
      <c r="D57">
        <v>80000</v>
      </c>
      <c r="E57">
        <v>4</v>
      </c>
      <c r="F57" t="s">
        <v>32</v>
      </c>
      <c r="G57" t="s">
        <v>24</v>
      </c>
      <c r="H57" t="s">
        <v>17</v>
      </c>
      <c r="I57">
        <v>2</v>
      </c>
      <c r="J57" t="s">
        <v>35</v>
      </c>
      <c r="K57" t="s">
        <v>19</v>
      </c>
      <c r="L57">
        <v>54</v>
      </c>
      <c r="M57" t="s">
        <v>20</v>
      </c>
    </row>
    <row r="58" spans="1:13" x14ac:dyDescent="0.45">
      <c r="A58" s="28">
        <v>12808</v>
      </c>
      <c r="B58" t="s">
        <v>13</v>
      </c>
      <c r="C58" t="s">
        <v>21</v>
      </c>
      <c r="D58">
        <v>40000</v>
      </c>
      <c r="E58">
        <v>0</v>
      </c>
      <c r="F58" t="s">
        <v>15</v>
      </c>
      <c r="G58" t="s">
        <v>23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45">
      <c r="A59" s="28">
        <v>20567</v>
      </c>
      <c r="B59" t="s">
        <v>13</v>
      </c>
      <c r="C59" t="s">
        <v>21</v>
      </c>
      <c r="D59">
        <v>130000</v>
      </c>
      <c r="E59">
        <v>4</v>
      </c>
      <c r="F59" t="s">
        <v>22</v>
      </c>
      <c r="G59" t="s">
        <v>24</v>
      </c>
      <c r="H59" t="s">
        <v>20</v>
      </c>
      <c r="I59">
        <v>4</v>
      </c>
      <c r="J59" t="s">
        <v>28</v>
      </c>
      <c r="K59" t="s">
        <v>19</v>
      </c>
      <c r="L59">
        <v>61</v>
      </c>
      <c r="M59" t="s">
        <v>17</v>
      </c>
    </row>
    <row r="60" spans="1:13" x14ac:dyDescent="0.45">
      <c r="A60" s="28">
        <v>25502</v>
      </c>
      <c r="B60" t="s">
        <v>13</v>
      </c>
      <c r="C60" t="s">
        <v>14</v>
      </c>
      <c r="D60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45">
      <c r="A61" s="28">
        <v>15580</v>
      </c>
      <c r="B61" t="s">
        <v>13</v>
      </c>
      <c r="C61" t="s">
        <v>21</v>
      </c>
      <c r="D61">
        <v>60000</v>
      </c>
      <c r="E61">
        <v>2</v>
      </c>
      <c r="F61" t="s">
        <v>15</v>
      </c>
      <c r="G61" t="s">
        <v>24</v>
      </c>
      <c r="H61" t="s">
        <v>17</v>
      </c>
      <c r="I61">
        <v>1</v>
      </c>
      <c r="J61" t="s">
        <v>25</v>
      </c>
      <c r="K61" t="s">
        <v>29</v>
      </c>
      <c r="L61">
        <v>38</v>
      </c>
      <c r="M61" t="s">
        <v>17</v>
      </c>
    </row>
    <row r="62" spans="1:13" x14ac:dyDescent="0.45">
      <c r="A62" s="28">
        <v>24185</v>
      </c>
      <c r="B62" t="s">
        <v>26</v>
      </c>
      <c r="C62" t="s">
        <v>14</v>
      </c>
      <c r="D62">
        <v>10000</v>
      </c>
      <c r="E62">
        <v>1</v>
      </c>
      <c r="F62" t="s">
        <v>32</v>
      </c>
      <c r="G62" t="s">
        <v>30</v>
      </c>
      <c r="H62" t="s">
        <v>20</v>
      </c>
      <c r="I62">
        <v>1</v>
      </c>
      <c r="J62" t="s">
        <v>31</v>
      </c>
      <c r="K62" t="s">
        <v>19</v>
      </c>
      <c r="L62">
        <v>45</v>
      </c>
      <c r="M62" t="s">
        <v>20</v>
      </c>
    </row>
    <row r="63" spans="1:13" x14ac:dyDescent="0.45">
      <c r="A63" s="28">
        <v>19291</v>
      </c>
      <c r="B63" t="s">
        <v>26</v>
      </c>
      <c r="C63" t="s">
        <v>14</v>
      </c>
      <c r="D63">
        <v>10000</v>
      </c>
      <c r="E63">
        <v>2</v>
      </c>
      <c r="F63" t="s">
        <v>32</v>
      </c>
      <c r="G63" t="s">
        <v>30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45">
      <c r="A64" s="28">
        <v>16713</v>
      </c>
      <c r="B64" t="s">
        <v>13</v>
      </c>
      <c r="C64" t="s">
        <v>21</v>
      </c>
      <c r="D64">
        <v>40000</v>
      </c>
      <c r="E64">
        <v>2</v>
      </c>
      <c r="F64" t="s">
        <v>15</v>
      </c>
      <c r="G64" t="s">
        <v>33</v>
      </c>
      <c r="H64" t="s">
        <v>17</v>
      </c>
      <c r="I64">
        <v>1</v>
      </c>
      <c r="J64" t="s">
        <v>18</v>
      </c>
      <c r="K64" t="s">
        <v>29</v>
      </c>
      <c r="L64">
        <v>52</v>
      </c>
      <c r="M64" t="s">
        <v>17</v>
      </c>
    </row>
    <row r="65" spans="1:13" x14ac:dyDescent="0.45">
      <c r="A65" s="28">
        <v>16185</v>
      </c>
      <c r="B65" t="s">
        <v>26</v>
      </c>
      <c r="C65" t="s">
        <v>21</v>
      </c>
      <c r="D65">
        <v>60000</v>
      </c>
      <c r="E65">
        <v>4</v>
      </c>
      <c r="F65" t="s">
        <v>15</v>
      </c>
      <c r="G65" t="s">
        <v>24</v>
      </c>
      <c r="H65" t="s">
        <v>17</v>
      </c>
      <c r="I65">
        <v>3</v>
      </c>
      <c r="J65" t="s">
        <v>35</v>
      </c>
      <c r="K65" t="s">
        <v>29</v>
      </c>
      <c r="L65">
        <v>41</v>
      </c>
      <c r="M65" t="s">
        <v>20</v>
      </c>
    </row>
    <row r="66" spans="1:13" x14ac:dyDescent="0.45">
      <c r="A66" s="28">
        <v>14927</v>
      </c>
      <c r="B66" t="s">
        <v>13</v>
      </c>
      <c r="C66" t="s">
        <v>14</v>
      </c>
      <c r="D66">
        <v>30000</v>
      </c>
      <c r="E66">
        <v>1</v>
      </c>
      <c r="F66" t="s">
        <v>15</v>
      </c>
      <c r="G66" t="s">
        <v>23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45">
      <c r="A67" s="28">
        <v>29337</v>
      </c>
      <c r="B67" t="s">
        <v>26</v>
      </c>
      <c r="C67" t="s">
        <v>21</v>
      </c>
      <c r="D67">
        <v>30000</v>
      </c>
      <c r="E67">
        <v>2</v>
      </c>
      <c r="F67" t="s">
        <v>22</v>
      </c>
      <c r="G67" t="s">
        <v>23</v>
      </c>
      <c r="H67" t="s">
        <v>17</v>
      </c>
      <c r="I67">
        <v>2</v>
      </c>
      <c r="J67" t="s">
        <v>28</v>
      </c>
      <c r="K67" t="s">
        <v>29</v>
      </c>
      <c r="L67">
        <v>68</v>
      </c>
      <c r="M67" t="s">
        <v>20</v>
      </c>
    </row>
    <row r="68" spans="1:13" x14ac:dyDescent="0.45">
      <c r="A68" s="28">
        <v>29355</v>
      </c>
      <c r="B68" t="s">
        <v>13</v>
      </c>
      <c r="C68" t="s">
        <v>14</v>
      </c>
      <c r="D68">
        <v>40000</v>
      </c>
      <c r="E68">
        <v>0</v>
      </c>
      <c r="F68" t="s">
        <v>36</v>
      </c>
      <c r="G68" t="s">
        <v>23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45">
      <c r="A69" s="28">
        <v>25303</v>
      </c>
      <c r="B69" t="s">
        <v>26</v>
      </c>
      <c r="C69" t="s">
        <v>21</v>
      </c>
      <c r="D69">
        <v>30000</v>
      </c>
      <c r="E69">
        <v>0</v>
      </c>
      <c r="F69" t="s">
        <v>32</v>
      </c>
      <c r="G69" t="s">
        <v>30</v>
      </c>
      <c r="H69" t="s">
        <v>17</v>
      </c>
      <c r="I69">
        <v>1</v>
      </c>
      <c r="J69" t="s">
        <v>25</v>
      </c>
      <c r="K69" t="s">
        <v>19</v>
      </c>
      <c r="L69">
        <v>33</v>
      </c>
      <c r="M69" t="s">
        <v>17</v>
      </c>
    </row>
    <row r="70" spans="1:13" x14ac:dyDescent="0.45">
      <c r="A70" s="28">
        <v>14813</v>
      </c>
      <c r="B70" t="s">
        <v>26</v>
      </c>
      <c r="C70" t="s">
        <v>14</v>
      </c>
      <c r="D70">
        <v>20000</v>
      </c>
      <c r="E70">
        <v>4</v>
      </c>
      <c r="F70" t="s">
        <v>32</v>
      </c>
      <c r="G70" t="s">
        <v>30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45">
      <c r="A71" s="28">
        <v>16438</v>
      </c>
      <c r="B71" t="s">
        <v>13</v>
      </c>
      <c r="C71" t="s">
        <v>14</v>
      </c>
      <c r="D71">
        <v>10000</v>
      </c>
      <c r="E71">
        <v>0</v>
      </c>
      <c r="F71" t="s">
        <v>34</v>
      </c>
      <c r="G71" t="s">
        <v>30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45">
      <c r="A72" s="28">
        <v>14238</v>
      </c>
      <c r="B72" t="s">
        <v>13</v>
      </c>
      <c r="C72" t="s">
        <v>21</v>
      </c>
      <c r="D72">
        <v>120000</v>
      </c>
      <c r="E72">
        <v>0</v>
      </c>
      <c r="F72" t="s">
        <v>34</v>
      </c>
      <c r="G72" t="s">
        <v>24</v>
      </c>
      <c r="H72" t="s">
        <v>17</v>
      </c>
      <c r="I72">
        <v>4</v>
      </c>
      <c r="J72" t="s">
        <v>35</v>
      </c>
      <c r="K72" t="s">
        <v>29</v>
      </c>
      <c r="L72">
        <v>36</v>
      </c>
      <c r="M72" t="s">
        <v>17</v>
      </c>
    </row>
    <row r="73" spans="1:13" x14ac:dyDescent="0.45">
      <c r="A73" s="28">
        <v>16200</v>
      </c>
      <c r="B73" t="s">
        <v>26</v>
      </c>
      <c r="C73" t="s">
        <v>14</v>
      </c>
      <c r="D73">
        <v>10000</v>
      </c>
      <c r="E73">
        <v>0</v>
      </c>
      <c r="F73" t="s">
        <v>34</v>
      </c>
      <c r="G73" t="s">
        <v>30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45">
      <c r="A74" s="28">
        <v>24857</v>
      </c>
      <c r="B74" t="s">
        <v>13</v>
      </c>
      <c r="C74" t="s">
        <v>14</v>
      </c>
      <c r="D74">
        <v>130000</v>
      </c>
      <c r="E74">
        <v>3</v>
      </c>
      <c r="F74" t="s">
        <v>32</v>
      </c>
      <c r="G74" t="s">
        <v>24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45">
      <c r="A75" s="28">
        <v>26956</v>
      </c>
      <c r="B75" t="s">
        <v>26</v>
      </c>
      <c r="C75" t="s">
        <v>14</v>
      </c>
      <c r="D75">
        <v>20000</v>
      </c>
      <c r="E75">
        <v>0</v>
      </c>
      <c r="F75" t="s">
        <v>22</v>
      </c>
      <c r="G75" t="s">
        <v>30</v>
      </c>
      <c r="H75" t="s">
        <v>20</v>
      </c>
      <c r="I75">
        <v>1</v>
      </c>
      <c r="J75" t="s">
        <v>25</v>
      </c>
      <c r="K75" t="s">
        <v>19</v>
      </c>
      <c r="L75">
        <v>36</v>
      </c>
      <c r="M75" t="s">
        <v>17</v>
      </c>
    </row>
    <row r="76" spans="1:13" x14ac:dyDescent="0.45">
      <c r="A76" s="28">
        <v>14517</v>
      </c>
      <c r="B76" t="s">
        <v>13</v>
      </c>
      <c r="C76" t="s">
        <v>14</v>
      </c>
      <c r="D76">
        <v>20000</v>
      </c>
      <c r="E76">
        <v>3</v>
      </c>
      <c r="F76" t="s">
        <v>32</v>
      </c>
      <c r="G76" t="s">
        <v>16</v>
      </c>
      <c r="H76" t="s">
        <v>20</v>
      </c>
      <c r="I76">
        <v>2</v>
      </c>
      <c r="J76" t="s">
        <v>31</v>
      </c>
      <c r="K76" t="s">
        <v>29</v>
      </c>
      <c r="L76">
        <v>62</v>
      </c>
      <c r="M76" t="s">
        <v>20</v>
      </c>
    </row>
    <row r="77" spans="1:13" x14ac:dyDescent="0.45">
      <c r="A77" s="28">
        <v>12678</v>
      </c>
      <c r="B77" t="s">
        <v>26</v>
      </c>
      <c r="C77" t="s">
        <v>14</v>
      </c>
      <c r="D77">
        <v>130000</v>
      </c>
      <c r="E77">
        <v>4</v>
      </c>
      <c r="F77" t="s">
        <v>32</v>
      </c>
      <c r="G77" t="s">
        <v>33</v>
      </c>
      <c r="H77" t="s">
        <v>17</v>
      </c>
      <c r="I77">
        <v>4</v>
      </c>
      <c r="J77" t="s">
        <v>18</v>
      </c>
      <c r="K77" t="s">
        <v>29</v>
      </c>
      <c r="L77">
        <v>31</v>
      </c>
      <c r="M77" t="s">
        <v>20</v>
      </c>
    </row>
    <row r="78" spans="1:13" x14ac:dyDescent="0.45">
      <c r="A78" s="28">
        <v>16188</v>
      </c>
      <c r="B78" t="s">
        <v>26</v>
      </c>
      <c r="C78" t="s">
        <v>14</v>
      </c>
      <c r="D78">
        <v>20000</v>
      </c>
      <c r="E78">
        <v>0</v>
      </c>
      <c r="F78" t="s">
        <v>34</v>
      </c>
      <c r="G78" t="s">
        <v>30</v>
      </c>
      <c r="H78" t="s">
        <v>20</v>
      </c>
      <c r="I78">
        <v>2</v>
      </c>
      <c r="J78" t="s">
        <v>31</v>
      </c>
      <c r="K78" t="s">
        <v>19</v>
      </c>
      <c r="L78">
        <v>26</v>
      </c>
      <c r="M78" t="s">
        <v>20</v>
      </c>
    </row>
    <row r="79" spans="1:13" x14ac:dyDescent="0.45">
      <c r="A79" s="28">
        <v>27969</v>
      </c>
      <c r="B79" t="s">
        <v>13</v>
      </c>
      <c r="C79" t="s">
        <v>21</v>
      </c>
      <c r="D79">
        <v>80000</v>
      </c>
      <c r="E79">
        <v>0</v>
      </c>
      <c r="F79" t="s">
        <v>15</v>
      </c>
      <c r="G79" t="s">
        <v>24</v>
      </c>
      <c r="H79" t="s">
        <v>17</v>
      </c>
      <c r="I79">
        <v>2</v>
      </c>
      <c r="J79" t="s">
        <v>35</v>
      </c>
      <c r="K79" t="s">
        <v>29</v>
      </c>
      <c r="L79">
        <v>29</v>
      </c>
      <c r="M79" t="s">
        <v>17</v>
      </c>
    </row>
    <row r="80" spans="1:13" x14ac:dyDescent="0.45">
      <c r="A80" s="28">
        <v>15752</v>
      </c>
      <c r="B80" t="s">
        <v>13</v>
      </c>
      <c r="C80" t="s">
        <v>21</v>
      </c>
      <c r="D80">
        <v>80000</v>
      </c>
      <c r="E80">
        <v>2</v>
      </c>
      <c r="F80" t="s">
        <v>32</v>
      </c>
      <c r="G80" t="s">
        <v>16</v>
      </c>
      <c r="H80" t="s">
        <v>20</v>
      </c>
      <c r="I80">
        <v>2</v>
      </c>
      <c r="J80" t="s">
        <v>31</v>
      </c>
      <c r="K80" t="s">
        <v>29</v>
      </c>
      <c r="L80">
        <v>50</v>
      </c>
      <c r="M80" t="s">
        <v>17</v>
      </c>
    </row>
    <row r="81" spans="1:13" x14ac:dyDescent="0.45">
      <c r="A81" s="28">
        <v>27745</v>
      </c>
      <c r="B81" t="s">
        <v>26</v>
      </c>
      <c r="C81" t="s">
        <v>21</v>
      </c>
      <c r="D81">
        <v>40000</v>
      </c>
      <c r="E81">
        <v>2</v>
      </c>
      <c r="F81" t="s">
        <v>15</v>
      </c>
      <c r="G81" t="s">
        <v>33</v>
      </c>
      <c r="H81" t="s">
        <v>17</v>
      </c>
      <c r="I81">
        <v>2</v>
      </c>
      <c r="J81" t="s">
        <v>28</v>
      </c>
      <c r="K81" t="s">
        <v>29</v>
      </c>
      <c r="L81">
        <v>63</v>
      </c>
      <c r="M81" t="s">
        <v>17</v>
      </c>
    </row>
    <row r="82" spans="1:13" x14ac:dyDescent="0.45">
      <c r="A82" s="28">
        <v>20828</v>
      </c>
      <c r="B82" t="s">
        <v>13</v>
      </c>
      <c r="C82" t="s">
        <v>14</v>
      </c>
      <c r="D82">
        <v>30000</v>
      </c>
      <c r="E82">
        <v>4</v>
      </c>
      <c r="F82" t="s">
        <v>36</v>
      </c>
      <c r="G82" t="s">
        <v>23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45">
      <c r="A83" s="28">
        <v>19461</v>
      </c>
      <c r="B83" t="s">
        <v>26</v>
      </c>
      <c r="C83" t="s">
        <v>14</v>
      </c>
      <c r="D83">
        <v>10000</v>
      </c>
      <c r="E83">
        <v>4</v>
      </c>
      <c r="F83" t="s">
        <v>34</v>
      </c>
      <c r="G83" t="s">
        <v>30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45">
      <c r="A84" s="28">
        <v>26941</v>
      </c>
      <c r="B84" t="s">
        <v>13</v>
      </c>
      <c r="C84" t="s">
        <v>21</v>
      </c>
      <c r="D84">
        <v>30000</v>
      </c>
      <c r="E84">
        <v>0</v>
      </c>
      <c r="F84" t="s">
        <v>15</v>
      </c>
      <c r="G84" t="s">
        <v>23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45">
      <c r="A85" s="28">
        <v>28412</v>
      </c>
      <c r="B85" t="s">
        <v>26</v>
      </c>
      <c r="C85" t="s">
        <v>21</v>
      </c>
      <c r="D85">
        <v>20000</v>
      </c>
      <c r="E85">
        <v>0</v>
      </c>
      <c r="F85" t="s">
        <v>32</v>
      </c>
      <c r="G85" t="s">
        <v>30</v>
      </c>
      <c r="H85" t="s">
        <v>20</v>
      </c>
      <c r="I85">
        <v>1</v>
      </c>
      <c r="J85" t="s">
        <v>25</v>
      </c>
      <c r="K85" t="s">
        <v>19</v>
      </c>
      <c r="L85">
        <v>29</v>
      </c>
      <c r="M85" t="s">
        <v>20</v>
      </c>
    </row>
    <row r="86" spans="1:13" x14ac:dyDescent="0.45">
      <c r="A86" s="28">
        <v>24485</v>
      </c>
      <c r="B86" t="s">
        <v>26</v>
      </c>
      <c r="C86" t="s">
        <v>21</v>
      </c>
      <c r="D86">
        <v>40000</v>
      </c>
      <c r="E86">
        <v>2</v>
      </c>
      <c r="F86" t="s">
        <v>15</v>
      </c>
      <c r="G86" t="s">
        <v>33</v>
      </c>
      <c r="H86" t="s">
        <v>20</v>
      </c>
      <c r="I86">
        <v>1</v>
      </c>
      <c r="J86" t="s">
        <v>28</v>
      </c>
      <c r="K86" t="s">
        <v>29</v>
      </c>
      <c r="L86">
        <v>52</v>
      </c>
      <c r="M86" t="s">
        <v>17</v>
      </c>
    </row>
    <row r="87" spans="1:13" x14ac:dyDescent="0.45">
      <c r="A87" s="28">
        <v>16514</v>
      </c>
      <c r="B87" t="s">
        <v>26</v>
      </c>
      <c r="C87" t="s">
        <v>21</v>
      </c>
      <c r="D87">
        <v>10000</v>
      </c>
      <c r="E87">
        <v>0</v>
      </c>
      <c r="F87" t="s">
        <v>22</v>
      </c>
      <c r="G87" t="s">
        <v>30</v>
      </c>
      <c r="H87" t="s">
        <v>17</v>
      </c>
      <c r="I87">
        <v>1</v>
      </c>
      <c r="J87" t="s">
        <v>31</v>
      </c>
      <c r="K87" t="s">
        <v>29</v>
      </c>
      <c r="L87">
        <v>26</v>
      </c>
      <c r="M87" t="s">
        <v>17</v>
      </c>
    </row>
    <row r="88" spans="1:13" x14ac:dyDescent="0.45">
      <c r="A88" s="28">
        <v>17191</v>
      </c>
      <c r="B88" t="s">
        <v>26</v>
      </c>
      <c r="C88" t="s">
        <v>21</v>
      </c>
      <c r="D88">
        <v>130000</v>
      </c>
      <c r="E88">
        <v>3</v>
      </c>
      <c r="F88" t="s">
        <v>22</v>
      </c>
      <c r="G88" t="s">
        <v>24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45">
      <c r="A89" s="28">
        <v>19608</v>
      </c>
      <c r="B89" t="s">
        <v>13</v>
      </c>
      <c r="C89" t="s">
        <v>21</v>
      </c>
      <c r="D89">
        <v>80000</v>
      </c>
      <c r="E89">
        <v>5</v>
      </c>
      <c r="F89" t="s">
        <v>15</v>
      </c>
      <c r="G89" t="s">
        <v>24</v>
      </c>
      <c r="H89" t="s">
        <v>17</v>
      </c>
      <c r="I89">
        <v>4</v>
      </c>
      <c r="J89" t="s">
        <v>31</v>
      </c>
      <c r="K89" t="s">
        <v>29</v>
      </c>
      <c r="L89">
        <v>40</v>
      </c>
      <c r="M89" t="s">
        <v>20</v>
      </c>
    </row>
    <row r="90" spans="1:13" x14ac:dyDescent="0.45">
      <c r="A90" s="28">
        <v>24119</v>
      </c>
      <c r="B90" t="s">
        <v>26</v>
      </c>
      <c r="C90" t="s">
        <v>21</v>
      </c>
      <c r="D90">
        <v>30000</v>
      </c>
      <c r="E90">
        <v>0</v>
      </c>
      <c r="F90" t="s">
        <v>22</v>
      </c>
      <c r="G90" t="s">
        <v>23</v>
      </c>
      <c r="H90" t="s">
        <v>20</v>
      </c>
      <c r="I90">
        <v>1</v>
      </c>
      <c r="J90" t="s">
        <v>25</v>
      </c>
      <c r="K90" t="s">
        <v>19</v>
      </c>
      <c r="L90">
        <v>29</v>
      </c>
      <c r="M90" t="s">
        <v>20</v>
      </c>
    </row>
    <row r="91" spans="1:13" x14ac:dyDescent="0.45">
      <c r="A91" s="28">
        <v>25458</v>
      </c>
      <c r="B91" t="s">
        <v>13</v>
      </c>
      <c r="C91" t="s">
        <v>21</v>
      </c>
      <c r="D91">
        <v>20000</v>
      </c>
      <c r="E91">
        <v>1</v>
      </c>
      <c r="F91" t="s">
        <v>32</v>
      </c>
      <c r="G91" t="s">
        <v>30</v>
      </c>
      <c r="H91" t="s">
        <v>20</v>
      </c>
      <c r="I91">
        <v>1</v>
      </c>
      <c r="J91" t="s">
        <v>31</v>
      </c>
      <c r="K91" t="s">
        <v>19</v>
      </c>
      <c r="L91">
        <v>40</v>
      </c>
      <c r="M91" t="s">
        <v>17</v>
      </c>
    </row>
    <row r="92" spans="1:13" x14ac:dyDescent="0.45">
      <c r="A92" s="28">
        <v>26886</v>
      </c>
      <c r="B92" t="s">
        <v>26</v>
      </c>
      <c r="C92" t="s">
        <v>14</v>
      </c>
      <c r="D92">
        <v>30000</v>
      </c>
      <c r="E92">
        <v>0</v>
      </c>
      <c r="F92" t="s">
        <v>22</v>
      </c>
      <c r="G92" t="s">
        <v>23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45">
      <c r="A93" s="28">
        <v>28436</v>
      </c>
      <c r="B93" t="s">
        <v>26</v>
      </c>
      <c r="C93" t="s">
        <v>21</v>
      </c>
      <c r="D93">
        <v>30000</v>
      </c>
      <c r="E93">
        <v>0</v>
      </c>
      <c r="F93" t="s">
        <v>22</v>
      </c>
      <c r="G93" t="s">
        <v>23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45">
      <c r="A94" s="28">
        <v>19562</v>
      </c>
      <c r="B94" t="s">
        <v>26</v>
      </c>
      <c r="C94" t="s">
        <v>14</v>
      </c>
      <c r="D94">
        <v>60000</v>
      </c>
      <c r="E94">
        <v>2</v>
      </c>
      <c r="F94" t="s">
        <v>15</v>
      </c>
      <c r="G94" t="s">
        <v>24</v>
      </c>
      <c r="H94" t="s">
        <v>17</v>
      </c>
      <c r="I94">
        <v>1</v>
      </c>
      <c r="J94" t="s">
        <v>25</v>
      </c>
      <c r="K94" t="s">
        <v>29</v>
      </c>
      <c r="L94">
        <v>37</v>
      </c>
      <c r="M94" t="s">
        <v>17</v>
      </c>
    </row>
    <row r="95" spans="1:13" x14ac:dyDescent="0.45">
      <c r="A95" s="28">
        <v>15608</v>
      </c>
      <c r="B95" t="s">
        <v>26</v>
      </c>
      <c r="C95" t="s">
        <v>14</v>
      </c>
      <c r="D95">
        <v>30000</v>
      </c>
      <c r="E95">
        <v>0</v>
      </c>
      <c r="F95" t="s">
        <v>22</v>
      </c>
      <c r="G95" t="s">
        <v>23</v>
      </c>
      <c r="H95" t="s">
        <v>20</v>
      </c>
      <c r="I95">
        <v>1</v>
      </c>
      <c r="J95" t="s">
        <v>25</v>
      </c>
      <c r="K95" t="s">
        <v>19</v>
      </c>
      <c r="L95">
        <v>33</v>
      </c>
      <c r="M95" t="s">
        <v>20</v>
      </c>
    </row>
    <row r="96" spans="1:13" x14ac:dyDescent="0.45">
      <c r="A96" s="28">
        <v>16487</v>
      </c>
      <c r="B96" t="s">
        <v>26</v>
      </c>
      <c r="C96" t="s">
        <v>14</v>
      </c>
      <c r="D96">
        <v>30000</v>
      </c>
      <c r="E96">
        <v>3</v>
      </c>
      <c r="F96" t="s">
        <v>32</v>
      </c>
      <c r="G96" t="s">
        <v>16</v>
      </c>
      <c r="H96" t="s">
        <v>17</v>
      </c>
      <c r="I96">
        <v>2</v>
      </c>
      <c r="J96" t="s">
        <v>28</v>
      </c>
      <c r="K96" t="s">
        <v>29</v>
      </c>
      <c r="L96">
        <v>55</v>
      </c>
      <c r="M96" t="s">
        <v>20</v>
      </c>
    </row>
    <row r="97" spans="1:13" x14ac:dyDescent="0.45">
      <c r="A97" s="28">
        <v>17197</v>
      </c>
      <c r="B97" t="s">
        <v>26</v>
      </c>
      <c r="C97" t="s">
        <v>14</v>
      </c>
      <c r="D97">
        <v>90000</v>
      </c>
      <c r="E97">
        <v>5</v>
      </c>
      <c r="F97" t="s">
        <v>22</v>
      </c>
      <c r="G97" t="s">
        <v>24</v>
      </c>
      <c r="H97" t="s">
        <v>17</v>
      </c>
      <c r="I97">
        <v>2</v>
      </c>
      <c r="J97" t="s">
        <v>35</v>
      </c>
      <c r="K97" t="s">
        <v>19</v>
      </c>
      <c r="L97">
        <v>62</v>
      </c>
      <c r="M97" t="s">
        <v>20</v>
      </c>
    </row>
    <row r="98" spans="1:13" x14ac:dyDescent="0.45">
      <c r="A98" s="28">
        <v>12507</v>
      </c>
      <c r="B98" t="s">
        <v>13</v>
      </c>
      <c r="C98" t="s">
        <v>21</v>
      </c>
      <c r="D98">
        <v>30000</v>
      </c>
      <c r="E98">
        <v>1</v>
      </c>
      <c r="F98" t="s">
        <v>22</v>
      </c>
      <c r="G98" t="s">
        <v>23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45">
      <c r="A99" s="28">
        <v>23940</v>
      </c>
      <c r="B99" t="s">
        <v>13</v>
      </c>
      <c r="C99" t="s">
        <v>21</v>
      </c>
      <c r="D99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45">
      <c r="A100" s="28">
        <v>19441</v>
      </c>
      <c r="B100" t="s">
        <v>13</v>
      </c>
      <c r="C100" t="s">
        <v>21</v>
      </c>
      <c r="D100">
        <v>40000</v>
      </c>
      <c r="E100">
        <v>0</v>
      </c>
      <c r="F100" t="s">
        <v>36</v>
      </c>
      <c r="G100" t="s">
        <v>23</v>
      </c>
      <c r="H100" t="s">
        <v>17</v>
      </c>
      <c r="I100">
        <v>0</v>
      </c>
      <c r="J100" t="s">
        <v>18</v>
      </c>
      <c r="K100" t="s">
        <v>19</v>
      </c>
      <c r="L100">
        <v>40</v>
      </c>
      <c r="M100" t="s">
        <v>17</v>
      </c>
    </row>
    <row r="101" spans="1:13" x14ac:dyDescent="0.45">
      <c r="A101" s="28">
        <v>26852</v>
      </c>
      <c r="B101" t="s">
        <v>13</v>
      </c>
      <c r="C101" t="s">
        <v>14</v>
      </c>
      <c r="D101">
        <v>20000</v>
      </c>
      <c r="E101">
        <v>3</v>
      </c>
      <c r="F101" t="s">
        <v>32</v>
      </c>
      <c r="G101" t="s">
        <v>30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45">
      <c r="A102" s="28">
        <v>12274</v>
      </c>
      <c r="B102" t="s">
        <v>26</v>
      </c>
      <c r="C102" t="s">
        <v>21</v>
      </c>
      <c r="D102">
        <v>10000</v>
      </c>
      <c r="E102">
        <v>2</v>
      </c>
      <c r="F102" t="s">
        <v>32</v>
      </c>
      <c r="G102" t="s">
        <v>30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45">
      <c r="A103" s="28">
        <v>20236</v>
      </c>
      <c r="B103" t="s">
        <v>26</v>
      </c>
      <c r="C103" t="s">
        <v>21</v>
      </c>
      <c r="D103">
        <v>60000</v>
      </c>
      <c r="E103">
        <v>3</v>
      </c>
      <c r="F103" t="s">
        <v>15</v>
      </c>
      <c r="G103" t="s">
        <v>24</v>
      </c>
      <c r="H103" t="s">
        <v>20</v>
      </c>
      <c r="I103">
        <v>2</v>
      </c>
      <c r="J103" t="s">
        <v>18</v>
      </c>
      <c r="K103" t="s">
        <v>29</v>
      </c>
      <c r="L103">
        <v>43</v>
      </c>
      <c r="M103" t="s">
        <v>17</v>
      </c>
    </row>
    <row r="104" spans="1:13" x14ac:dyDescent="0.45">
      <c r="A104" s="28">
        <v>24149</v>
      </c>
      <c r="B104" t="s">
        <v>13</v>
      </c>
      <c r="C104" t="s">
        <v>21</v>
      </c>
      <c r="D104">
        <v>10000</v>
      </c>
      <c r="E104">
        <v>2</v>
      </c>
      <c r="F104" t="s">
        <v>22</v>
      </c>
      <c r="G104" t="s">
        <v>30</v>
      </c>
      <c r="H104" t="s">
        <v>17</v>
      </c>
      <c r="I104">
        <v>0</v>
      </c>
      <c r="J104" t="s">
        <v>31</v>
      </c>
      <c r="K104" t="s">
        <v>19</v>
      </c>
      <c r="L104">
        <v>49</v>
      </c>
      <c r="M104" t="s">
        <v>20</v>
      </c>
    </row>
    <row r="105" spans="1:13" x14ac:dyDescent="0.45">
      <c r="A105" s="28">
        <v>26139</v>
      </c>
      <c r="B105" t="s">
        <v>26</v>
      </c>
      <c r="C105" t="s">
        <v>21</v>
      </c>
      <c r="D105">
        <v>60000</v>
      </c>
      <c r="E105">
        <v>1</v>
      </c>
      <c r="F105" t="s">
        <v>22</v>
      </c>
      <c r="G105" t="s">
        <v>16</v>
      </c>
      <c r="H105" t="s">
        <v>17</v>
      </c>
      <c r="I105">
        <v>1</v>
      </c>
      <c r="J105" t="s">
        <v>28</v>
      </c>
      <c r="K105" t="s">
        <v>29</v>
      </c>
      <c r="L105">
        <v>45</v>
      </c>
      <c r="M105" t="s">
        <v>20</v>
      </c>
    </row>
    <row r="106" spans="1:13" x14ac:dyDescent="0.45">
      <c r="A106" s="28">
        <v>18491</v>
      </c>
      <c r="B106" t="s">
        <v>26</v>
      </c>
      <c r="C106" t="s">
        <v>14</v>
      </c>
      <c r="D106">
        <v>70000</v>
      </c>
      <c r="E106">
        <v>2</v>
      </c>
      <c r="F106" t="s">
        <v>32</v>
      </c>
      <c r="G106" t="s">
        <v>24</v>
      </c>
      <c r="H106" t="s">
        <v>17</v>
      </c>
      <c r="I106">
        <v>2</v>
      </c>
      <c r="J106" t="s">
        <v>28</v>
      </c>
      <c r="K106" t="s">
        <v>29</v>
      </c>
      <c r="L106">
        <v>49</v>
      </c>
      <c r="M106" t="s">
        <v>17</v>
      </c>
    </row>
    <row r="107" spans="1:13" x14ac:dyDescent="0.45">
      <c r="A107" s="28">
        <v>22707</v>
      </c>
      <c r="B107" t="s">
        <v>26</v>
      </c>
      <c r="C107" t="s">
        <v>14</v>
      </c>
      <c r="D107">
        <v>30000</v>
      </c>
      <c r="E107">
        <v>0</v>
      </c>
      <c r="F107" t="s">
        <v>22</v>
      </c>
      <c r="G107" t="s">
        <v>23</v>
      </c>
      <c r="H107" t="s">
        <v>20</v>
      </c>
      <c r="I107">
        <v>1</v>
      </c>
      <c r="J107" t="s">
        <v>25</v>
      </c>
      <c r="K107" t="s">
        <v>19</v>
      </c>
      <c r="L107">
        <v>30</v>
      </c>
      <c r="M107" t="s">
        <v>20</v>
      </c>
    </row>
    <row r="108" spans="1:13" x14ac:dyDescent="0.45">
      <c r="A108" s="28">
        <v>20430</v>
      </c>
      <c r="B108" t="s">
        <v>13</v>
      </c>
      <c r="C108" t="s">
        <v>21</v>
      </c>
      <c r="D108">
        <v>70000</v>
      </c>
      <c r="E108">
        <v>2</v>
      </c>
      <c r="F108" t="s">
        <v>22</v>
      </c>
      <c r="G108" t="s">
        <v>16</v>
      </c>
      <c r="H108" t="s">
        <v>17</v>
      </c>
      <c r="I108">
        <v>2</v>
      </c>
      <c r="J108" t="s">
        <v>28</v>
      </c>
      <c r="K108" t="s">
        <v>29</v>
      </c>
      <c r="L108">
        <v>52</v>
      </c>
      <c r="M108" t="s">
        <v>17</v>
      </c>
    </row>
    <row r="109" spans="1:13" x14ac:dyDescent="0.45">
      <c r="A109" s="28">
        <v>27494</v>
      </c>
      <c r="B109" t="s">
        <v>26</v>
      </c>
      <c r="C109" t="s">
        <v>14</v>
      </c>
      <c r="D109">
        <v>40000</v>
      </c>
      <c r="E109">
        <v>2</v>
      </c>
      <c r="F109" t="s">
        <v>22</v>
      </c>
      <c r="G109" t="s">
        <v>16</v>
      </c>
      <c r="H109" t="s">
        <v>20</v>
      </c>
      <c r="I109">
        <v>2</v>
      </c>
      <c r="J109" t="s">
        <v>31</v>
      </c>
      <c r="K109" t="s">
        <v>29</v>
      </c>
      <c r="L109">
        <v>53</v>
      </c>
      <c r="M109" t="s">
        <v>17</v>
      </c>
    </row>
    <row r="110" spans="1:13" x14ac:dyDescent="0.45">
      <c r="A110" s="28">
        <v>26829</v>
      </c>
      <c r="B110" t="s">
        <v>13</v>
      </c>
      <c r="C110" t="s">
        <v>14</v>
      </c>
      <c r="D110">
        <v>40000</v>
      </c>
      <c r="E110">
        <v>0</v>
      </c>
      <c r="F110" t="s">
        <v>15</v>
      </c>
      <c r="G110" t="s">
        <v>23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45">
      <c r="A111" s="28">
        <v>28395</v>
      </c>
      <c r="B111" t="s">
        <v>26</v>
      </c>
      <c r="C111" t="s">
        <v>21</v>
      </c>
      <c r="D111">
        <v>40000</v>
      </c>
      <c r="E111">
        <v>0</v>
      </c>
      <c r="F111" t="s">
        <v>15</v>
      </c>
      <c r="G111" t="s">
        <v>24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45">
      <c r="A112" s="28">
        <v>21006</v>
      </c>
      <c r="B112" t="s">
        <v>26</v>
      </c>
      <c r="C112" t="s">
        <v>14</v>
      </c>
      <c r="D112">
        <v>60000</v>
      </c>
      <c r="E112">
        <v>1</v>
      </c>
      <c r="F112" t="s">
        <v>22</v>
      </c>
      <c r="G112" t="s">
        <v>30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45">
      <c r="A113" s="28">
        <v>14682</v>
      </c>
      <c r="B113" t="s">
        <v>26</v>
      </c>
      <c r="C113" t="s">
        <v>14</v>
      </c>
      <c r="D113">
        <v>70000</v>
      </c>
      <c r="E113">
        <v>0</v>
      </c>
      <c r="F113" t="s">
        <v>15</v>
      </c>
      <c r="G113" t="s">
        <v>24</v>
      </c>
      <c r="H113" t="s">
        <v>20</v>
      </c>
      <c r="I113">
        <v>1</v>
      </c>
      <c r="J113" t="s">
        <v>28</v>
      </c>
      <c r="K113" t="s">
        <v>29</v>
      </c>
      <c r="L113">
        <v>38</v>
      </c>
      <c r="M113" t="s">
        <v>20</v>
      </c>
    </row>
    <row r="114" spans="1:13" x14ac:dyDescent="0.45">
      <c r="A114" s="28">
        <v>17650</v>
      </c>
      <c r="B114" t="s">
        <v>26</v>
      </c>
      <c r="C114" t="s">
        <v>14</v>
      </c>
      <c r="D114">
        <v>40000</v>
      </c>
      <c r="E114">
        <v>2</v>
      </c>
      <c r="F114" t="s">
        <v>22</v>
      </c>
      <c r="G114" t="s">
        <v>23</v>
      </c>
      <c r="H114" t="s">
        <v>17</v>
      </c>
      <c r="I114">
        <v>2</v>
      </c>
      <c r="J114" t="s">
        <v>31</v>
      </c>
      <c r="K114" t="s">
        <v>19</v>
      </c>
      <c r="L114">
        <v>35</v>
      </c>
      <c r="M114" t="s">
        <v>20</v>
      </c>
    </row>
    <row r="115" spans="1:13" x14ac:dyDescent="0.45">
      <c r="A115" s="28">
        <v>29191</v>
      </c>
      <c r="B115" t="s">
        <v>26</v>
      </c>
      <c r="C115" t="s">
        <v>14</v>
      </c>
      <c r="D115">
        <v>130000</v>
      </c>
      <c r="E115">
        <v>1</v>
      </c>
      <c r="F115" t="s">
        <v>36</v>
      </c>
      <c r="G115" t="s">
        <v>33</v>
      </c>
      <c r="H115" t="s">
        <v>20</v>
      </c>
      <c r="I115">
        <v>1</v>
      </c>
      <c r="J115" t="s">
        <v>18</v>
      </c>
      <c r="K115" t="s">
        <v>29</v>
      </c>
      <c r="L115">
        <v>36</v>
      </c>
      <c r="M115" t="s">
        <v>17</v>
      </c>
    </row>
    <row r="116" spans="1:13" x14ac:dyDescent="0.45">
      <c r="A116" s="28">
        <v>15030</v>
      </c>
      <c r="B116" t="s">
        <v>13</v>
      </c>
      <c r="C116" t="s">
        <v>21</v>
      </c>
      <c r="D116">
        <v>20000</v>
      </c>
      <c r="E116">
        <v>0</v>
      </c>
      <c r="F116" t="s">
        <v>15</v>
      </c>
      <c r="G116" t="s">
        <v>23</v>
      </c>
      <c r="H116" t="s">
        <v>17</v>
      </c>
      <c r="I116">
        <v>0</v>
      </c>
      <c r="J116" t="s">
        <v>18</v>
      </c>
      <c r="K116" t="s">
        <v>29</v>
      </c>
      <c r="L116">
        <v>26</v>
      </c>
      <c r="M116" t="s">
        <v>17</v>
      </c>
    </row>
    <row r="117" spans="1:13" x14ac:dyDescent="0.45">
      <c r="A117" s="28">
        <v>24140</v>
      </c>
      <c r="B117" t="s">
        <v>26</v>
      </c>
      <c r="C117" t="s">
        <v>21</v>
      </c>
      <c r="D117">
        <v>10000</v>
      </c>
      <c r="E117">
        <v>0</v>
      </c>
      <c r="F117" t="s">
        <v>36</v>
      </c>
      <c r="G117" t="s">
        <v>30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45">
      <c r="A118" s="28">
        <v>22496</v>
      </c>
      <c r="B118" t="s">
        <v>13</v>
      </c>
      <c r="C118" t="s">
        <v>14</v>
      </c>
      <c r="D118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45">
      <c r="A119" s="28">
        <v>24065</v>
      </c>
      <c r="B119" t="s">
        <v>26</v>
      </c>
      <c r="C119" t="s">
        <v>14</v>
      </c>
      <c r="D119">
        <v>20000</v>
      </c>
      <c r="E119">
        <v>0</v>
      </c>
      <c r="F119" t="s">
        <v>32</v>
      </c>
      <c r="G119" t="s">
        <v>30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45">
      <c r="A120" s="28">
        <v>19914</v>
      </c>
      <c r="B120" t="s">
        <v>13</v>
      </c>
      <c r="C120" t="s">
        <v>21</v>
      </c>
      <c r="D120">
        <v>80000</v>
      </c>
      <c r="E120">
        <v>5</v>
      </c>
      <c r="F120" t="s">
        <v>15</v>
      </c>
      <c r="G120" t="s">
        <v>33</v>
      </c>
      <c r="H120" t="s">
        <v>17</v>
      </c>
      <c r="I120">
        <v>2</v>
      </c>
      <c r="J120" t="s">
        <v>25</v>
      </c>
      <c r="K120" t="s">
        <v>19</v>
      </c>
      <c r="L120">
        <v>62</v>
      </c>
      <c r="M120" t="s">
        <v>20</v>
      </c>
    </row>
    <row r="121" spans="1:13" x14ac:dyDescent="0.45">
      <c r="A121" s="28">
        <v>12871</v>
      </c>
      <c r="B121" t="s">
        <v>26</v>
      </c>
      <c r="C121" t="s">
        <v>14</v>
      </c>
      <c r="D121">
        <v>30000</v>
      </c>
      <c r="E121">
        <v>0</v>
      </c>
      <c r="F121" t="s">
        <v>22</v>
      </c>
      <c r="G121" t="s">
        <v>23</v>
      </c>
      <c r="H121" t="s">
        <v>20</v>
      </c>
      <c r="I121">
        <v>1</v>
      </c>
      <c r="J121" t="s">
        <v>25</v>
      </c>
      <c r="K121" t="s">
        <v>19</v>
      </c>
      <c r="L121">
        <v>29</v>
      </c>
      <c r="M121" t="s">
        <v>20</v>
      </c>
    </row>
    <row r="122" spans="1:13" x14ac:dyDescent="0.45">
      <c r="A122" s="28">
        <v>22988</v>
      </c>
      <c r="B122" t="s">
        <v>13</v>
      </c>
      <c r="C122" t="s">
        <v>14</v>
      </c>
      <c r="D122">
        <v>40000</v>
      </c>
      <c r="E122">
        <v>2</v>
      </c>
      <c r="F122" t="s">
        <v>15</v>
      </c>
      <c r="G122" t="s">
        <v>33</v>
      </c>
      <c r="H122" t="s">
        <v>17</v>
      </c>
      <c r="I122">
        <v>2</v>
      </c>
      <c r="J122" t="s">
        <v>28</v>
      </c>
      <c r="K122" t="s">
        <v>29</v>
      </c>
      <c r="L122">
        <v>66</v>
      </c>
      <c r="M122" t="s">
        <v>17</v>
      </c>
    </row>
    <row r="123" spans="1:13" x14ac:dyDescent="0.45">
      <c r="A123" s="28">
        <v>15922</v>
      </c>
      <c r="B123" t="s">
        <v>13</v>
      </c>
      <c r="C123" t="s">
        <v>21</v>
      </c>
      <c r="D123">
        <v>150000</v>
      </c>
      <c r="E123">
        <v>2</v>
      </c>
      <c r="F123" t="s">
        <v>32</v>
      </c>
      <c r="G123" t="s">
        <v>24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45">
      <c r="A124" s="28">
        <v>12344</v>
      </c>
      <c r="B124" t="s">
        <v>26</v>
      </c>
      <c r="C124" t="s">
        <v>14</v>
      </c>
      <c r="D124">
        <v>80000</v>
      </c>
      <c r="E124">
        <v>0</v>
      </c>
      <c r="F124" t="s">
        <v>15</v>
      </c>
      <c r="G124" t="s">
        <v>24</v>
      </c>
      <c r="H124" t="s">
        <v>20</v>
      </c>
      <c r="I124">
        <v>3</v>
      </c>
      <c r="J124" t="s">
        <v>35</v>
      </c>
      <c r="K124" t="s">
        <v>29</v>
      </c>
      <c r="L124">
        <v>31</v>
      </c>
      <c r="M124" t="s">
        <v>20</v>
      </c>
    </row>
    <row r="125" spans="1:13" x14ac:dyDescent="0.45">
      <c r="A125" s="28">
        <v>23627</v>
      </c>
      <c r="B125" t="s">
        <v>26</v>
      </c>
      <c r="C125" t="s">
        <v>14</v>
      </c>
      <c r="D125">
        <v>100000</v>
      </c>
      <c r="E125">
        <v>3</v>
      </c>
      <c r="F125" t="s">
        <v>22</v>
      </c>
      <c r="G125" t="s">
        <v>33</v>
      </c>
      <c r="H125" t="s">
        <v>20</v>
      </c>
      <c r="I125">
        <v>4</v>
      </c>
      <c r="J125" t="s">
        <v>28</v>
      </c>
      <c r="K125" t="s">
        <v>19</v>
      </c>
      <c r="L125">
        <v>56</v>
      </c>
      <c r="M125" t="s">
        <v>20</v>
      </c>
    </row>
    <row r="126" spans="1:13" x14ac:dyDescent="0.45">
      <c r="A126" s="28">
        <v>27775</v>
      </c>
      <c r="B126" t="s">
        <v>26</v>
      </c>
      <c r="C126" t="s">
        <v>14</v>
      </c>
      <c r="D126">
        <v>40000</v>
      </c>
      <c r="E126">
        <v>0</v>
      </c>
      <c r="F126" t="s">
        <v>15</v>
      </c>
      <c r="G126" t="s">
        <v>23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45">
      <c r="A127" s="28">
        <v>29301</v>
      </c>
      <c r="B127" t="s">
        <v>13</v>
      </c>
      <c r="C127" t="s">
        <v>21</v>
      </c>
      <c r="D127">
        <v>80000</v>
      </c>
      <c r="E127">
        <v>5</v>
      </c>
      <c r="F127" t="s">
        <v>15</v>
      </c>
      <c r="G127" t="s">
        <v>24</v>
      </c>
      <c r="H127" t="s">
        <v>17</v>
      </c>
      <c r="I127">
        <v>4</v>
      </c>
      <c r="J127" t="s">
        <v>31</v>
      </c>
      <c r="K127" t="s">
        <v>29</v>
      </c>
      <c r="L127">
        <v>40</v>
      </c>
      <c r="M127" t="s">
        <v>20</v>
      </c>
    </row>
    <row r="128" spans="1:13" x14ac:dyDescent="0.45">
      <c r="A128" s="28">
        <v>12716</v>
      </c>
      <c r="B128" t="s">
        <v>26</v>
      </c>
      <c r="C128" t="s">
        <v>21</v>
      </c>
      <c r="D128">
        <v>30000</v>
      </c>
      <c r="E128">
        <v>0</v>
      </c>
      <c r="F128" t="s">
        <v>22</v>
      </c>
      <c r="G128" t="s">
        <v>23</v>
      </c>
      <c r="H128" t="s">
        <v>17</v>
      </c>
      <c r="I128">
        <v>1</v>
      </c>
      <c r="J128" t="s">
        <v>25</v>
      </c>
      <c r="K128" t="s">
        <v>19</v>
      </c>
      <c r="L128">
        <v>32</v>
      </c>
      <c r="M128" t="s">
        <v>20</v>
      </c>
    </row>
    <row r="129" spans="1:13" x14ac:dyDescent="0.45">
      <c r="A129" s="28">
        <v>12472</v>
      </c>
      <c r="B129" t="s">
        <v>13</v>
      </c>
      <c r="C129" t="s">
        <v>21</v>
      </c>
      <c r="D129">
        <v>30000</v>
      </c>
      <c r="E129">
        <v>1</v>
      </c>
      <c r="F129" t="s">
        <v>15</v>
      </c>
      <c r="G129" t="s">
        <v>23</v>
      </c>
      <c r="H129" t="s">
        <v>17</v>
      </c>
      <c r="I129">
        <v>1</v>
      </c>
      <c r="J129" t="s">
        <v>25</v>
      </c>
      <c r="K129" t="s">
        <v>19</v>
      </c>
      <c r="L129">
        <v>39</v>
      </c>
      <c r="M129" t="s">
        <v>20</v>
      </c>
    </row>
    <row r="130" spans="1:13" x14ac:dyDescent="0.45">
      <c r="A130" s="28">
        <v>20970</v>
      </c>
      <c r="B130" t="s">
        <v>26</v>
      </c>
      <c r="C130" t="s">
        <v>21</v>
      </c>
      <c r="D130">
        <v>10000</v>
      </c>
      <c r="E130">
        <v>2</v>
      </c>
      <c r="F130" t="s">
        <v>22</v>
      </c>
      <c r="G130" t="s">
        <v>30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45">
      <c r="A131" s="28">
        <v>26818</v>
      </c>
      <c r="B131" t="s">
        <v>26</v>
      </c>
      <c r="C131" t="s">
        <v>21</v>
      </c>
      <c r="D131">
        <v>10000</v>
      </c>
      <c r="E131">
        <v>3</v>
      </c>
      <c r="F131" t="s">
        <v>32</v>
      </c>
      <c r="G131" t="s">
        <v>30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45">
      <c r="A132" s="28">
        <v>12993</v>
      </c>
      <c r="B132" t="s">
        <v>13</v>
      </c>
      <c r="C132" t="s">
        <v>21</v>
      </c>
      <c r="D132">
        <v>60000</v>
      </c>
      <c r="E132">
        <v>2</v>
      </c>
      <c r="F132" t="s">
        <v>15</v>
      </c>
      <c r="G132" t="s">
        <v>24</v>
      </c>
      <c r="H132" t="s">
        <v>17</v>
      </c>
      <c r="I132">
        <v>1</v>
      </c>
      <c r="J132" t="s">
        <v>25</v>
      </c>
      <c r="K132" t="s">
        <v>29</v>
      </c>
      <c r="L132">
        <v>37</v>
      </c>
      <c r="M132" t="s">
        <v>20</v>
      </c>
    </row>
    <row r="133" spans="1:13" x14ac:dyDescent="0.45">
      <c r="A133" s="28">
        <v>14192</v>
      </c>
      <c r="B133" t="s">
        <v>13</v>
      </c>
      <c r="C133" t="s">
        <v>21</v>
      </c>
      <c r="D133">
        <v>90000</v>
      </c>
      <c r="E133">
        <v>4</v>
      </c>
      <c r="F133" t="s">
        <v>32</v>
      </c>
      <c r="G133" t="s">
        <v>33</v>
      </c>
      <c r="H133" t="s">
        <v>17</v>
      </c>
      <c r="I133">
        <v>3</v>
      </c>
      <c r="J133" t="s">
        <v>28</v>
      </c>
      <c r="K133" t="s">
        <v>19</v>
      </c>
      <c r="L133">
        <v>56</v>
      </c>
      <c r="M133" t="s">
        <v>17</v>
      </c>
    </row>
    <row r="134" spans="1:13" x14ac:dyDescent="0.45">
      <c r="A134" s="28">
        <v>19477</v>
      </c>
      <c r="B134" t="s">
        <v>13</v>
      </c>
      <c r="C134" t="s">
        <v>21</v>
      </c>
      <c r="D134">
        <v>40000</v>
      </c>
      <c r="E134">
        <v>0</v>
      </c>
      <c r="F134" t="s">
        <v>15</v>
      </c>
      <c r="G134" t="s">
        <v>24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45">
      <c r="A135" s="28">
        <v>26796</v>
      </c>
      <c r="B135" t="s">
        <v>26</v>
      </c>
      <c r="C135" t="s">
        <v>21</v>
      </c>
      <c r="D135">
        <v>40000</v>
      </c>
      <c r="E135">
        <v>2</v>
      </c>
      <c r="F135" t="s">
        <v>15</v>
      </c>
      <c r="G135" t="s">
        <v>33</v>
      </c>
      <c r="H135" t="s">
        <v>17</v>
      </c>
      <c r="I135">
        <v>2</v>
      </c>
      <c r="J135" t="s">
        <v>28</v>
      </c>
      <c r="K135" t="s">
        <v>29</v>
      </c>
      <c r="L135">
        <v>65</v>
      </c>
      <c r="M135" t="s">
        <v>17</v>
      </c>
    </row>
    <row r="136" spans="1:13" x14ac:dyDescent="0.45">
      <c r="A136" s="28">
        <v>21094</v>
      </c>
      <c r="B136" t="s">
        <v>26</v>
      </c>
      <c r="C136" t="s">
        <v>14</v>
      </c>
      <c r="D136">
        <v>30000</v>
      </c>
      <c r="E136">
        <v>2</v>
      </c>
      <c r="F136" t="s">
        <v>22</v>
      </c>
      <c r="G136" t="s">
        <v>23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45">
      <c r="A137" s="28">
        <v>12234</v>
      </c>
      <c r="B137" t="s">
        <v>13</v>
      </c>
      <c r="C137" t="s">
        <v>21</v>
      </c>
      <c r="D137">
        <v>10000</v>
      </c>
      <c r="E137">
        <v>2</v>
      </c>
      <c r="F137" t="s">
        <v>22</v>
      </c>
      <c r="G137" t="s">
        <v>30</v>
      </c>
      <c r="H137" t="s">
        <v>17</v>
      </c>
      <c r="I137">
        <v>1</v>
      </c>
      <c r="J137" t="s">
        <v>25</v>
      </c>
      <c r="K137" t="s">
        <v>19</v>
      </c>
      <c r="L137">
        <v>52</v>
      </c>
      <c r="M137" t="s">
        <v>20</v>
      </c>
    </row>
    <row r="138" spans="1:13" x14ac:dyDescent="0.45">
      <c r="A138" s="28">
        <v>28683</v>
      </c>
      <c r="B138" t="s">
        <v>26</v>
      </c>
      <c r="C138" t="s">
        <v>14</v>
      </c>
      <c r="D138">
        <v>10000</v>
      </c>
      <c r="E138">
        <v>1</v>
      </c>
      <c r="F138" t="s">
        <v>32</v>
      </c>
      <c r="G138" t="s">
        <v>30</v>
      </c>
      <c r="H138" t="s">
        <v>20</v>
      </c>
      <c r="I138">
        <v>1</v>
      </c>
      <c r="J138" t="s">
        <v>28</v>
      </c>
      <c r="K138" t="s">
        <v>19</v>
      </c>
      <c r="L138">
        <v>35</v>
      </c>
      <c r="M138" t="s">
        <v>17</v>
      </c>
    </row>
    <row r="139" spans="1:13" x14ac:dyDescent="0.45">
      <c r="A139" s="28">
        <v>17994</v>
      </c>
      <c r="B139" t="s">
        <v>26</v>
      </c>
      <c r="C139" t="s">
        <v>21</v>
      </c>
      <c r="D139">
        <v>20000</v>
      </c>
      <c r="E139">
        <v>2</v>
      </c>
      <c r="F139" t="s">
        <v>32</v>
      </c>
      <c r="G139" t="s">
        <v>30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45">
      <c r="A140" s="28">
        <v>24273</v>
      </c>
      <c r="B140" t="s">
        <v>13</v>
      </c>
      <c r="C140" t="s">
        <v>14</v>
      </c>
      <c r="D140">
        <v>20000</v>
      </c>
      <c r="E140">
        <v>2</v>
      </c>
      <c r="F140" t="s">
        <v>34</v>
      </c>
      <c r="G140" t="s">
        <v>23</v>
      </c>
      <c r="H140" t="s">
        <v>17</v>
      </c>
      <c r="I140">
        <v>2</v>
      </c>
      <c r="J140" t="s">
        <v>28</v>
      </c>
      <c r="K140" t="s">
        <v>29</v>
      </c>
      <c r="L140">
        <v>55</v>
      </c>
      <c r="M140" t="s">
        <v>17</v>
      </c>
    </row>
    <row r="141" spans="1:13" x14ac:dyDescent="0.45">
      <c r="A141" s="28">
        <v>26547</v>
      </c>
      <c r="B141" t="s">
        <v>26</v>
      </c>
      <c r="C141" t="s">
        <v>14</v>
      </c>
      <c r="D141">
        <v>30000</v>
      </c>
      <c r="E141">
        <v>2</v>
      </c>
      <c r="F141" t="s">
        <v>22</v>
      </c>
      <c r="G141" t="s">
        <v>23</v>
      </c>
      <c r="H141" t="s">
        <v>20</v>
      </c>
      <c r="I141">
        <v>2</v>
      </c>
      <c r="J141" t="s">
        <v>28</v>
      </c>
      <c r="K141" t="s">
        <v>29</v>
      </c>
      <c r="L141">
        <v>60</v>
      </c>
      <c r="M141" t="s">
        <v>17</v>
      </c>
    </row>
    <row r="142" spans="1:13" x14ac:dyDescent="0.45">
      <c r="A142" s="28">
        <v>22500</v>
      </c>
      <c r="B142" t="s">
        <v>26</v>
      </c>
      <c r="C142" t="s">
        <v>21</v>
      </c>
      <c r="D142">
        <v>40000</v>
      </c>
      <c r="E142">
        <v>0</v>
      </c>
      <c r="F142" t="s">
        <v>15</v>
      </c>
      <c r="G142" t="s">
        <v>24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45">
      <c r="A143" s="28">
        <v>23993</v>
      </c>
      <c r="B143" t="s">
        <v>26</v>
      </c>
      <c r="C143" t="s">
        <v>14</v>
      </c>
      <c r="D143">
        <v>10000</v>
      </c>
      <c r="E143">
        <v>0</v>
      </c>
      <c r="F143" t="s">
        <v>22</v>
      </c>
      <c r="G143" t="s">
        <v>30</v>
      </c>
      <c r="H143" t="s">
        <v>20</v>
      </c>
      <c r="I143">
        <v>1</v>
      </c>
      <c r="J143" t="s">
        <v>18</v>
      </c>
      <c r="K143" t="s">
        <v>29</v>
      </c>
      <c r="L143">
        <v>26</v>
      </c>
      <c r="M143" t="s">
        <v>17</v>
      </c>
    </row>
    <row r="144" spans="1:13" x14ac:dyDescent="0.45">
      <c r="A144" s="28">
        <v>14832</v>
      </c>
      <c r="B144" t="s">
        <v>13</v>
      </c>
      <c r="C144" t="s">
        <v>21</v>
      </c>
      <c r="D144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45">
      <c r="A145" s="28">
        <v>16614</v>
      </c>
      <c r="B145" t="s">
        <v>13</v>
      </c>
      <c r="C145" t="s">
        <v>14</v>
      </c>
      <c r="D145">
        <v>80000</v>
      </c>
      <c r="E145">
        <v>0</v>
      </c>
      <c r="F145" t="s">
        <v>15</v>
      </c>
      <c r="G145" t="s">
        <v>24</v>
      </c>
      <c r="H145" t="s">
        <v>17</v>
      </c>
      <c r="I145">
        <v>3</v>
      </c>
      <c r="J145" t="s">
        <v>35</v>
      </c>
      <c r="K145" t="s">
        <v>29</v>
      </c>
      <c r="L145">
        <v>32</v>
      </c>
      <c r="M145" t="s">
        <v>20</v>
      </c>
    </row>
    <row r="146" spans="1:13" x14ac:dyDescent="0.45">
      <c r="A146" s="28">
        <v>20877</v>
      </c>
      <c r="B146" t="s">
        <v>26</v>
      </c>
      <c r="C146" t="s">
        <v>21</v>
      </c>
      <c r="D146">
        <v>30000</v>
      </c>
      <c r="E146">
        <v>1</v>
      </c>
      <c r="F146" t="s">
        <v>15</v>
      </c>
      <c r="G146" t="s">
        <v>23</v>
      </c>
      <c r="H146" t="s">
        <v>17</v>
      </c>
      <c r="I146">
        <v>0</v>
      </c>
      <c r="J146" t="s">
        <v>31</v>
      </c>
      <c r="K146" t="s">
        <v>19</v>
      </c>
      <c r="L146">
        <v>37</v>
      </c>
      <c r="M146" t="s">
        <v>17</v>
      </c>
    </row>
    <row r="147" spans="1:13" x14ac:dyDescent="0.45">
      <c r="A147" s="28">
        <v>20729</v>
      </c>
      <c r="B147" t="s">
        <v>13</v>
      </c>
      <c r="C147" t="s">
        <v>14</v>
      </c>
      <c r="D147">
        <v>40000</v>
      </c>
      <c r="E147">
        <v>2</v>
      </c>
      <c r="F147" t="s">
        <v>22</v>
      </c>
      <c r="G147" t="s">
        <v>23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45">
      <c r="A148" s="28">
        <v>22464</v>
      </c>
      <c r="B148" t="s">
        <v>13</v>
      </c>
      <c r="C148" t="s">
        <v>21</v>
      </c>
      <c r="D148">
        <v>40000</v>
      </c>
      <c r="E148">
        <v>0</v>
      </c>
      <c r="F148" t="s">
        <v>36</v>
      </c>
      <c r="G148" t="s">
        <v>23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45">
      <c r="A149" s="28">
        <v>19475</v>
      </c>
      <c r="B149" t="s">
        <v>13</v>
      </c>
      <c r="C149" t="s">
        <v>14</v>
      </c>
      <c r="D149">
        <v>40000</v>
      </c>
      <c r="E149">
        <v>0</v>
      </c>
      <c r="F149" t="s">
        <v>15</v>
      </c>
      <c r="G149" t="s">
        <v>24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45">
      <c r="A150" s="28">
        <v>19675</v>
      </c>
      <c r="B150" t="s">
        <v>13</v>
      </c>
      <c r="C150" t="s">
        <v>21</v>
      </c>
      <c r="D150">
        <v>20000</v>
      </c>
      <c r="E150">
        <v>4</v>
      </c>
      <c r="F150" t="s">
        <v>32</v>
      </c>
      <c r="G150" t="s">
        <v>16</v>
      </c>
      <c r="H150" t="s">
        <v>17</v>
      </c>
      <c r="I150">
        <v>2</v>
      </c>
      <c r="J150" t="s">
        <v>28</v>
      </c>
      <c r="K150" t="s">
        <v>29</v>
      </c>
      <c r="L150">
        <v>60</v>
      </c>
      <c r="M150" t="s">
        <v>20</v>
      </c>
    </row>
    <row r="151" spans="1:13" x14ac:dyDescent="0.45">
      <c r="A151" s="28">
        <v>12728</v>
      </c>
      <c r="B151" t="s">
        <v>26</v>
      </c>
      <c r="C151" t="s">
        <v>21</v>
      </c>
      <c r="D151">
        <v>30000</v>
      </c>
      <c r="E151">
        <v>0</v>
      </c>
      <c r="F151" t="s">
        <v>22</v>
      </c>
      <c r="G151" t="s">
        <v>23</v>
      </c>
      <c r="H151" t="s">
        <v>20</v>
      </c>
      <c r="I151">
        <v>1</v>
      </c>
      <c r="J151" t="s">
        <v>31</v>
      </c>
      <c r="K151" t="s">
        <v>19</v>
      </c>
      <c r="L151">
        <v>27</v>
      </c>
      <c r="M151" t="s">
        <v>20</v>
      </c>
    </row>
    <row r="152" spans="1:13" x14ac:dyDescent="0.45">
      <c r="A152" s="28">
        <v>26154</v>
      </c>
      <c r="B152" t="s">
        <v>13</v>
      </c>
      <c r="C152" t="s">
        <v>21</v>
      </c>
      <c r="D152">
        <v>60000</v>
      </c>
      <c r="E152">
        <v>1</v>
      </c>
      <c r="F152" t="s">
        <v>22</v>
      </c>
      <c r="G152" t="s">
        <v>16</v>
      </c>
      <c r="H152" t="s">
        <v>17</v>
      </c>
      <c r="I152">
        <v>1</v>
      </c>
      <c r="J152" t="s">
        <v>28</v>
      </c>
      <c r="K152" t="s">
        <v>29</v>
      </c>
      <c r="L152">
        <v>43</v>
      </c>
      <c r="M152" t="s">
        <v>17</v>
      </c>
    </row>
    <row r="153" spans="1:13" x14ac:dyDescent="0.45">
      <c r="A153" s="28">
        <v>29117</v>
      </c>
      <c r="B153" t="s">
        <v>26</v>
      </c>
      <c r="C153" t="s">
        <v>21</v>
      </c>
      <c r="D153">
        <v>100000</v>
      </c>
      <c r="E153">
        <v>1</v>
      </c>
      <c r="F153" t="s">
        <v>15</v>
      </c>
      <c r="G153" t="s">
        <v>33</v>
      </c>
      <c r="H153" t="s">
        <v>20</v>
      </c>
      <c r="I153">
        <v>3</v>
      </c>
      <c r="J153" t="s">
        <v>18</v>
      </c>
      <c r="K153" t="s">
        <v>29</v>
      </c>
      <c r="L153">
        <v>48</v>
      </c>
      <c r="M153" t="s">
        <v>20</v>
      </c>
    </row>
    <row r="154" spans="1:13" x14ac:dyDescent="0.45">
      <c r="A154" s="28">
        <v>17845</v>
      </c>
      <c r="B154" t="s">
        <v>26</v>
      </c>
      <c r="C154" t="s">
        <v>14</v>
      </c>
      <c r="D154">
        <v>20000</v>
      </c>
      <c r="E154">
        <v>0</v>
      </c>
      <c r="F154" t="s">
        <v>34</v>
      </c>
      <c r="G154" t="s">
        <v>30</v>
      </c>
      <c r="H154" t="s">
        <v>20</v>
      </c>
      <c r="I154">
        <v>2</v>
      </c>
      <c r="J154" t="s">
        <v>31</v>
      </c>
      <c r="K154" t="s">
        <v>19</v>
      </c>
      <c r="L154">
        <v>32</v>
      </c>
      <c r="M154" t="s">
        <v>20</v>
      </c>
    </row>
    <row r="155" spans="1:13" x14ac:dyDescent="0.45">
      <c r="A155" s="28">
        <v>25058</v>
      </c>
      <c r="B155" t="s">
        <v>13</v>
      </c>
      <c r="C155" t="s">
        <v>21</v>
      </c>
      <c r="D155">
        <v>100000</v>
      </c>
      <c r="E155">
        <v>1</v>
      </c>
      <c r="F155" t="s">
        <v>15</v>
      </c>
      <c r="G155" t="s">
        <v>33</v>
      </c>
      <c r="H155" t="s">
        <v>17</v>
      </c>
      <c r="I155">
        <v>3</v>
      </c>
      <c r="J155" t="s">
        <v>25</v>
      </c>
      <c r="K155" t="s">
        <v>29</v>
      </c>
      <c r="L155">
        <v>47</v>
      </c>
      <c r="M155" t="s">
        <v>20</v>
      </c>
    </row>
    <row r="156" spans="1:13" x14ac:dyDescent="0.45">
      <c r="A156" s="28">
        <v>23426</v>
      </c>
      <c r="B156" t="s">
        <v>26</v>
      </c>
      <c r="C156" t="s">
        <v>21</v>
      </c>
      <c r="D156">
        <v>80000</v>
      </c>
      <c r="E156">
        <v>5</v>
      </c>
      <c r="F156" t="s">
        <v>36</v>
      </c>
      <c r="G156" t="s">
        <v>33</v>
      </c>
      <c r="H156" t="s">
        <v>17</v>
      </c>
      <c r="I156">
        <v>3</v>
      </c>
      <c r="J156" t="s">
        <v>18</v>
      </c>
      <c r="K156" t="s">
        <v>29</v>
      </c>
      <c r="L156">
        <v>40</v>
      </c>
      <c r="M156" t="s">
        <v>20</v>
      </c>
    </row>
    <row r="157" spans="1:13" x14ac:dyDescent="0.45">
      <c r="A157" s="28">
        <v>14798</v>
      </c>
      <c r="B157" t="s">
        <v>26</v>
      </c>
      <c r="C157" t="s">
        <v>14</v>
      </c>
      <c r="D157">
        <v>10000</v>
      </c>
      <c r="E157">
        <v>4</v>
      </c>
      <c r="F157" t="s">
        <v>34</v>
      </c>
      <c r="G157" t="s">
        <v>30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45">
      <c r="A158" s="28">
        <v>12664</v>
      </c>
      <c r="B158" t="s">
        <v>13</v>
      </c>
      <c r="C158" t="s">
        <v>14</v>
      </c>
      <c r="D158">
        <v>130000</v>
      </c>
      <c r="E158">
        <v>5</v>
      </c>
      <c r="F158" t="s">
        <v>22</v>
      </c>
      <c r="G158" t="s">
        <v>24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45">
      <c r="A159" s="28">
        <v>23979</v>
      </c>
      <c r="B159" t="s">
        <v>26</v>
      </c>
      <c r="C159" t="s">
        <v>21</v>
      </c>
      <c r="D159">
        <v>10000</v>
      </c>
      <c r="E159">
        <v>2</v>
      </c>
      <c r="F159" t="s">
        <v>22</v>
      </c>
      <c r="G159" t="s">
        <v>30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45">
      <c r="A160" s="28">
        <v>25605</v>
      </c>
      <c r="B160" t="s">
        <v>26</v>
      </c>
      <c r="C160" t="s">
        <v>14</v>
      </c>
      <c r="D160">
        <v>20000</v>
      </c>
      <c r="E160">
        <v>2</v>
      </c>
      <c r="F160" t="s">
        <v>22</v>
      </c>
      <c r="G160" t="s">
        <v>30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45">
      <c r="A161" s="28">
        <v>20797</v>
      </c>
      <c r="B161" t="s">
        <v>13</v>
      </c>
      <c r="C161" t="s">
        <v>14</v>
      </c>
      <c r="D161">
        <v>10000</v>
      </c>
      <c r="E161">
        <v>1</v>
      </c>
      <c r="F161" t="s">
        <v>15</v>
      </c>
      <c r="G161" t="s">
        <v>30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45">
      <c r="A162" s="28">
        <v>21980</v>
      </c>
      <c r="B162" t="s">
        <v>26</v>
      </c>
      <c r="C162" t="s">
        <v>14</v>
      </c>
      <c r="D162">
        <v>60000</v>
      </c>
      <c r="E162">
        <v>1</v>
      </c>
      <c r="F162" t="s">
        <v>15</v>
      </c>
      <c r="G162" t="s">
        <v>24</v>
      </c>
      <c r="H162" t="s">
        <v>17</v>
      </c>
      <c r="I162">
        <v>1</v>
      </c>
      <c r="J162" t="s">
        <v>28</v>
      </c>
      <c r="K162" t="s">
        <v>29</v>
      </c>
      <c r="L162">
        <v>44</v>
      </c>
      <c r="M162" t="s">
        <v>17</v>
      </c>
    </row>
    <row r="163" spans="1:13" x14ac:dyDescent="0.45">
      <c r="A163" s="28">
        <v>25460</v>
      </c>
      <c r="B163" t="s">
        <v>13</v>
      </c>
      <c r="C163" t="s">
        <v>14</v>
      </c>
      <c r="D163">
        <v>20000</v>
      </c>
      <c r="E163">
        <v>2</v>
      </c>
      <c r="F163" t="s">
        <v>32</v>
      </c>
      <c r="G163" t="s">
        <v>30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45">
      <c r="A164" s="28">
        <v>29181</v>
      </c>
      <c r="B164" t="s">
        <v>26</v>
      </c>
      <c r="C164" t="s">
        <v>14</v>
      </c>
      <c r="D164">
        <v>60000</v>
      </c>
      <c r="E164">
        <v>2</v>
      </c>
      <c r="F164" t="s">
        <v>15</v>
      </c>
      <c r="G164" t="s">
        <v>24</v>
      </c>
      <c r="H164" t="s">
        <v>20</v>
      </c>
      <c r="I164">
        <v>1</v>
      </c>
      <c r="J164" t="s">
        <v>18</v>
      </c>
      <c r="K164" t="s">
        <v>29</v>
      </c>
      <c r="L164">
        <v>38</v>
      </c>
      <c r="M164" t="s">
        <v>17</v>
      </c>
    </row>
    <row r="165" spans="1:13" x14ac:dyDescent="0.45">
      <c r="A165" s="28">
        <v>24279</v>
      </c>
      <c r="B165" t="s">
        <v>26</v>
      </c>
      <c r="C165" t="s">
        <v>21</v>
      </c>
      <c r="D165">
        <v>40000</v>
      </c>
      <c r="E165">
        <v>2</v>
      </c>
      <c r="F165" t="s">
        <v>22</v>
      </c>
      <c r="G165" t="s">
        <v>16</v>
      </c>
      <c r="H165" t="s">
        <v>20</v>
      </c>
      <c r="I165">
        <v>2</v>
      </c>
      <c r="J165" t="s">
        <v>31</v>
      </c>
      <c r="K165" t="s">
        <v>29</v>
      </c>
      <c r="L165">
        <v>52</v>
      </c>
      <c r="M165" t="s">
        <v>20</v>
      </c>
    </row>
    <row r="166" spans="1:13" x14ac:dyDescent="0.45">
      <c r="A166" s="28">
        <v>22402</v>
      </c>
      <c r="B166" t="s">
        <v>13</v>
      </c>
      <c r="C166" t="s">
        <v>21</v>
      </c>
      <c r="D166">
        <v>10000</v>
      </c>
      <c r="E166">
        <v>0</v>
      </c>
      <c r="F166" t="s">
        <v>22</v>
      </c>
      <c r="G166" t="s">
        <v>30</v>
      </c>
      <c r="H166" t="s">
        <v>17</v>
      </c>
      <c r="I166">
        <v>1</v>
      </c>
      <c r="J166" t="s">
        <v>25</v>
      </c>
      <c r="K166" t="s">
        <v>29</v>
      </c>
      <c r="L166">
        <v>25</v>
      </c>
      <c r="M166" t="s">
        <v>17</v>
      </c>
    </row>
    <row r="167" spans="1:13" x14ac:dyDescent="0.45">
      <c r="A167" s="28">
        <v>15465</v>
      </c>
      <c r="B167" t="s">
        <v>13</v>
      </c>
      <c r="C167" t="s">
        <v>14</v>
      </c>
      <c r="D167">
        <v>10000</v>
      </c>
      <c r="E167">
        <v>0</v>
      </c>
      <c r="F167" t="s">
        <v>22</v>
      </c>
      <c r="G167" t="s">
        <v>30</v>
      </c>
      <c r="H167" t="s">
        <v>20</v>
      </c>
      <c r="I167">
        <v>1</v>
      </c>
      <c r="J167" t="s">
        <v>18</v>
      </c>
      <c r="K167" t="s">
        <v>29</v>
      </c>
      <c r="L167">
        <v>25</v>
      </c>
      <c r="M167" t="s">
        <v>20</v>
      </c>
    </row>
    <row r="168" spans="1:13" x14ac:dyDescent="0.45">
      <c r="A168" s="28">
        <v>26757</v>
      </c>
      <c r="B168" t="s">
        <v>26</v>
      </c>
      <c r="C168" t="s">
        <v>21</v>
      </c>
      <c r="D168">
        <v>90000</v>
      </c>
      <c r="E168">
        <v>1</v>
      </c>
      <c r="F168" t="s">
        <v>15</v>
      </c>
      <c r="G168" t="s">
        <v>24</v>
      </c>
      <c r="H168" t="s">
        <v>17</v>
      </c>
      <c r="I168">
        <v>1</v>
      </c>
      <c r="J168" t="s">
        <v>25</v>
      </c>
      <c r="K168" t="s">
        <v>29</v>
      </c>
      <c r="L168">
        <v>47</v>
      </c>
      <c r="M168" t="s">
        <v>17</v>
      </c>
    </row>
    <row r="169" spans="1:13" x14ac:dyDescent="0.45">
      <c r="A169" s="28">
        <v>14233</v>
      </c>
      <c r="B169" t="s">
        <v>26</v>
      </c>
      <c r="C169" t="s">
        <v>21</v>
      </c>
      <c r="D169">
        <v>100000</v>
      </c>
      <c r="E169">
        <v>0</v>
      </c>
      <c r="F169" t="s">
        <v>32</v>
      </c>
      <c r="G169" t="s">
        <v>33</v>
      </c>
      <c r="H169" t="s">
        <v>17</v>
      </c>
      <c r="I169">
        <v>3</v>
      </c>
      <c r="J169" t="s">
        <v>35</v>
      </c>
      <c r="K169" t="s">
        <v>29</v>
      </c>
      <c r="L169">
        <v>35</v>
      </c>
      <c r="M169" t="s">
        <v>20</v>
      </c>
    </row>
    <row r="170" spans="1:13" x14ac:dyDescent="0.45">
      <c r="A170" s="28">
        <v>14058</v>
      </c>
      <c r="B170" t="s">
        <v>26</v>
      </c>
      <c r="C170" t="s">
        <v>21</v>
      </c>
      <c r="D170">
        <v>70000</v>
      </c>
      <c r="E170">
        <v>0</v>
      </c>
      <c r="F170" t="s">
        <v>15</v>
      </c>
      <c r="G170" t="s">
        <v>24</v>
      </c>
      <c r="H170" t="s">
        <v>20</v>
      </c>
      <c r="I170">
        <v>1</v>
      </c>
      <c r="J170" t="s">
        <v>28</v>
      </c>
      <c r="K170" t="s">
        <v>29</v>
      </c>
      <c r="L170">
        <v>41</v>
      </c>
      <c r="M170" t="s">
        <v>17</v>
      </c>
    </row>
    <row r="171" spans="1:13" x14ac:dyDescent="0.45">
      <c r="A171" s="28">
        <v>12273</v>
      </c>
      <c r="B171" t="s">
        <v>13</v>
      </c>
      <c r="C171" t="s">
        <v>21</v>
      </c>
      <c r="D171">
        <v>30000</v>
      </c>
      <c r="E171">
        <v>1</v>
      </c>
      <c r="F171" t="s">
        <v>15</v>
      </c>
      <c r="G171" t="s">
        <v>23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45">
      <c r="A172" s="28">
        <v>17203</v>
      </c>
      <c r="B172" t="s">
        <v>13</v>
      </c>
      <c r="C172" t="s">
        <v>14</v>
      </c>
      <c r="D172">
        <v>130000</v>
      </c>
      <c r="E172">
        <v>4</v>
      </c>
      <c r="F172" t="s">
        <v>22</v>
      </c>
      <c r="G172" t="s">
        <v>24</v>
      </c>
      <c r="H172" t="s">
        <v>17</v>
      </c>
      <c r="I172">
        <v>4</v>
      </c>
      <c r="J172" t="s">
        <v>28</v>
      </c>
      <c r="K172" t="s">
        <v>19</v>
      </c>
      <c r="L172">
        <v>61</v>
      </c>
      <c r="M172" t="s">
        <v>17</v>
      </c>
    </row>
    <row r="173" spans="1:13" x14ac:dyDescent="0.45">
      <c r="A173" s="28">
        <v>18144</v>
      </c>
      <c r="B173" t="s">
        <v>13</v>
      </c>
      <c r="C173" t="s">
        <v>14</v>
      </c>
      <c r="D173">
        <v>80000</v>
      </c>
      <c r="E173">
        <v>5</v>
      </c>
      <c r="F173" t="s">
        <v>15</v>
      </c>
      <c r="G173" t="s">
        <v>33</v>
      </c>
      <c r="H173" t="s">
        <v>17</v>
      </c>
      <c r="I173">
        <v>2</v>
      </c>
      <c r="J173" t="s">
        <v>25</v>
      </c>
      <c r="K173" t="s">
        <v>19</v>
      </c>
      <c r="L173">
        <v>61</v>
      </c>
      <c r="M173" t="s">
        <v>20</v>
      </c>
    </row>
    <row r="174" spans="1:13" x14ac:dyDescent="0.45">
      <c r="A174" s="28">
        <v>23963</v>
      </c>
      <c r="B174" t="s">
        <v>13</v>
      </c>
      <c r="C174" t="s">
        <v>21</v>
      </c>
      <c r="D174">
        <v>10000</v>
      </c>
      <c r="E174">
        <v>0</v>
      </c>
      <c r="F174" t="s">
        <v>34</v>
      </c>
      <c r="G174" t="s">
        <v>30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45">
      <c r="A175" s="28">
        <v>17907</v>
      </c>
      <c r="B175" t="s">
        <v>13</v>
      </c>
      <c r="C175" t="s">
        <v>14</v>
      </c>
      <c r="D175">
        <v>10000</v>
      </c>
      <c r="E175">
        <v>0</v>
      </c>
      <c r="F175" t="s">
        <v>22</v>
      </c>
      <c r="G175" t="s">
        <v>30</v>
      </c>
      <c r="H175" t="s">
        <v>17</v>
      </c>
      <c r="I175">
        <v>1</v>
      </c>
      <c r="J175" t="s">
        <v>25</v>
      </c>
      <c r="K175" t="s">
        <v>29</v>
      </c>
      <c r="L175">
        <v>27</v>
      </c>
      <c r="M175" t="s">
        <v>20</v>
      </c>
    </row>
    <row r="176" spans="1:13" x14ac:dyDescent="0.45">
      <c r="A176" s="28">
        <v>19442</v>
      </c>
      <c r="B176" t="s">
        <v>26</v>
      </c>
      <c r="C176" t="s">
        <v>21</v>
      </c>
      <c r="D176">
        <v>50000</v>
      </c>
      <c r="E176">
        <v>0</v>
      </c>
      <c r="F176" t="s">
        <v>36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45">
      <c r="A177" s="28">
        <v>17504</v>
      </c>
      <c r="B177" t="s">
        <v>26</v>
      </c>
      <c r="C177" t="s">
        <v>14</v>
      </c>
      <c r="D177">
        <v>80000</v>
      </c>
      <c r="E177">
        <v>2</v>
      </c>
      <c r="F177" t="s">
        <v>22</v>
      </c>
      <c r="G177" t="s">
        <v>16</v>
      </c>
      <c r="H177" t="s">
        <v>17</v>
      </c>
      <c r="I177">
        <v>2</v>
      </c>
      <c r="J177" t="s">
        <v>28</v>
      </c>
      <c r="K177" t="s">
        <v>29</v>
      </c>
      <c r="L177">
        <v>52</v>
      </c>
      <c r="M177" t="s">
        <v>17</v>
      </c>
    </row>
    <row r="178" spans="1:13" x14ac:dyDescent="0.45">
      <c r="A178" s="28">
        <v>12253</v>
      </c>
      <c r="B178" t="s">
        <v>26</v>
      </c>
      <c r="C178" t="s">
        <v>14</v>
      </c>
      <c r="D178">
        <v>20000</v>
      </c>
      <c r="E178">
        <v>0</v>
      </c>
      <c r="F178" t="s">
        <v>22</v>
      </c>
      <c r="G178" t="s">
        <v>30</v>
      </c>
      <c r="H178" t="s">
        <v>17</v>
      </c>
      <c r="I178">
        <v>0</v>
      </c>
      <c r="J178" t="s">
        <v>18</v>
      </c>
      <c r="K178" t="s">
        <v>29</v>
      </c>
      <c r="L178">
        <v>29</v>
      </c>
      <c r="M178" t="s">
        <v>17</v>
      </c>
    </row>
    <row r="179" spans="1:13" x14ac:dyDescent="0.45">
      <c r="A179" s="28">
        <v>27304</v>
      </c>
      <c r="B179" t="s">
        <v>26</v>
      </c>
      <c r="C179" t="s">
        <v>14</v>
      </c>
      <c r="D179">
        <v>110000</v>
      </c>
      <c r="E179">
        <v>2</v>
      </c>
      <c r="F179" t="s">
        <v>22</v>
      </c>
      <c r="G179" t="s">
        <v>24</v>
      </c>
      <c r="H179" t="s">
        <v>20</v>
      </c>
      <c r="I179">
        <v>3</v>
      </c>
      <c r="J179" t="s">
        <v>28</v>
      </c>
      <c r="K179" t="s">
        <v>19</v>
      </c>
      <c r="L179">
        <v>48</v>
      </c>
      <c r="M179" t="s">
        <v>20</v>
      </c>
    </row>
    <row r="180" spans="1:13" x14ac:dyDescent="0.45">
      <c r="A180" s="28">
        <v>14191</v>
      </c>
      <c r="B180" t="s">
        <v>13</v>
      </c>
      <c r="C180" t="s">
        <v>21</v>
      </c>
      <c r="D180">
        <v>160000</v>
      </c>
      <c r="E180">
        <v>4</v>
      </c>
      <c r="F180" t="s">
        <v>22</v>
      </c>
      <c r="G180" t="s">
        <v>24</v>
      </c>
      <c r="H180" t="s">
        <v>20</v>
      </c>
      <c r="I180">
        <v>2</v>
      </c>
      <c r="J180" t="s">
        <v>35</v>
      </c>
      <c r="K180" t="s">
        <v>19</v>
      </c>
      <c r="L180">
        <v>55</v>
      </c>
      <c r="M180" t="s">
        <v>17</v>
      </c>
    </row>
    <row r="181" spans="1:13" x14ac:dyDescent="0.45">
      <c r="A181" s="28">
        <v>12212</v>
      </c>
      <c r="B181" t="s">
        <v>13</v>
      </c>
      <c r="C181" t="s">
        <v>14</v>
      </c>
      <c r="D181">
        <v>10000</v>
      </c>
      <c r="E181">
        <v>0</v>
      </c>
      <c r="F181" t="s">
        <v>36</v>
      </c>
      <c r="G181" t="s">
        <v>30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45">
      <c r="A182" s="28">
        <v>25529</v>
      </c>
      <c r="B182" t="s">
        <v>26</v>
      </c>
      <c r="C182" t="s">
        <v>21</v>
      </c>
      <c r="D182">
        <v>10000</v>
      </c>
      <c r="E182">
        <v>1</v>
      </c>
      <c r="F182" t="s">
        <v>36</v>
      </c>
      <c r="G182" t="s">
        <v>30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45">
      <c r="A183" s="28">
        <v>22170</v>
      </c>
      <c r="B183" t="s">
        <v>13</v>
      </c>
      <c r="C183" t="s">
        <v>14</v>
      </c>
      <c r="D183">
        <v>30000</v>
      </c>
      <c r="E183">
        <v>3</v>
      </c>
      <c r="F183" t="s">
        <v>22</v>
      </c>
      <c r="G183" t="s">
        <v>23</v>
      </c>
      <c r="H183" t="s">
        <v>20</v>
      </c>
      <c r="I183">
        <v>2</v>
      </c>
      <c r="J183" t="s">
        <v>31</v>
      </c>
      <c r="K183" t="s">
        <v>29</v>
      </c>
      <c r="L183">
        <v>55</v>
      </c>
      <c r="M183" t="s">
        <v>17</v>
      </c>
    </row>
    <row r="184" spans="1:13" x14ac:dyDescent="0.45">
      <c r="A184" s="28">
        <v>19445</v>
      </c>
      <c r="B184" t="s">
        <v>13</v>
      </c>
      <c r="C184" t="s">
        <v>14</v>
      </c>
      <c r="D184">
        <v>10000</v>
      </c>
      <c r="E184">
        <v>2</v>
      </c>
      <c r="F184" t="s">
        <v>32</v>
      </c>
      <c r="G184" t="s">
        <v>30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45">
      <c r="A185" s="28">
        <v>15265</v>
      </c>
      <c r="B185" t="s">
        <v>26</v>
      </c>
      <c r="C185" t="s">
        <v>21</v>
      </c>
      <c r="D185">
        <v>40000</v>
      </c>
      <c r="E185">
        <v>2</v>
      </c>
      <c r="F185" t="s">
        <v>15</v>
      </c>
      <c r="G185" t="s">
        <v>33</v>
      </c>
      <c r="H185" t="s">
        <v>17</v>
      </c>
      <c r="I185">
        <v>2</v>
      </c>
      <c r="J185" t="s">
        <v>28</v>
      </c>
      <c r="K185" t="s">
        <v>29</v>
      </c>
      <c r="L185">
        <v>66</v>
      </c>
      <c r="M185" t="s">
        <v>17</v>
      </c>
    </row>
    <row r="186" spans="1:13" x14ac:dyDescent="0.45">
      <c r="A186" s="28">
        <v>28918</v>
      </c>
      <c r="B186" t="s">
        <v>13</v>
      </c>
      <c r="C186" t="s">
        <v>14</v>
      </c>
      <c r="D186">
        <v>130000</v>
      </c>
      <c r="E186">
        <v>4</v>
      </c>
      <c r="F186" t="s">
        <v>32</v>
      </c>
      <c r="G186" t="s">
        <v>33</v>
      </c>
      <c r="H186" t="s">
        <v>20</v>
      </c>
      <c r="I186">
        <v>4</v>
      </c>
      <c r="J186" t="s">
        <v>35</v>
      </c>
      <c r="K186" t="s">
        <v>19</v>
      </c>
      <c r="L186">
        <v>58</v>
      </c>
      <c r="M186" t="s">
        <v>20</v>
      </c>
    </row>
    <row r="187" spans="1:13" x14ac:dyDescent="0.45">
      <c r="A187" s="28">
        <v>15799</v>
      </c>
      <c r="B187" t="s">
        <v>13</v>
      </c>
      <c r="C187" t="s">
        <v>14</v>
      </c>
      <c r="D187">
        <v>90000</v>
      </c>
      <c r="E187">
        <v>1</v>
      </c>
      <c r="F187" t="s">
        <v>15</v>
      </c>
      <c r="G187" t="s">
        <v>24</v>
      </c>
      <c r="H187" t="s">
        <v>17</v>
      </c>
      <c r="I187">
        <v>1</v>
      </c>
      <c r="J187" t="s">
        <v>25</v>
      </c>
      <c r="K187" t="s">
        <v>29</v>
      </c>
      <c r="L187">
        <v>47</v>
      </c>
      <c r="M187" t="s">
        <v>17</v>
      </c>
    </row>
    <row r="188" spans="1:13" x14ac:dyDescent="0.45">
      <c r="A188" s="28">
        <v>11047</v>
      </c>
      <c r="B188" t="s">
        <v>13</v>
      </c>
      <c r="C188" t="s">
        <v>14</v>
      </c>
      <c r="D188">
        <v>30000</v>
      </c>
      <c r="E188">
        <v>3</v>
      </c>
      <c r="F188" t="s">
        <v>32</v>
      </c>
      <c r="G188" t="s">
        <v>16</v>
      </c>
      <c r="H188" t="s">
        <v>20</v>
      </c>
      <c r="I188">
        <v>2</v>
      </c>
      <c r="J188" t="s">
        <v>31</v>
      </c>
      <c r="K188" t="s">
        <v>29</v>
      </c>
      <c r="L188">
        <v>56</v>
      </c>
      <c r="M188" t="s">
        <v>17</v>
      </c>
    </row>
    <row r="189" spans="1:13" x14ac:dyDescent="0.45">
      <c r="A189" s="28">
        <v>18151</v>
      </c>
      <c r="B189" t="s">
        <v>26</v>
      </c>
      <c r="C189" t="s">
        <v>21</v>
      </c>
      <c r="D189">
        <v>80000</v>
      </c>
      <c r="E189">
        <v>5</v>
      </c>
      <c r="F189" t="s">
        <v>22</v>
      </c>
      <c r="G189" t="s">
        <v>24</v>
      </c>
      <c r="H189" t="s">
        <v>20</v>
      </c>
      <c r="I189">
        <v>2</v>
      </c>
      <c r="J189" t="s">
        <v>35</v>
      </c>
      <c r="K189" t="s">
        <v>19</v>
      </c>
      <c r="L189">
        <v>59</v>
      </c>
      <c r="M189" t="s">
        <v>20</v>
      </c>
    </row>
    <row r="190" spans="1:13" x14ac:dyDescent="0.45">
      <c r="A190" s="28">
        <v>20606</v>
      </c>
      <c r="B190" t="s">
        <v>13</v>
      </c>
      <c r="C190" t="s">
        <v>14</v>
      </c>
      <c r="D190">
        <v>70000</v>
      </c>
      <c r="E190">
        <v>0</v>
      </c>
      <c r="F190" t="s">
        <v>15</v>
      </c>
      <c r="G190" t="s">
        <v>24</v>
      </c>
      <c r="H190" t="s">
        <v>17</v>
      </c>
      <c r="I190">
        <v>4</v>
      </c>
      <c r="J190" t="s">
        <v>35</v>
      </c>
      <c r="K190" t="s">
        <v>29</v>
      </c>
      <c r="L190">
        <v>32</v>
      </c>
      <c r="M190" t="s">
        <v>17</v>
      </c>
    </row>
    <row r="191" spans="1:13" x14ac:dyDescent="0.45">
      <c r="A191" s="28">
        <v>19482</v>
      </c>
      <c r="B191" t="s">
        <v>13</v>
      </c>
      <c r="C191" t="s">
        <v>21</v>
      </c>
      <c r="D191">
        <v>30000</v>
      </c>
      <c r="E191">
        <v>1</v>
      </c>
      <c r="F191" t="s">
        <v>22</v>
      </c>
      <c r="G191" t="s">
        <v>23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45">
      <c r="A192" s="28">
        <v>16489</v>
      </c>
      <c r="B192" t="s">
        <v>13</v>
      </c>
      <c r="C192" t="s">
        <v>21</v>
      </c>
      <c r="D192">
        <v>30000</v>
      </c>
      <c r="E192">
        <v>3</v>
      </c>
      <c r="F192" t="s">
        <v>32</v>
      </c>
      <c r="G192" t="s">
        <v>16</v>
      </c>
      <c r="H192" t="s">
        <v>17</v>
      </c>
      <c r="I192">
        <v>2</v>
      </c>
      <c r="J192" t="s">
        <v>28</v>
      </c>
      <c r="K192" t="s">
        <v>29</v>
      </c>
      <c r="L192">
        <v>55</v>
      </c>
      <c r="M192" t="s">
        <v>20</v>
      </c>
    </row>
    <row r="193" spans="1:13" x14ac:dyDescent="0.45">
      <c r="A193" s="28">
        <v>26944</v>
      </c>
      <c r="B193" t="s">
        <v>26</v>
      </c>
      <c r="C193" t="s">
        <v>21</v>
      </c>
      <c r="D193">
        <v>60000</v>
      </c>
      <c r="E193">
        <v>2</v>
      </c>
      <c r="F193" t="s">
        <v>32</v>
      </c>
      <c r="G193" t="s">
        <v>30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45">
      <c r="A194" s="28">
        <v>15682</v>
      </c>
      <c r="B194" t="s">
        <v>26</v>
      </c>
      <c r="C194" t="s">
        <v>14</v>
      </c>
      <c r="D194">
        <v>80000</v>
      </c>
      <c r="E194">
        <v>5</v>
      </c>
      <c r="F194" t="s">
        <v>15</v>
      </c>
      <c r="G194" t="s">
        <v>33</v>
      </c>
      <c r="H194" t="s">
        <v>17</v>
      </c>
      <c r="I194">
        <v>2</v>
      </c>
      <c r="J194" t="s">
        <v>35</v>
      </c>
      <c r="K194" t="s">
        <v>19</v>
      </c>
      <c r="L194">
        <v>62</v>
      </c>
      <c r="M194" t="s">
        <v>20</v>
      </c>
    </row>
    <row r="195" spans="1:13" x14ac:dyDescent="0.45">
      <c r="A195" s="28">
        <v>26032</v>
      </c>
      <c r="B195" t="s">
        <v>13</v>
      </c>
      <c r="C195" t="s">
        <v>14</v>
      </c>
      <c r="D195">
        <v>70000</v>
      </c>
      <c r="E195">
        <v>5</v>
      </c>
      <c r="F195" t="s">
        <v>15</v>
      </c>
      <c r="G195" t="s">
        <v>24</v>
      </c>
      <c r="H195" t="s">
        <v>17</v>
      </c>
      <c r="I195">
        <v>4</v>
      </c>
      <c r="J195" t="s">
        <v>35</v>
      </c>
      <c r="K195" t="s">
        <v>29</v>
      </c>
      <c r="L195">
        <v>41</v>
      </c>
      <c r="M195" t="s">
        <v>20</v>
      </c>
    </row>
    <row r="196" spans="1:13" x14ac:dyDescent="0.45">
      <c r="A196" s="28">
        <v>17843</v>
      </c>
      <c r="B196" t="s">
        <v>26</v>
      </c>
      <c r="C196" t="s">
        <v>14</v>
      </c>
      <c r="D196">
        <v>10000</v>
      </c>
      <c r="E196">
        <v>0</v>
      </c>
      <c r="F196" t="s">
        <v>34</v>
      </c>
      <c r="G196" t="s">
        <v>30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45">
      <c r="A197" s="28">
        <v>25559</v>
      </c>
      <c r="B197" t="s">
        <v>26</v>
      </c>
      <c r="C197" t="s">
        <v>21</v>
      </c>
      <c r="D197">
        <v>20000</v>
      </c>
      <c r="E197">
        <v>0</v>
      </c>
      <c r="F197" t="s">
        <v>15</v>
      </c>
      <c r="G197" t="s">
        <v>23</v>
      </c>
      <c r="H197" t="s">
        <v>17</v>
      </c>
      <c r="I197">
        <v>0</v>
      </c>
      <c r="J197" t="s">
        <v>18</v>
      </c>
      <c r="K197" t="s">
        <v>29</v>
      </c>
      <c r="L197">
        <v>25</v>
      </c>
      <c r="M197" t="s">
        <v>17</v>
      </c>
    </row>
    <row r="198" spans="1:13" x14ac:dyDescent="0.45">
      <c r="A198" s="28">
        <v>16209</v>
      </c>
      <c r="B198" t="s">
        <v>26</v>
      </c>
      <c r="C198" t="s">
        <v>14</v>
      </c>
      <c r="D198">
        <v>50000</v>
      </c>
      <c r="E198">
        <v>0</v>
      </c>
      <c r="F198" t="s">
        <v>36</v>
      </c>
      <c r="G198" t="s">
        <v>16</v>
      </c>
      <c r="H198" t="s">
        <v>17</v>
      </c>
      <c r="I198">
        <v>2</v>
      </c>
      <c r="J198" t="s">
        <v>31</v>
      </c>
      <c r="K198" t="s">
        <v>19</v>
      </c>
      <c r="L198">
        <v>36</v>
      </c>
      <c r="M198" t="s">
        <v>20</v>
      </c>
    </row>
    <row r="199" spans="1:13" x14ac:dyDescent="0.45">
      <c r="A199" s="28">
        <v>11147</v>
      </c>
      <c r="B199" t="s">
        <v>13</v>
      </c>
      <c r="C199" t="s">
        <v>21</v>
      </c>
      <c r="D199">
        <v>60000</v>
      </c>
      <c r="E199">
        <v>2</v>
      </c>
      <c r="F199" t="s">
        <v>36</v>
      </c>
      <c r="G199" t="s">
        <v>33</v>
      </c>
      <c r="H199" t="s">
        <v>17</v>
      </c>
      <c r="I199">
        <v>1</v>
      </c>
      <c r="J199" t="s">
        <v>18</v>
      </c>
      <c r="K199" t="s">
        <v>29</v>
      </c>
      <c r="L199">
        <v>67</v>
      </c>
      <c r="M199" t="s">
        <v>17</v>
      </c>
    </row>
    <row r="200" spans="1:13" x14ac:dyDescent="0.45">
      <c r="A200" s="28">
        <v>15214</v>
      </c>
      <c r="B200" t="s">
        <v>26</v>
      </c>
      <c r="C200" t="s">
        <v>14</v>
      </c>
      <c r="D200">
        <v>100000</v>
      </c>
      <c r="E200">
        <v>0</v>
      </c>
      <c r="F200" t="s">
        <v>36</v>
      </c>
      <c r="G200" t="s">
        <v>33</v>
      </c>
      <c r="H200" t="s">
        <v>20</v>
      </c>
      <c r="I200">
        <v>1</v>
      </c>
      <c r="J200" t="s">
        <v>31</v>
      </c>
      <c r="K200" t="s">
        <v>29</v>
      </c>
      <c r="L200">
        <v>39</v>
      </c>
      <c r="M200" t="s">
        <v>17</v>
      </c>
    </row>
    <row r="201" spans="1:13" x14ac:dyDescent="0.45">
      <c r="A201" s="28">
        <v>11453</v>
      </c>
      <c r="B201" t="s">
        <v>26</v>
      </c>
      <c r="C201" t="s">
        <v>21</v>
      </c>
      <c r="D201">
        <v>80000</v>
      </c>
      <c r="E201">
        <v>0</v>
      </c>
      <c r="F201" t="s">
        <v>15</v>
      </c>
      <c r="G201" t="s">
        <v>24</v>
      </c>
      <c r="H201" t="s">
        <v>20</v>
      </c>
      <c r="I201">
        <v>3</v>
      </c>
      <c r="J201" t="s">
        <v>35</v>
      </c>
      <c r="K201" t="s">
        <v>29</v>
      </c>
      <c r="L201">
        <v>33</v>
      </c>
      <c r="M201" t="s">
        <v>17</v>
      </c>
    </row>
    <row r="202" spans="1:13" x14ac:dyDescent="0.45">
      <c r="A202" s="28">
        <v>24584</v>
      </c>
      <c r="B202" t="s">
        <v>26</v>
      </c>
      <c r="C202" t="s">
        <v>21</v>
      </c>
      <c r="D202">
        <v>60000</v>
      </c>
      <c r="E202">
        <v>0</v>
      </c>
      <c r="F202" t="s">
        <v>15</v>
      </c>
      <c r="G202" t="s">
        <v>24</v>
      </c>
      <c r="H202" t="s">
        <v>20</v>
      </c>
      <c r="I202">
        <v>3</v>
      </c>
      <c r="J202" t="s">
        <v>25</v>
      </c>
      <c r="K202" t="s">
        <v>29</v>
      </c>
      <c r="L202">
        <v>31</v>
      </c>
      <c r="M202" t="s">
        <v>20</v>
      </c>
    </row>
    <row r="203" spans="1:13" x14ac:dyDescent="0.45">
      <c r="A203" s="28">
        <v>12585</v>
      </c>
      <c r="B203" t="s">
        <v>13</v>
      </c>
      <c r="C203" t="s">
        <v>21</v>
      </c>
      <c r="D203">
        <v>10000</v>
      </c>
      <c r="E203">
        <v>1</v>
      </c>
      <c r="F203" t="s">
        <v>32</v>
      </c>
      <c r="G203" t="s">
        <v>30</v>
      </c>
      <c r="H203" t="s">
        <v>17</v>
      </c>
      <c r="I203">
        <v>0</v>
      </c>
      <c r="J203" t="s">
        <v>25</v>
      </c>
      <c r="K203" t="s">
        <v>29</v>
      </c>
      <c r="L203">
        <v>27</v>
      </c>
      <c r="M203" t="s">
        <v>17</v>
      </c>
    </row>
    <row r="204" spans="1:13" x14ac:dyDescent="0.45">
      <c r="A204" s="28">
        <v>18626</v>
      </c>
      <c r="B204" t="s">
        <v>26</v>
      </c>
      <c r="C204" t="s">
        <v>21</v>
      </c>
      <c r="D204">
        <v>40000</v>
      </c>
      <c r="E204">
        <v>2</v>
      </c>
      <c r="F204" t="s">
        <v>22</v>
      </c>
      <c r="G204" t="s">
        <v>23</v>
      </c>
      <c r="H204" t="s">
        <v>17</v>
      </c>
      <c r="I204">
        <v>2</v>
      </c>
      <c r="J204" t="s">
        <v>31</v>
      </c>
      <c r="K204" t="s">
        <v>19</v>
      </c>
      <c r="L204">
        <v>33</v>
      </c>
      <c r="M204" t="s">
        <v>17</v>
      </c>
    </row>
    <row r="205" spans="1:13" x14ac:dyDescent="0.45">
      <c r="A205" s="28">
        <v>29298</v>
      </c>
      <c r="B205" t="s">
        <v>26</v>
      </c>
      <c r="C205" t="s">
        <v>14</v>
      </c>
      <c r="D205">
        <v>60000</v>
      </c>
      <c r="E205">
        <v>1</v>
      </c>
      <c r="F205" t="s">
        <v>22</v>
      </c>
      <c r="G205" t="s">
        <v>16</v>
      </c>
      <c r="H205" t="s">
        <v>17</v>
      </c>
      <c r="I205">
        <v>1</v>
      </c>
      <c r="J205" t="s">
        <v>28</v>
      </c>
      <c r="K205" t="s">
        <v>29</v>
      </c>
      <c r="L205">
        <v>46</v>
      </c>
      <c r="M205" t="s">
        <v>17</v>
      </c>
    </row>
    <row r="206" spans="1:13" x14ac:dyDescent="0.45">
      <c r="A206" s="28">
        <v>24842</v>
      </c>
      <c r="B206" t="s">
        <v>26</v>
      </c>
      <c r="C206" t="s">
        <v>14</v>
      </c>
      <c r="D206">
        <v>90000</v>
      </c>
      <c r="E206">
        <v>3</v>
      </c>
      <c r="F206" t="s">
        <v>32</v>
      </c>
      <c r="G206" t="s">
        <v>24</v>
      </c>
      <c r="H206" t="s">
        <v>20</v>
      </c>
      <c r="I206">
        <v>1</v>
      </c>
      <c r="J206" t="s">
        <v>25</v>
      </c>
      <c r="K206" t="s">
        <v>19</v>
      </c>
      <c r="L206">
        <v>51</v>
      </c>
      <c r="M206" t="s">
        <v>20</v>
      </c>
    </row>
    <row r="207" spans="1:13" x14ac:dyDescent="0.45">
      <c r="A207" s="28">
        <v>15657</v>
      </c>
      <c r="B207" t="s">
        <v>13</v>
      </c>
      <c r="C207" t="s">
        <v>21</v>
      </c>
      <c r="D207">
        <v>30000</v>
      </c>
      <c r="E207">
        <v>3</v>
      </c>
      <c r="F207" t="s">
        <v>36</v>
      </c>
      <c r="G207" t="s">
        <v>23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45">
      <c r="A208" s="28">
        <v>11415</v>
      </c>
      <c r="B208" t="s">
        <v>26</v>
      </c>
      <c r="C208" t="s">
        <v>21</v>
      </c>
      <c r="D208">
        <v>90000</v>
      </c>
      <c r="E208">
        <v>5</v>
      </c>
      <c r="F208" t="s">
        <v>22</v>
      </c>
      <c r="G208" t="s">
        <v>24</v>
      </c>
      <c r="H208" t="s">
        <v>20</v>
      </c>
      <c r="I208">
        <v>2</v>
      </c>
      <c r="J208" t="s">
        <v>35</v>
      </c>
      <c r="K208" t="s">
        <v>19</v>
      </c>
      <c r="L208">
        <v>62</v>
      </c>
      <c r="M208" t="s">
        <v>20</v>
      </c>
    </row>
    <row r="209" spans="1:13" x14ac:dyDescent="0.45">
      <c r="A209" s="28">
        <v>28729</v>
      </c>
      <c r="B209" t="s">
        <v>26</v>
      </c>
      <c r="C209" t="s">
        <v>14</v>
      </c>
      <c r="D209">
        <v>20000</v>
      </c>
      <c r="E209">
        <v>0</v>
      </c>
      <c r="F209" t="s">
        <v>34</v>
      </c>
      <c r="G209" t="s">
        <v>30</v>
      </c>
      <c r="H209" t="s">
        <v>17</v>
      </c>
      <c r="I209">
        <v>2</v>
      </c>
      <c r="J209" t="s">
        <v>31</v>
      </c>
      <c r="K209" t="s">
        <v>19</v>
      </c>
      <c r="L209">
        <v>26</v>
      </c>
      <c r="M209" t="s">
        <v>17</v>
      </c>
    </row>
    <row r="210" spans="1:13" x14ac:dyDescent="0.45">
      <c r="A210" s="28">
        <v>22633</v>
      </c>
      <c r="B210" t="s">
        <v>26</v>
      </c>
      <c r="C210" t="s">
        <v>14</v>
      </c>
      <c r="D210">
        <v>40000</v>
      </c>
      <c r="E210">
        <v>0</v>
      </c>
      <c r="F210" t="s">
        <v>36</v>
      </c>
      <c r="G210" t="s">
        <v>23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45">
      <c r="A211" s="28">
        <v>25649</v>
      </c>
      <c r="B211" t="s">
        <v>26</v>
      </c>
      <c r="C211" t="s">
        <v>14</v>
      </c>
      <c r="D211">
        <v>30000</v>
      </c>
      <c r="E211">
        <v>3</v>
      </c>
      <c r="F211" t="s">
        <v>22</v>
      </c>
      <c r="G211" t="s">
        <v>23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45">
      <c r="A212" s="28">
        <v>14669</v>
      </c>
      <c r="B212" t="s">
        <v>13</v>
      </c>
      <c r="C212" t="s">
        <v>14</v>
      </c>
      <c r="D212">
        <v>80000</v>
      </c>
      <c r="E212">
        <v>4</v>
      </c>
      <c r="F212" t="s">
        <v>36</v>
      </c>
      <c r="G212" t="s">
        <v>33</v>
      </c>
      <c r="H212" t="s">
        <v>17</v>
      </c>
      <c r="I212">
        <v>1</v>
      </c>
      <c r="J212" t="s">
        <v>18</v>
      </c>
      <c r="K212" t="s">
        <v>29</v>
      </c>
      <c r="L212">
        <v>36</v>
      </c>
      <c r="M212" t="s">
        <v>20</v>
      </c>
    </row>
    <row r="213" spans="1:13" x14ac:dyDescent="0.45">
      <c r="A213" s="28">
        <v>19299</v>
      </c>
      <c r="B213" t="s">
        <v>13</v>
      </c>
      <c r="C213" t="s">
        <v>14</v>
      </c>
      <c r="D213">
        <v>50000</v>
      </c>
      <c r="E213">
        <v>0</v>
      </c>
      <c r="F213" t="s">
        <v>36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45">
      <c r="A214" s="28">
        <v>20946</v>
      </c>
      <c r="B214" t="s">
        <v>26</v>
      </c>
      <c r="C214" t="s">
        <v>14</v>
      </c>
      <c r="D214">
        <v>30000</v>
      </c>
      <c r="E214">
        <v>0</v>
      </c>
      <c r="F214" t="s">
        <v>22</v>
      </c>
      <c r="G214" t="s">
        <v>23</v>
      </c>
      <c r="H214" t="s">
        <v>20</v>
      </c>
      <c r="I214">
        <v>1</v>
      </c>
      <c r="J214" t="s">
        <v>25</v>
      </c>
      <c r="K214" t="s">
        <v>19</v>
      </c>
      <c r="L214">
        <v>30</v>
      </c>
      <c r="M214" t="s">
        <v>20</v>
      </c>
    </row>
    <row r="215" spans="1:13" x14ac:dyDescent="0.45">
      <c r="A215" s="28">
        <v>11451</v>
      </c>
      <c r="B215" t="s">
        <v>26</v>
      </c>
      <c r="C215" t="s">
        <v>21</v>
      </c>
      <c r="D215">
        <v>70000</v>
      </c>
      <c r="E215">
        <v>0</v>
      </c>
      <c r="F215" t="s">
        <v>15</v>
      </c>
      <c r="G215" t="s">
        <v>24</v>
      </c>
      <c r="H215" t="s">
        <v>20</v>
      </c>
      <c r="I215">
        <v>4</v>
      </c>
      <c r="J215" t="s">
        <v>35</v>
      </c>
      <c r="K215" t="s">
        <v>29</v>
      </c>
      <c r="L215">
        <v>31</v>
      </c>
      <c r="M215" t="s">
        <v>17</v>
      </c>
    </row>
    <row r="216" spans="1:13" x14ac:dyDescent="0.45">
      <c r="A216" s="28">
        <v>25553</v>
      </c>
      <c r="B216" t="s">
        <v>13</v>
      </c>
      <c r="C216" t="s">
        <v>21</v>
      </c>
      <c r="D216">
        <v>30000</v>
      </c>
      <c r="E216">
        <v>1</v>
      </c>
      <c r="F216" t="s">
        <v>15</v>
      </c>
      <c r="G216" t="s">
        <v>23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45">
      <c r="A217" s="28">
        <v>27951</v>
      </c>
      <c r="B217" t="s">
        <v>26</v>
      </c>
      <c r="C217" t="s">
        <v>21</v>
      </c>
      <c r="D217">
        <v>80000</v>
      </c>
      <c r="E217">
        <v>4</v>
      </c>
      <c r="F217" t="s">
        <v>22</v>
      </c>
      <c r="G217" t="s">
        <v>24</v>
      </c>
      <c r="H217" t="s">
        <v>20</v>
      </c>
      <c r="I217">
        <v>2</v>
      </c>
      <c r="J217" t="s">
        <v>25</v>
      </c>
      <c r="K217" t="s">
        <v>19</v>
      </c>
      <c r="L217">
        <v>54</v>
      </c>
      <c r="M217" t="s">
        <v>17</v>
      </c>
    </row>
    <row r="218" spans="1:13" x14ac:dyDescent="0.45">
      <c r="A218" s="28">
        <v>25026</v>
      </c>
      <c r="B218" t="s">
        <v>13</v>
      </c>
      <c r="C218" t="s">
        <v>21</v>
      </c>
      <c r="D218">
        <v>20000</v>
      </c>
      <c r="E218">
        <v>2</v>
      </c>
      <c r="F218" t="s">
        <v>34</v>
      </c>
      <c r="G218" t="s">
        <v>23</v>
      </c>
      <c r="H218" t="s">
        <v>17</v>
      </c>
      <c r="I218">
        <v>3</v>
      </c>
      <c r="J218" t="s">
        <v>28</v>
      </c>
      <c r="K218" t="s">
        <v>29</v>
      </c>
      <c r="L218">
        <v>54</v>
      </c>
      <c r="M218" t="s">
        <v>20</v>
      </c>
    </row>
    <row r="219" spans="1:13" x14ac:dyDescent="0.45">
      <c r="A219" s="28">
        <v>13673</v>
      </c>
      <c r="B219" t="s">
        <v>26</v>
      </c>
      <c r="C219" t="s">
        <v>14</v>
      </c>
      <c r="D219">
        <v>20000</v>
      </c>
      <c r="E219">
        <v>0</v>
      </c>
      <c r="F219" t="s">
        <v>34</v>
      </c>
      <c r="G219" t="s">
        <v>30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45">
      <c r="A220" s="28">
        <v>16043</v>
      </c>
      <c r="B220" t="s">
        <v>26</v>
      </c>
      <c r="C220" t="s">
        <v>21</v>
      </c>
      <c r="D220">
        <v>10000</v>
      </c>
      <c r="E220">
        <v>1</v>
      </c>
      <c r="F220" t="s">
        <v>15</v>
      </c>
      <c r="G220" t="s">
        <v>30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45">
      <c r="A221" s="28">
        <v>22399</v>
      </c>
      <c r="B221" t="s">
        <v>26</v>
      </c>
      <c r="C221" t="s">
        <v>21</v>
      </c>
      <c r="D221">
        <v>10000</v>
      </c>
      <c r="E221">
        <v>0</v>
      </c>
      <c r="F221" t="s">
        <v>22</v>
      </c>
      <c r="G221" t="s">
        <v>30</v>
      </c>
      <c r="H221" t="s">
        <v>17</v>
      </c>
      <c r="I221">
        <v>1</v>
      </c>
      <c r="J221" t="s">
        <v>31</v>
      </c>
      <c r="K221" t="s">
        <v>29</v>
      </c>
      <c r="L221">
        <v>26</v>
      </c>
      <c r="M221" t="s">
        <v>17</v>
      </c>
    </row>
    <row r="222" spans="1:13" x14ac:dyDescent="0.45">
      <c r="A222" s="28">
        <v>27696</v>
      </c>
      <c r="B222" t="s">
        <v>13</v>
      </c>
      <c r="C222" t="s">
        <v>21</v>
      </c>
      <c r="D222">
        <v>60000</v>
      </c>
      <c r="E222">
        <v>1</v>
      </c>
      <c r="F222" t="s">
        <v>15</v>
      </c>
      <c r="G222" t="s">
        <v>24</v>
      </c>
      <c r="H222" t="s">
        <v>17</v>
      </c>
      <c r="I222">
        <v>1</v>
      </c>
      <c r="J222" t="s">
        <v>28</v>
      </c>
      <c r="K222" t="s">
        <v>29</v>
      </c>
      <c r="L222">
        <v>43</v>
      </c>
      <c r="M222" t="s">
        <v>17</v>
      </c>
    </row>
    <row r="223" spans="1:13" x14ac:dyDescent="0.45">
      <c r="A223" s="28">
        <v>25313</v>
      </c>
      <c r="B223" t="s">
        <v>26</v>
      </c>
      <c r="C223" t="s">
        <v>21</v>
      </c>
      <c r="D223">
        <v>10000</v>
      </c>
      <c r="E223">
        <v>0</v>
      </c>
      <c r="F223" t="s">
        <v>34</v>
      </c>
      <c r="G223" t="s">
        <v>30</v>
      </c>
      <c r="H223" t="s">
        <v>20</v>
      </c>
      <c r="I223">
        <v>2</v>
      </c>
      <c r="J223" t="s">
        <v>31</v>
      </c>
      <c r="K223" t="s">
        <v>19</v>
      </c>
      <c r="L223">
        <v>35</v>
      </c>
      <c r="M223" t="s">
        <v>20</v>
      </c>
    </row>
    <row r="224" spans="1:13" x14ac:dyDescent="0.45">
      <c r="A224" s="28">
        <v>13813</v>
      </c>
      <c r="B224" t="s">
        <v>13</v>
      </c>
      <c r="C224" t="s">
        <v>14</v>
      </c>
      <c r="D224">
        <v>30000</v>
      </c>
      <c r="E224">
        <v>3</v>
      </c>
      <c r="F224" t="s">
        <v>22</v>
      </c>
      <c r="G224" t="s">
        <v>23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45">
      <c r="A225" s="28">
        <v>18711</v>
      </c>
      <c r="B225" t="s">
        <v>26</v>
      </c>
      <c r="C225" t="s">
        <v>14</v>
      </c>
      <c r="D225">
        <v>70000</v>
      </c>
      <c r="E225">
        <v>5</v>
      </c>
      <c r="F225" t="s">
        <v>15</v>
      </c>
      <c r="G225" t="s">
        <v>24</v>
      </c>
      <c r="H225" t="s">
        <v>17</v>
      </c>
      <c r="I225">
        <v>4</v>
      </c>
      <c r="J225" t="s">
        <v>35</v>
      </c>
      <c r="K225" t="s">
        <v>29</v>
      </c>
      <c r="L225">
        <v>39</v>
      </c>
      <c r="M225" t="s">
        <v>20</v>
      </c>
    </row>
    <row r="226" spans="1:13" x14ac:dyDescent="0.45">
      <c r="A226" s="28">
        <v>19650</v>
      </c>
      <c r="B226" t="s">
        <v>13</v>
      </c>
      <c r="C226" t="s">
        <v>14</v>
      </c>
      <c r="D226">
        <v>30000</v>
      </c>
      <c r="E226">
        <v>2</v>
      </c>
      <c r="F226" t="s">
        <v>22</v>
      </c>
      <c r="G226" t="s">
        <v>23</v>
      </c>
      <c r="H226" t="s">
        <v>20</v>
      </c>
      <c r="I226">
        <v>2</v>
      </c>
      <c r="J226" t="s">
        <v>18</v>
      </c>
      <c r="K226" t="s">
        <v>29</v>
      </c>
      <c r="L226">
        <v>67</v>
      </c>
      <c r="M226" t="s">
        <v>20</v>
      </c>
    </row>
    <row r="227" spans="1:13" x14ac:dyDescent="0.45">
      <c r="A227" s="28">
        <v>14135</v>
      </c>
      <c r="B227" t="s">
        <v>13</v>
      </c>
      <c r="C227" t="s">
        <v>21</v>
      </c>
      <c r="D227">
        <v>20000</v>
      </c>
      <c r="E227">
        <v>1</v>
      </c>
      <c r="F227" t="s">
        <v>22</v>
      </c>
      <c r="G227" t="s">
        <v>30</v>
      </c>
      <c r="H227" t="s">
        <v>17</v>
      </c>
      <c r="I227">
        <v>0</v>
      </c>
      <c r="J227" t="s">
        <v>31</v>
      </c>
      <c r="K227" t="s">
        <v>19</v>
      </c>
      <c r="L227">
        <v>40</v>
      </c>
      <c r="M227" t="s">
        <v>20</v>
      </c>
    </row>
    <row r="228" spans="1:13" x14ac:dyDescent="0.45">
      <c r="A228" s="28">
        <v>12833</v>
      </c>
      <c r="B228" t="s">
        <v>26</v>
      </c>
      <c r="C228" t="s">
        <v>14</v>
      </c>
      <c r="D228">
        <v>20000</v>
      </c>
      <c r="E228">
        <v>3</v>
      </c>
      <c r="F228" t="s">
        <v>32</v>
      </c>
      <c r="G228" t="s">
        <v>30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45">
      <c r="A229" s="28">
        <v>26849</v>
      </c>
      <c r="B229" t="s">
        <v>13</v>
      </c>
      <c r="C229" t="s">
        <v>21</v>
      </c>
      <c r="D229">
        <v>10000</v>
      </c>
      <c r="E229">
        <v>3</v>
      </c>
      <c r="F229" t="s">
        <v>34</v>
      </c>
      <c r="G229" t="s">
        <v>30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45">
      <c r="A230" s="28">
        <v>20962</v>
      </c>
      <c r="B230" t="s">
        <v>13</v>
      </c>
      <c r="C230" t="s">
        <v>14</v>
      </c>
      <c r="D230">
        <v>20000</v>
      </c>
      <c r="E230">
        <v>1</v>
      </c>
      <c r="F230" t="s">
        <v>36</v>
      </c>
      <c r="G230" t="s">
        <v>23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45">
      <c r="A231" s="28">
        <v>28915</v>
      </c>
      <c r="B231" t="s">
        <v>26</v>
      </c>
      <c r="C231" t="s">
        <v>21</v>
      </c>
      <c r="D231">
        <v>80000</v>
      </c>
      <c r="E231">
        <v>5</v>
      </c>
      <c r="F231" t="s">
        <v>32</v>
      </c>
      <c r="G231" t="s">
        <v>33</v>
      </c>
      <c r="H231" t="s">
        <v>17</v>
      </c>
      <c r="I231">
        <v>3</v>
      </c>
      <c r="J231" t="s">
        <v>35</v>
      </c>
      <c r="K231" t="s">
        <v>19</v>
      </c>
      <c r="L231">
        <v>57</v>
      </c>
      <c r="M231" t="s">
        <v>20</v>
      </c>
    </row>
    <row r="232" spans="1:13" x14ac:dyDescent="0.45">
      <c r="A232" s="28">
        <v>22830</v>
      </c>
      <c r="B232" t="s">
        <v>13</v>
      </c>
      <c r="C232" t="s">
        <v>21</v>
      </c>
      <c r="D232">
        <v>120000</v>
      </c>
      <c r="E232">
        <v>4</v>
      </c>
      <c r="F232" t="s">
        <v>22</v>
      </c>
      <c r="G232" t="s">
        <v>33</v>
      </c>
      <c r="H232" t="s">
        <v>17</v>
      </c>
      <c r="I232">
        <v>3</v>
      </c>
      <c r="J232" t="s">
        <v>35</v>
      </c>
      <c r="K232" t="s">
        <v>19</v>
      </c>
      <c r="L232">
        <v>56</v>
      </c>
      <c r="M232" t="s">
        <v>20</v>
      </c>
    </row>
    <row r="233" spans="1:13" x14ac:dyDescent="0.45">
      <c r="A233" s="28">
        <v>14777</v>
      </c>
      <c r="B233" t="s">
        <v>13</v>
      </c>
      <c r="C233" t="s">
        <v>14</v>
      </c>
      <c r="D233">
        <v>40000</v>
      </c>
      <c r="E233">
        <v>0</v>
      </c>
      <c r="F233" t="s">
        <v>15</v>
      </c>
      <c r="G233" t="s">
        <v>23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45">
      <c r="A234" s="28">
        <v>12591</v>
      </c>
      <c r="B234" t="s">
        <v>13</v>
      </c>
      <c r="C234" t="s">
        <v>14</v>
      </c>
      <c r="D234">
        <v>30000</v>
      </c>
      <c r="E234">
        <v>4</v>
      </c>
      <c r="F234" t="s">
        <v>36</v>
      </c>
      <c r="G234" t="s">
        <v>23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45">
      <c r="A235" s="28">
        <v>24174</v>
      </c>
      <c r="B235" t="s">
        <v>13</v>
      </c>
      <c r="C235" t="s">
        <v>21</v>
      </c>
      <c r="D235">
        <v>20000</v>
      </c>
      <c r="E235">
        <v>0</v>
      </c>
      <c r="F235" t="s">
        <v>15</v>
      </c>
      <c r="G235" t="s">
        <v>23</v>
      </c>
      <c r="H235" t="s">
        <v>17</v>
      </c>
      <c r="I235">
        <v>0</v>
      </c>
      <c r="J235" t="s">
        <v>18</v>
      </c>
      <c r="K235" t="s">
        <v>29</v>
      </c>
      <c r="L235">
        <v>27</v>
      </c>
      <c r="M235" t="s">
        <v>17</v>
      </c>
    </row>
    <row r="236" spans="1:13" x14ac:dyDescent="0.45">
      <c r="A236" s="28">
        <v>24611</v>
      </c>
      <c r="B236" t="s">
        <v>13</v>
      </c>
      <c r="C236" t="s">
        <v>21</v>
      </c>
      <c r="D236">
        <v>90000</v>
      </c>
      <c r="E236">
        <v>0</v>
      </c>
      <c r="F236" t="s">
        <v>15</v>
      </c>
      <c r="G236" t="s">
        <v>24</v>
      </c>
      <c r="H236" t="s">
        <v>20</v>
      </c>
      <c r="I236">
        <v>4</v>
      </c>
      <c r="J236" t="s">
        <v>35</v>
      </c>
      <c r="K236" t="s">
        <v>29</v>
      </c>
      <c r="L236">
        <v>35</v>
      </c>
      <c r="M236" t="s">
        <v>17</v>
      </c>
    </row>
    <row r="237" spans="1:13" x14ac:dyDescent="0.45">
      <c r="A237" s="28">
        <v>11340</v>
      </c>
      <c r="B237" t="s">
        <v>13</v>
      </c>
      <c r="C237" t="s">
        <v>14</v>
      </c>
      <c r="D237">
        <v>10000</v>
      </c>
      <c r="E237">
        <v>1</v>
      </c>
      <c r="F237" t="s">
        <v>36</v>
      </c>
      <c r="G237" t="s">
        <v>23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45">
      <c r="A238" s="28">
        <v>25693</v>
      </c>
      <c r="B238" t="s">
        <v>26</v>
      </c>
      <c r="C238" t="s">
        <v>14</v>
      </c>
      <c r="D238">
        <v>30000</v>
      </c>
      <c r="E238">
        <v>5</v>
      </c>
      <c r="F238" t="s">
        <v>36</v>
      </c>
      <c r="G238" t="s">
        <v>23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45">
      <c r="A239" s="28">
        <v>25555</v>
      </c>
      <c r="B239" t="s">
        <v>13</v>
      </c>
      <c r="C239" t="s">
        <v>14</v>
      </c>
      <c r="D239">
        <v>10000</v>
      </c>
      <c r="E239">
        <v>0</v>
      </c>
      <c r="F239" t="s">
        <v>22</v>
      </c>
      <c r="G239" t="s">
        <v>30</v>
      </c>
      <c r="H239" t="s">
        <v>20</v>
      </c>
      <c r="I239">
        <v>1</v>
      </c>
      <c r="J239" t="s">
        <v>18</v>
      </c>
      <c r="K239" t="s">
        <v>29</v>
      </c>
      <c r="L239">
        <v>26</v>
      </c>
      <c r="M239" t="s">
        <v>17</v>
      </c>
    </row>
    <row r="240" spans="1:13" x14ac:dyDescent="0.45">
      <c r="A240" s="28">
        <v>22006</v>
      </c>
      <c r="B240" t="s">
        <v>13</v>
      </c>
      <c r="C240" t="s">
        <v>21</v>
      </c>
      <c r="D240">
        <v>70000</v>
      </c>
      <c r="E240">
        <v>5</v>
      </c>
      <c r="F240" t="s">
        <v>22</v>
      </c>
      <c r="G240" t="s">
        <v>16</v>
      </c>
      <c r="H240" t="s">
        <v>17</v>
      </c>
      <c r="I240">
        <v>3</v>
      </c>
      <c r="J240" t="s">
        <v>28</v>
      </c>
      <c r="K240" t="s">
        <v>29</v>
      </c>
      <c r="L240">
        <v>46</v>
      </c>
      <c r="M240" t="s">
        <v>20</v>
      </c>
    </row>
    <row r="241" spans="1:13" x14ac:dyDescent="0.45">
      <c r="A241" s="28">
        <v>20060</v>
      </c>
      <c r="B241" t="s">
        <v>26</v>
      </c>
      <c r="C241" t="s">
        <v>14</v>
      </c>
      <c r="D241">
        <v>30000</v>
      </c>
      <c r="E241">
        <v>0</v>
      </c>
      <c r="F241" t="s">
        <v>32</v>
      </c>
      <c r="G241" t="s">
        <v>30</v>
      </c>
      <c r="H241" t="s">
        <v>20</v>
      </c>
      <c r="I241">
        <v>1</v>
      </c>
      <c r="J241" t="s">
        <v>25</v>
      </c>
      <c r="K241" t="s">
        <v>19</v>
      </c>
      <c r="L241">
        <v>34</v>
      </c>
      <c r="M241" t="s">
        <v>17</v>
      </c>
    </row>
    <row r="242" spans="1:13" x14ac:dyDescent="0.45">
      <c r="A242" s="28">
        <v>17702</v>
      </c>
      <c r="B242" t="s">
        <v>13</v>
      </c>
      <c r="C242" t="s">
        <v>21</v>
      </c>
      <c r="D242">
        <v>10000</v>
      </c>
      <c r="E242">
        <v>1</v>
      </c>
      <c r="F242" t="s">
        <v>36</v>
      </c>
      <c r="G242" t="s">
        <v>30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45">
      <c r="A243" s="28">
        <v>12503</v>
      </c>
      <c r="B243" t="s">
        <v>26</v>
      </c>
      <c r="C243" t="s">
        <v>14</v>
      </c>
      <c r="D243">
        <v>30000</v>
      </c>
      <c r="E243">
        <v>3</v>
      </c>
      <c r="F243" t="s">
        <v>22</v>
      </c>
      <c r="G243" t="s">
        <v>23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45">
      <c r="A244" s="28">
        <v>23908</v>
      </c>
      <c r="B244" t="s">
        <v>26</v>
      </c>
      <c r="C244" t="s">
        <v>21</v>
      </c>
      <c r="D244">
        <v>30000</v>
      </c>
      <c r="E244">
        <v>1</v>
      </c>
      <c r="F244" t="s">
        <v>15</v>
      </c>
      <c r="G244" t="s">
        <v>23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45">
      <c r="A245" s="28">
        <v>22527</v>
      </c>
      <c r="B245" t="s">
        <v>26</v>
      </c>
      <c r="C245" t="s">
        <v>14</v>
      </c>
      <c r="D245">
        <v>20000</v>
      </c>
      <c r="E245">
        <v>0</v>
      </c>
      <c r="F245" t="s">
        <v>32</v>
      </c>
      <c r="G245" t="s">
        <v>30</v>
      </c>
      <c r="H245" t="s">
        <v>20</v>
      </c>
      <c r="I245">
        <v>1</v>
      </c>
      <c r="J245" t="s">
        <v>25</v>
      </c>
      <c r="K245" t="s">
        <v>19</v>
      </c>
      <c r="L245">
        <v>29</v>
      </c>
      <c r="M245" t="s">
        <v>20</v>
      </c>
    </row>
    <row r="246" spans="1:13" x14ac:dyDescent="0.45">
      <c r="A246" s="28">
        <v>19057</v>
      </c>
      <c r="B246" t="s">
        <v>13</v>
      </c>
      <c r="C246" t="s">
        <v>14</v>
      </c>
      <c r="D246">
        <v>120000</v>
      </c>
      <c r="E246">
        <v>3</v>
      </c>
      <c r="F246" t="s">
        <v>15</v>
      </c>
      <c r="G246" t="s">
        <v>33</v>
      </c>
      <c r="H246" t="s">
        <v>20</v>
      </c>
      <c r="I246">
        <v>2</v>
      </c>
      <c r="J246" t="s">
        <v>35</v>
      </c>
      <c r="K246" t="s">
        <v>19</v>
      </c>
      <c r="L246">
        <v>52</v>
      </c>
      <c r="M246" t="s">
        <v>17</v>
      </c>
    </row>
    <row r="247" spans="1:13" x14ac:dyDescent="0.45">
      <c r="A247" s="28">
        <v>18494</v>
      </c>
      <c r="B247" t="s">
        <v>13</v>
      </c>
      <c r="C247" t="s">
        <v>21</v>
      </c>
      <c r="D247">
        <v>110000</v>
      </c>
      <c r="E247">
        <v>5</v>
      </c>
      <c r="F247" t="s">
        <v>15</v>
      </c>
      <c r="G247" t="s">
        <v>33</v>
      </c>
      <c r="H247" t="s">
        <v>17</v>
      </c>
      <c r="I247">
        <v>4</v>
      </c>
      <c r="J247" t="s">
        <v>25</v>
      </c>
      <c r="K247" t="s">
        <v>29</v>
      </c>
      <c r="L247">
        <v>48</v>
      </c>
      <c r="M247" t="s">
        <v>17</v>
      </c>
    </row>
    <row r="248" spans="1:13" x14ac:dyDescent="0.45">
      <c r="A248" s="28">
        <v>11249</v>
      </c>
      <c r="B248" t="s">
        <v>13</v>
      </c>
      <c r="C248" t="s">
        <v>14</v>
      </c>
      <c r="D248">
        <v>130000</v>
      </c>
      <c r="E248">
        <v>3</v>
      </c>
      <c r="F248" t="s">
        <v>22</v>
      </c>
      <c r="G248" t="s">
        <v>24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45">
      <c r="A249" s="28">
        <v>21568</v>
      </c>
      <c r="B249" t="s">
        <v>13</v>
      </c>
      <c r="C249" t="s">
        <v>14</v>
      </c>
      <c r="D249">
        <v>100000</v>
      </c>
      <c r="E249">
        <v>0</v>
      </c>
      <c r="F249" t="s">
        <v>32</v>
      </c>
      <c r="G249" t="s">
        <v>33</v>
      </c>
      <c r="H249" t="s">
        <v>17</v>
      </c>
      <c r="I249">
        <v>4</v>
      </c>
      <c r="J249" t="s">
        <v>35</v>
      </c>
      <c r="K249" t="s">
        <v>29</v>
      </c>
      <c r="L249">
        <v>34</v>
      </c>
      <c r="M249" t="s">
        <v>17</v>
      </c>
    </row>
    <row r="250" spans="1:13" x14ac:dyDescent="0.45">
      <c r="A250" s="28">
        <v>13981</v>
      </c>
      <c r="B250" t="s">
        <v>13</v>
      </c>
      <c r="C250" t="s">
        <v>14</v>
      </c>
      <c r="D250">
        <v>10000</v>
      </c>
      <c r="E250">
        <v>5</v>
      </c>
      <c r="F250" t="s">
        <v>32</v>
      </c>
      <c r="G250" t="s">
        <v>16</v>
      </c>
      <c r="H250" t="s">
        <v>20</v>
      </c>
      <c r="I250">
        <v>3</v>
      </c>
      <c r="J250" t="s">
        <v>31</v>
      </c>
      <c r="K250" t="s">
        <v>29</v>
      </c>
      <c r="L250">
        <v>62</v>
      </c>
      <c r="M250" t="s">
        <v>20</v>
      </c>
    </row>
    <row r="251" spans="1:13" x14ac:dyDescent="0.45">
      <c r="A251" s="28">
        <v>23432</v>
      </c>
      <c r="B251" t="s">
        <v>26</v>
      </c>
      <c r="C251" t="s">
        <v>21</v>
      </c>
      <c r="D251">
        <v>70000</v>
      </c>
      <c r="E251">
        <v>0</v>
      </c>
      <c r="F251" t="s">
        <v>15</v>
      </c>
      <c r="G251" t="s">
        <v>24</v>
      </c>
      <c r="H251" t="s">
        <v>17</v>
      </c>
      <c r="I251">
        <v>1</v>
      </c>
      <c r="J251" t="s">
        <v>28</v>
      </c>
      <c r="K251" t="s">
        <v>29</v>
      </c>
      <c r="L251">
        <v>37</v>
      </c>
      <c r="M251" t="s">
        <v>17</v>
      </c>
    </row>
    <row r="252" spans="1:13" x14ac:dyDescent="0.45">
      <c r="A252" s="28">
        <v>22931</v>
      </c>
      <c r="B252" t="s">
        <v>13</v>
      </c>
      <c r="C252" t="s">
        <v>21</v>
      </c>
      <c r="D252">
        <v>100000</v>
      </c>
      <c r="E252">
        <v>5</v>
      </c>
      <c r="F252" t="s">
        <v>36</v>
      </c>
      <c r="G252" t="s">
        <v>33</v>
      </c>
      <c r="H252" t="s">
        <v>20</v>
      </c>
      <c r="I252">
        <v>1</v>
      </c>
      <c r="J252" t="s">
        <v>31</v>
      </c>
      <c r="K252" t="s">
        <v>29</v>
      </c>
      <c r="L252">
        <v>78</v>
      </c>
      <c r="M252" t="s">
        <v>17</v>
      </c>
    </row>
    <row r="253" spans="1:13" x14ac:dyDescent="0.45">
      <c r="A253" s="28">
        <v>18172</v>
      </c>
      <c r="B253" t="s">
        <v>13</v>
      </c>
      <c r="C253" t="s">
        <v>21</v>
      </c>
      <c r="D253">
        <v>130000</v>
      </c>
      <c r="E253">
        <v>4</v>
      </c>
      <c r="F253" t="s">
        <v>32</v>
      </c>
      <c r="G253" t="s">
        <v>24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45">
      <c r="A254" s="28">
        <v>12666</v>
      </c>
      <c r="B254" t="s">
        <v>26</v>
      </c>
      <c r="C254" t="s">
        <v>21</v>
      </c>
      <c r="D254">
        <v>60000</v>
      </c>
      <c r="E254">
        <v>0</v>
      </c>
      <c r="F254" t="s">
        <v>15</v>
      </c>
      <c r="G254" t="s">
        <v>24</v>
      </c>
      <c r="H254" t="s">
        <v>20</v>
      </c>
      <c r="I254">
        <v>4</v>
      </c>
      <c r="J254" t="s">
        <v>25</v>
      </c>
      <c r="K254" t="s">
        <v>29</v>
      </c>
      <c r="L254">
        <v>31</v>
      </c>
      <c r="M254" t="s">
        <v>20</v>
      </c>
    </row>
    <row r="255" spans="1:13" x14ac:dyDescent="0.45">
      <c r="A255" s="28">
        <v>20598</v>
      </c>
      <c r="B255" t="s">
        <v>13</v>
      </c>
      <c r="C255" t="s">
        <v>21</v>
      </c>
      <c r="D255">
        <v>100000</v>
      </c>
      <c r="E255">
        <v>3</v>
      </c>
      <c r="F255" t="s">
        <v>34</v>
      </c>
      <c r="G255" t="s">
        <v>24</v>
      </c>
      <c r="H255" t="s">
        <v>17</v>
      </c>
      <c r="I255">
        <v>0</v>
      </c>
      <c r="J255" t="s">
        <v>35</v>
      </c>
      <c r="K255" t="s">
        <v>19</v>
      </c>
      <c r="L255">
        <v>59</v>
      </c>
      <c r="M255" t="s">
        <v>17</v>
      </c>
    </row>
    <row r="256" spans="1:13" x14ac:dyDescent="0.45">
      <c r="A256" s="28">
        <v>21375</v>
      </c>
      <c r="B256" t="s">
        <v>26</v>
      </c>
      <c r="C256" t="s">
        <v>21</v>
      </c>
      <c r="D256">
        <v>20000</v>
      </c>
      <c r="E256">
        <v>2</v>
      </c>
      <c r="F256" t="s">
        <v>34</v>
      </c>
      <c r="G256" t="s">
        <v>23</v>
      </c>
      <c r="H256" t="s">
        <v>17</v>
      </c>
      <c r="I256">
        <v>2</v>
      </c>
      <c r="J256" t="s">
        <v>28</v>
      </c>
      <c r="K256" t="s">
        <v>29</v>
      </c>
      <c r="L256">
        <v>57</v>
      </c>
      <c r="M256" t="s">
        <v>20</v>
      </c>
    </row>
    <row r="257" spans="1:13" x14ac:dyDescent="0.45">
      <c r="A257" s="28">
        <v>20839</v>
      </c>
      <c r="B257" t="s">
        <v>26</v>
      </c>
      <c r="C257" t="s">
        <v>14</v>
      </c>
      <c r="D257">
        <v>30000</v>
      </c>
      <c r="E257">
        <v>3</v>
      </c>
      <c r="F257" t="s">
        <v>36</v>
      </c>
      <c r="G257" t="s">
        <v>23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45">
      <c r="A258" s="28">
        <v>21738</v>
      </c>
      <c r="B258" t="s">
        <v>13</v>
      </c>
      <c r="C258" t="s">
        <v>21</v>
      </c>
      <c r="D258">
        <v>20000</v>
      </c>
      <c r="E258">
        <v>1</v>
      </c>
      <c r="F258" t="s">
        <v>36</v>
      </c>
      <c r="G258" t="s">
        <v>23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45">
      <c r="A259" s="28">
        <v>14164</v>
      </c>
      <c r="B259" t="s">
        <v>26</v>
      </c>
      <c r="C259" t="s">
        <v>14</v>
      </c>
      <c r="D259">
        <v>50000</v>
      </c>
      <c r="E259">
        <v>0</v>
      </c>
      <c r="F259" t="s">
        <v>36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45">
      <c r="A260" s="28">
        <v>14193</v>
      </c>
      <c r="B260" t="s">
        <v>26</v>
      </c>
      <c r="C260" t="s">
        <v>14</v>
      </c>
      <c r="D260">
        <v>100000</v>
      </c>
      <c r="E260">
        <v>3</v>
      </c>
      <c r="F260" t="s">
        <v>22</v>
      </c>
      <c r="G260" t="s">
        <v>33</v>
      </c>
      <c r="H260" t="s">
        <v>17</v>
      </c>
      <c r="I260">
        <v>4</v>
      </c>
      <c r="J260" t="s">
        <v>35</v>
      </c>
      <c r="K260" t="s">
        <v>19</v>
      </c>
      <c r="L260">
        <v>56</v>
      </c>
      <c r="M260" t="s">
        <v>20</v>
      </c>
    </row>
    <row r="261" spans="1:13" x14ac:dyDescent="0.45">
      <c r="A261" s="28">
        <v>12705</v>
      </c>
      <c r="B261" t="s">
        <v>13</v>
      </c>
      <c r="C261" t="s">
        <v>21</v>
      </c>
      <c r="D261">
        <v>150000</v>
      </c>
      <c r="E261">
        <v>0</v>
      </c>
      <c r="F261" t="s">
        <v>15</v>
      </c>
      <c r="G261" t="s">
        <v>33</v>
      </c>
      <c r="H261" t="s">
        <v>17</v>
      </c>
      <c r="I261">
        <v>4</v>
      </c>
      <c r="J261" t="s">
        <v>18</v>
      </c>
      <c r="K261" t="s">
        <v>29</v>
      </c>
      <c r="L261">
        <v>37</v>
      </c>
      <c r="M261" t="s">
        <v>17</v>
      </c>
    </row>
    <row r="262" spans="1:13" x14ac:dyDescent="0.45">
      <c r="A262" s="28">
        <v>22672</v>
      </c>
      <c r="B262" t="s">
        <v>26</v>
      </c>
      <c r="C262" t="s">
        <v>14</v>
      </c>
      <c r="D262">
        <v>30000</v>
      </c>
      <c r="E262">
        <v>2</v>
      </c>
      <c r="F262" t="s">
        <v>22</v>
      </c>
      <c r="G262" t="s">
        <v>23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45">
      <c r="A263" s="28">
        <v>26219</v>
      </c>
      <c r="B263" t="s">
        <v>13</v>
      </c>
      <c r="C263" t="s">
        <v>14</v>
      </c>
      <c r="D263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31</v>
      </c>
      <c r="K263" t="s">
        <v>19</v>
      </c>
      <c r="L263">
        <v>33</v>
      </c>
      <c r="M263" t="s">
        <v>17</v>
      </c>
    </row>
    <row r="264" spans="1:13" x14ac:dyDescent="0.45">
      <c r="A264" s="28">
        <v>28468</v>
      </c>
      <c r="B264" t="s">
        <v>13</v>
      </c>
      <c r="C264" t="s">
        <v>14</v>
      </c>
      <c r="D264">
        <v>10000</v>
      </c>
      <c r="E264">
        <v>2</v>
      </c>
      <c r="F264" t="s">
        <v>22</v>
      </c>
      <c r="G264" t="s">
        <v>30</v>
      </c>
      <c r="H264" t="s">
        <v>17</v>
      </c>
      <c r="I264">
        <v>0</v>
      </c>
      <c r="J264" t="s">
        <v>31</v>
      </c>
      <c r="K264" t="s">
        <v>19</v>
      </c>
      <c r="L264">
        <v>51</v>
      </c>
      <c r="M264" t="s">
        <v>20</v>
      </c>
    </row>
    <row r="265" spans="1:13" x14ac:dyDescent="0.45">
      <c r="A265" s="28">
        <v>23419</v>
      </c>
      <c r="B265" t="s">
        <v>26</v>
      </c>
      <c r="C265" t="s">
        <v>14</v>
      </c>
      <c r="D265">
        <v>70000</v>
      </c>
      <c r="E265">
        <v>5</v>
      </c>
      <c r="F265" t="s">
        <v>15</v>
      </c>
      <c r="G265" t="s">
        <v>24</v>
      </c>
      <c r="H265" t="s">
        <v>17</v>
      </c>
      <c r="I265">
        <v>3</v>
      </c>
      <c r="J265" t="s">
        <v>35</v>
      </c>
      <c r="K265" t="s">
        <v>29</v>
      </c>
      <c r="L265">
        <v>39</v>
      </c>
      <c r="M265" t="s">
        <v>20</v>
      </c>
    </row>
    <row r="266" spans="1:13" x14ac:dyDescent="0.45">
      <c r="A266" s="28">
        <v>17964</v>
      </c>
      <c r="B266" t="s">
        <v>13</v>
      </c>
      <c r="C266" t="s">
        <v>21</v>
      </c>
      <c r="D266">
        <v>40000</v>
      </c>
      <c r="E266">
        <v>0</v>
      </c>
      <c r="F266" t="s">
        <v>36</v>
      </c>
      <c r="G266" t="s">
        <v>23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45">
      <c r="A267" s="28">
        <v>20919</v>
      </c>
      <c r="B267" t="s">
        <v>26</v>
      </c>
      <c r="C267" t="s">
        <v>14</v>
      </c>
      <c r="D267">
        <v>30000</v>
      </c>
      <c r="E267">
        <v>2</v>
      </c>
      <c r="F267" t="s">
        <v>22</v>
      </c>
      <c r="G267" t="s">
        <v>23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45">
      <c r="A268" s="28">
        <v>20927</v>
      </c>
      <c r="B268" t="s">
        <v>26</v>
      </c>
      <c r="C268" t="s">
        <v>14</v>
      </c>
      <c r="D268">
        <v>20000</v>
      </c>
      <c r="E268">
        <v>5</v>
      </c>
      <c r="F268" t="s">
        <v>32</v>
      </c>
      <c r="G268" t="s">
        <v>30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45">
      <c r="A269" s="28">
        <v>13133</v>
      </c>
      <c r="B269" t="s">
        <v>26</v>
      </c>
      <c r="C269" t="s">
        <v>21</v>
      </c>
      <c r="D269">
        <v>100000</v>
      </c>
      <c r="E269">
        <v>5</v>
      </c>
      <c r="F269" t="s">
        <v>15</v>
      </c>
      <c r="G269" t="s">
        <v>24</v>
      </c>
      <c r="H269" t="s">
        <v>17</v>
      </c>
      <c r="I269">
        <v>1</v>
      </c>
      <c r="J269" t="s">
        <v>28</v>
      </c>
      <c r="K269" t="s">
        <v>29</v>
      </c>
      <c r="L269">
        <v>47</v>
      </c>
      <c r="M269" t="s">
        <v>17</v>
      </c>
    </row>
    <row r="270" spans="1:13" x14ac:dyDescent="0.45">
      <c r="A270" s="28">
        <v>19626</v>
      </c>
      <c r="B270" t="s">
        <v>13</v>
      </c>
      <c r="C270" t="s">
        <v>21</v>
      </c>
      <c r="D270">
        <v>70000</v>
      </c>
      <c r="E270">
        <v>5</v>
      </c>
      <c r="F270" t="s">
        <v>22</v>
      </c>
      <c r="G270" t="s">
        <v>16</v>
      </c>
      <c r="H270" t="s">
        <v>17</v>
      </c>
      <c r="I270">
        <v>3</v>
      </c>
      <c r="J270" t="s">
        <v>28</v>
      </c>
      <c r="K270" t="s">
        <v>29</v>
      </c>
      <c r="L270">
        <v>45</v>
      </c>
      <c r="M270" t="s">
        <v>20</v>
      </c>
    </row>
    <row r="271" spans="1:13" x14ac:dyDescent="0.45">
      <c r="A271" s="28">
        <v>21039</v>
      </c>
      <c r="B271" t="s">
        <v>26</v>
      </c>
      <c r="C271" t="s">
        <v>14</v>
      </c>
      <c r="D271">
        <v>50000</v>
      </c>
      <c r="E271">
        <v>0</v>
      </c>
      <c r="F271" t="s">
        <v>36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45">
      <c r="A272" s="28">
        <v>12231</v>
      </c>
      <c r="B272" t="s">
        <v>26</v>
      </c>
      <c r="C272" t="s">
        <v>14</v>
      </c>
      <c r="D272">
        <v>10000</v>
      </c>
      <c r="E272">
        <v>2</v>
      </c>
      <c r="F272" t="s">
        <v>22</v>
      </c>
      <c r="G272" t="s">
        <v>30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45">
      <c r="A273" s="28">
        <v>25665</v>
      </c>
      <c r="B273" t="s">
        <v>26</v>
      </c>
      <c r="C273" t="s">
        <v>14</v>
      </c>
      <c r="D273">
        <v>20000</v>
      </c>
      <c r="E273">
        <v>0</v>
      </c>
      <c r="F273" t="s">
        <v>32</v>
      </c>
      <c r="G273" t="s">
        <v>30</v>
      </c>
      <c r="H273" t="s">
        <v>20</v>
      </c>
      <c r="I273">
        <v>1</v>
      </c>
      <c r="J273" t="s">
        <v>31</v>
      </c>
      <c r="K273" t="s">
        <v>19</v>
      </c>
      <c r="L273">
        <v>28</v>
      </c>
      <c r="M273" t="s">
        <v>20</v>
      </c>
    </row>
    <row r="274" spans="1:13" x14ac:dyDescent="0.45">
      <c r="A274" s="28">
        <v>24061</v>
      </c>
      <c r="B274" t="s">
        <v>13</v>
      </c>
      <c r="C274" t="s">
        <v>21</v>
      </c>
      <c r="D274">
        <v>10000</v>
      </c>
      <c r="E274">
        <v>4</v>
      </c>
      <c r="F274" t="s">
        <v>34</v>
      </c>
      <c r="G274" t="s">
        <v>30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45">
      <c r="A275" s="28">
        <v>26879</v>
      </c>
      <c r="B275" t="s">
        <v>26</v>
      </c>
      <c r="C275" t="s">
        <v>14</v>
      </c>
      <c r="D275">
        <v>20000</v>
      </c>
      <c r="E275">
        <v>0</v>
      </c>
      <c r="F275" t="s">
        <v>32</v>
      </c>
      <c r="G275" t="s">
        <v>30</v>
      </c>
      <c r="H275" t="s">
        <v>20</v>
      </c>
      <c r="I275">
        <v>1</v>
      </c>
      <c r="J275" t="s">
        <v>25</v>
      </c>
      <c r="K275" t="s">
        <v>19</v>
      </c>
      <c r="L275">
        <v>30</v>
      </c>
      <c r="M275" t="s">
        <v>20</v>
      </c>
    </row>
    <row r="276" spans="1:13" x14ac:dyDescent="0.45">
      <c r="A276" s="28">
        <v>12284</v>
      </c>
      <c r="B276" t="s">
        <v>13</v>
      </c>
      <c r="C276" t="s">
        <v>14</v>
      </c>
      <c r="D276">
        <v>30000</v>
      </c>
      <c r="E276">
        <v>0</v>
      </c>
      <c r="F276" t="s">
        <v>15</v>
      </c>
      <c r="G276" t="s">
        <v>23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45">
      <c r="A277" s="28">
        <v>26654</v>
      </c>
      <c r="B277" t="s">
        <v>13</v>
      </c>
      <c r="C277" t="s">
        <v>14</v>
      </c>
      <c r="D277">
        <v>90000</v>
      </c>
      <c r="E277">
        <v>1</v>
      </c>
      <c r="F277" t="s">
        <v>36</v>
      </c>
      <c r="G277" t="s">
        <v>33</v>
      </c>
      <c r="H277" t="s">
        <v>17</v>
      </c>
      <c r="I277">
        <v>0</v>
      </c>
      <c r="J277" t="s">
        <v>18</v>
      </c>
      <c r="K277" t="s">
        <v>29</v>
      </c>
      <c r="L277">
        <v>37</v>
      </c>
      <c r="M277" t="s">
        <v>17</v>
      </c>
    </row>
    <row r="278" spans="1:13" x14ac:dyDescent="0.45">
      <c r="A278" s="28">
        <v>14545</v>
      </c>
      <c r="B278" t="s">
        <v>13</v>
      </c>
      <c r="C278" t="s">
        <v>14</v>
      </c>
      <c r="D278">
        <v>10000</v>
      </c>
      <c r="E278">
        <v>2</v>
      </c>
      <c r="F278" t="s">
        <v>22</v>
      </c>
      <c r="G278" t="s">
        <v>30</v>
      </c>
      <c r="H278" t="s">
        <v>17</v>
      </c>
      <c r="I278">
        <v>0</v>
      </c>
      <c r="J278" t="s">
        <v>31</v>
      </c>
      <c r="K278" t="s">
        <v>19</v>
      </c>
      <c r="L278">
        <v>49</v>
      </c>
      <c r="M278" t="s">
        <v>20</v>
      </c>
    </row>
    <row r="279" spans="1:13" x14ac:dyDescent="0.45">
      <c r="A279" s="28">
        <v>24201</v>
      </c>
      <c r="B279" t="s">
        <v>13</v>
      </c>
      <c r="C279" t="s">
        <v>14</v>
      </c>
      <c r="D279">
        <v>10000</v>
      </c>
      <c r="E279">
        <v>2</v>
      </c>
      <c r="F279" t="s">
        <v>32</v>
      </c>
      <c r="G279" t="s">
        <v>30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45">
      <c r="A280" s="28">
        <v>20625</v>
      </c>
      <c r="B280" t="s">
        <v>13</v>
      </c>
      <c r="C280" t="s">
        <v>21</v>
      </c>
      <c r="D280">
        <v>100000</v>
      </c>
      <c r="E280">
        <v>0</v>
      </c>
      <c r="F280" t="s">
        <v>32</v>
      </c>
      <c r="G280" t="s">
        <v>33</v>
      </c>
      <c r="H280" t="s">
        <v>17</v>
      </c>
      <c r="I280">
        <v>3</v>
      </c>
      <c r="J280" t="s">
        <v>35</v>
      </c>
      <c r="K280" t="s">
        <v>29</v>
      </c>
      <c r="L280">
        <v>35</v>
      </c>
      <c r="M280" t="s">
        <v>17</v>
      </c>
    </row>
    <row r="281" spans="1:13" x14ac:dyDescent="0.45">
      <c r="A281" s="28">
        <v>16390</v>
      </c>
      <c r="B281" t="s">
        <v>26</v>
      </c>
      <c r="C281" t="s">
        <v>21</v>
      </c>
      <c r="D281">
        <v>30000</v>
      </c>
      <c r="E281">
        <v>1</v>
      </c>
      <c r="F281" t="s">
        <v>15</v>
      </c>
      <c r="G281" t="s">
        <v>23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45">
      <c r="A282" s="28">
        <v>14804</v>
      </c>
      <c r="B282" t="s">
        <v>26</v>
      </c>
      <c r="C282" t="s">
        <v>14</v>
      </c>
      <c r="D282">
        <v>10000</v>
      </c>
      <c r="E282">
        <v>3</v>
      </c>
      <c r="F282" t="s">
        <v>34</v>
      </c>
      <c r="G282" t="s">
        <v>30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45">
      <c r="A283" s="28">
        <v>12629</v>
      </c>
      <c r="B283" t="s">
        <v>26</v>
      </c>
      <c r="C283" t="s">
        <v>21</v>
      </c>
      <c r="D283">
        <v>20000</v>
      </c>
      <c r="E283">
        <v>1</v>
      </c>
      <c r="F283" t="s">
        <v>22</v>
      </c>
      <c r="G283" t="s">
        <v>30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45">
      <c r="A284" s="28">
        <v>14696</v>
      </c>
      <c r="B284" t="s">
        <v>26</v>
      </c>
      <c r="C284" t="s">
        <v>21</v>
      </c>
      <c r="D284">
        <v>10000</v>
      </c>
      <c r="E284">
        <v>0</v>
      </c>
      <c r="F284" t="s">
        <v>34</v>
      </c>
      <c r="G284" t="s">
        <v>30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45">
      <c r="A285" s="28">
        <v>22005</v>
      </c>
      <c r="B285" t="s">
        <v>13</v>
      </c>
      <c r="C285" t="s">
        <v>14</v>
      </c>
      <c r="D285">
        <v>70000</v>
      </c>
      <c r="E285">
        <v>5</v>
      </c>
      <c r="F285" t="s">
        <v>22</v>
      </c>
      <c r="G285" t="s">
        <v>16</v>
      </c>
      <c r="H285" t="s">
        <v>20</v>
      </c>
      <c r="I285">
        <v>3</v>
      </c>
      <c r="J285" t="s">
        <v>28</v>
      </c>
      <c r="K285" t="s">
        <v>29</v>
      </c>
      <c r="L285">
        <v>46</v>
      </c>
      <c r="M285" t="s">
        <v>20</v>
      </c>
    </row>
    <row r="286" spans="1:13" x14ac:dyDescent="0.45">
      <c r="A286" s="28">
        <v>14544</v>
      </c>
      <c r="B286" t="s">
        <v>26</v>
      </c>
      <c r="C286" t="s">
        <v>21</v>
      </c>
      <c r="D286">
        <v>10000</v>
      </c>
      <c r="E286">
        <v>1</v>
      </c>
      <c r="F286" t="s">
        <v>22</v>
      </c>
      <c r="G286" t="s">
        <v>30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45">
      <c r="A287" s="28">
        <v>14312</v>
      </c>
      <c r="B287" t="s">
        <v>13</v>
      </c>
      <c r="C287" t="s">
        <v>14</v>
      </c>
      <c r="D287">
        <v>60000</v>
      </c>
      <c r="E287">
        <v>1</v>
      </c>
      <c r="F287" t="s">
        <v>22</v>
      </c>
      <c r="G287" t="s">
        <v>16</v>
      </c>
      <c r="H287" t="s">
        <v>17</v>
      </c>
      <c r="I287">
        <v>1</v>
      </c>
      <c r="J287" t="s">
        <v>28</v>
      </c>
      <c r="K287" t="s">
        <v>29</v>
      </c>
      <c r="L287">
        <v>45</v>
      </c>
      <c r="M287" t="s">
        <v>20</v>
      </c>
    </row>
    <row r="288" spans="1:13" x14ac:dyDescent="0.45">
      <c r="A288" s="28">
        <v>29120</v>
      </c>
      <c r="B288" t="s">
        <v>26</v>
      </c>
      <c r="C288" t="s">
        <v>14</v>
      </c>
      <c r="D288">
        <v>100000</v>
      </c>
      <c r="E288">
        <v>1</v>
      </c>
      <c r="F288" t="s">
        <v>15</v>
      </c>
      <c r="G288" t="s">
        <v>33</v>
      </c>
      <c r="H288" t="s">
        <v>17</v>
      </c>
      <c r="I288">
        <v>4</v>
      </c>
      <c r="J288" t="s">
        <v>25</v>
      </c>
      <c r="K288" t="s">
        <v>29</v>
      </c>
      <c r="L288">
        <v>48</v>
      </c>
      <c r="M288" t="s">
        <v>20</v>
      </c>
    </row>
    <row r="289" spans="1:13" x14ac:dyDescent="0.45">
      <c r="A289" s="28">
        <v>24187</v>
      </c>
      <c r="B289" t="s">
        <v>26</v>
      </c>
      <c r="C289" t="s">
        <v>14</v>
      </c>
      <c r="D289">
        <v>30000</v>
      </c>
      <c r="E289">
        <v>3</v>
      </c>
      <c r="F289" t="s">
        <v>36</v>
      </c>
      <c r="G289" t="s">
        <v>23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45">
      <c r="A290" s="28">
        <v>15758</v>
      </c>
      <c r="B290" t="s">
        <v>13</v>
      </c>
      <c r="C290" t="s">
        <v>21</v>
      </c>
      <c r="D290">
        <v>130000</v>
      </c>
      <c r="E290">
        <v>0</v>
      </c>
      <c r="F290" t="s">
        <v>36</v>
      </c>
      <c r="G290" t="s">
        <v>33</v>
      </c>
      <c r="H290" t="s">
        <v>17</v>
      </c>
      <c r="I290">
        <v>0</v>
      </c>
      <c r="J290" t="s">
        <v>28</v>
      </c>
      <c r="K290" t="s">
        <v>29</v>
      </c>
      <c r="L290">
        <v>48</v>
      </c>
      <c r="M290" t="s">
        <v>20</v>
      </c>
    </row>
    <row r="291" spans="1:13" x14ac:dyDescent="0.45">
      <c r="A291" s="28">
        <v>29094</v>
      </c>
      <c r="B291" t="s">
        <v>13</v>
      </c>
      <c r="C291" t="s">
        <v>21</v>
      </c>
      <c r="D291">
        <v>30000</v>
      </c>
      <c r="E291">
        <v>3</v>
      </c>
      <c r="F291" t="s">
        <v>32</v>
      </c>
      <c r="G291" t="s">
        <v>16</v>
      </c>
      <c r="H291" t="s">
        <v>17</v>
      </c>
      <c r="I291">
        <v>2</v>
      </c>
      <c r="J291" t="s">
        <v>28</v>
      </c>
      <c r="K291" t="s">
        <v>29</v>
      </c>
      <c r="L291">
        <v>54</v>
      </c>
      <c r="M291" t="s">
        <v>17</v>
      </c>
    </row>
    <row r="292" spans="1:13" x14ac:dyDescent="0.45">
      <c r="A292" s="28">
        <v>28319</v>
      </c>
      <c r="B292" t="s">
        <v>26</v>
      </c>
      <c r="C292" t="s">
        <v>14</v>
      </c>
      <c r="D292">
        <v>60000</v>
      </c>
      <c r="E292">
        <v>1</v>
      </c>
      <c r="F292" t="s">
        <v>22</v>
      </c>
      <c r="G292" t="s">
        <v>16</v>
      </c>
      <c r="H292" t="s">
        <v>20</v>
      </c>
      <c r="I292">
        <v>1</v>
      </c>
      <c r="J292" t="s">
        <v>18</v>
      </c>
      <c r="K292" t="s">
        <v>29</v>
      </c>
      <c r="L292">
        <v>46</v>
      </c>
      <c r="M292" t="s">
        <v>17</v>
      </c>
    </row>
    <row r="293" spans="1:13" x14ac:dyDescent="0.45">
      <c r="A293" s="28">
        <v>16406</v>
      </c>
      <c r="B293" t="s">
        <v>13</v>
      </c>
      <c r="C293" t="s">
        <v>21</v>
      </c>
      <c r="D293">
        <v>40000</v>
      </c>
      <c r="E293">
        <v>0</v>
      </c>
      <c r="F293" t="s">
        <v>15</v>
      </c>
      <c r="G293" t="s">
        <v>23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45">
      <c r="A294" s="28">
        <v>20923</v>
      </c>
      <c r="B294" t="s">
        <v>13</v>
      </c>
      <c r="C294" t="s">
        <v>14</v>
      </c>
      <c r="D294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45">
      <c r="A295" s="28">
        <v>11378</v>
      </c>
      <c r="B295" t="s">
        <v>26</v>
      </c>
      <c r="C295" t="s">
        <v>14</v>
      </c>
      <c r="D295">
        <v>10000</v>
      </c>
      <c r="E295">
        <v>1</v>
      </c>
      <c r="F295" t="s">
        <v>32</v>
      </c>
      <c r="G295" t="s">
        <v>30</v>
      </c>
      <c r="H295" t="s">
        <v>20</v>
      </c>
      <c r="I295">
        <v>1</v>
      </c>
      <c r="J295" t="s">
        <v>25</v>
      </c>
      <c r="K295" t="s">
        <v>19</v>
      </c>
      <c r="L295">
        <v>46</v>
      </c>
      <c r="M295" t="s">
        <v>17</v>
      </c>
    </row>
    <row r="296" spans="1:13" x14ac:dyDescent="0.45">
      <c r="A296" s="28">
        <v>20851</v>
      </c>
      <c r="B296" t="s">
        <v>26</v>
      </c>
      <c r="C296" t="s">
        <v>21</v>
      </c>
      <c r="D296">
        <v>20000</v>
      </c>
      <c r="E296">
        <v>0</v>
      </c>
      <c r="F296" t="s">
        <v>22</v>
      </c>
      <c r="G296" t="s">
        <v>30</v>
      </c>
      <c r="H296" t="s">
        <v>20</v>
      </c>
      <c r="I296">
        <v>1</v>
      </c>
      <c r="J296" t="s">
        <v>25</v>
      </c>
      <c r="K296" t="s">
        <v>19</v>
      </c>
      <c r="L296">
        <v>36</v>
      </c>
      <c r="M296" t="s">
        <v>17</v>
      </c>
    </row>
    <row r="297" spans="1:13" x14ac:dyDescent="0.45">
      <c r="A297" s="28">
        <v>21557</v>
      </c>
      <c r="B297" t="s">
        <v>26</v>
      </c>
      <c r="C297" t="s">
        <v>14</v>
      </c>
      <c r="D297">
        <v>110000</v>
      </c>
      <c r="E297">
        <v>0</v>
      </c>
      <c r="F297" t="s">
        <v>22</v>
      </c>
      <c r="G297" t="s">
        <v>33</v>
      </c>
      <c r="H297" t="s">
        <v>17</v>
      </c>
      <c r="I297">
        <v>3</v>
      </c>
      <c r="J297" t="s">
        <v>35</v>
      </c>
      <c r="K297" t="s">
        <v>29</v>
      </c>
      <c r="L297">
        <v>32</v>
      </c>
      <c r="M297" t="s">
        <v>17</v>
      </c>
    </row>
    <row r="298" spans="1:13" x14ac:dyDescent="0.45">
      <c r="A298" s="28">
        <v>26663</v>
      </c>
      <c r="B298" t="s">
        <v>26</v>
      </c>
      <c r="C298" t="s">
        <v>14</v>
      </c>
      <c r="D298">
        <v>60000</v>
      </c>
      <c r="E298">
        <v>2</v>
      </c>
      <c r="F298" t="s">
        <v>15</v>
      </c>
      <c r="G298" t="s">
        <v>24</v>
      </c>
      <c r="H298" t="s">
        <v>20</v>
      </c>
      <c r="I298">
        <v>1</v>
      </c>
      <c r="J298" t="s">
        <v>18</v>
      </c>
      <c r="K298" t="s">
        <v>29</v>
      </c>
      <c r="L298">
        <v>39</v>
      </c>
      <c r="M298" t="s">
        <v>17</v>
      </c>
    </row>
    <row r="299" spans="1:13" x14ac:dyDescent="0.45">
      <c r="A299" s="28">
        <v>11896</v>
      </c>
      <c r="B299" t="s">
        <v>13</v>
      </c>
      <c r="C299" t="s">
        <v>21</v>
      </c>
      <c r="D299">
        <v>100000</v>
      </c>
      <c r="E299">
        <v>1</v>
      </c>
      <c r="F299" t="s">
        <v>36</v>
      </c>
      <c r="G299" t="s">
        <v>33</v>
      </c>
      <c r="H299" t="s">
        <v>17</v>
      </c>
      <c r="I299">
        <v>0</v>
      </c>
      <c r="J299" t="s">
        <v>25</v>
      </c>
      <c r="K299" t="s">
        <v>29</v>
      </c>
      <c r="L299">
        <v>36</v>
      </c>
      <c r="M299" t="s">
        <v>17</v>
      </c>
    </row>
    <row r="300" spans="1:13" x14ac:dyDescent="0.45">
      <c r="A300" s="28">
        <v>14189</v>
      </c>
      <c r="B300" t="s">
        <v>13</v>
      </c>
      <c r="C300" t="s">
        <v>14</v>
      </c>
      <c r="D300">
        <v>90000</v>
      </c>
      <c r="E300">
        <v>4</v>
      </c>
      <c r="F300" t="s">
        <v>32</v>
      </c>
      <c r="G300" t="s">
        <v>24</v>
      </c>
      <c r="H300" t="s">
        <v>20</v>
      </c>
      <c r="I300">
        <v>2</v>
      </c>
      <c r="J300" t="s">
        <v>25</v>
      </c>
      <c r="K300" t="s">
        <v>19</v>
      </c>
      <c r="L300">
        <v>54</v>
      </c>
      <c r="M300" t="s">
        <v>17</v>
      </c>
    </row>
    <row r="301" spans="1:13" x14ac:dyDescent="0.45">
      <c r="A301" s="28">
        <v>13136</v>
      </c>
      <c r="B301" t="s">
        <v>13</v>
      </c>
      <c r="C301" t="s">
        <v>14</v>
      </c>
      <c r="D301">
        <v>30000</v>
      </c>
      <c r="E301">
        <v>2</v>
      </c>
      <c r="F301" t="s">
        <v>22</v>
      </c>
      <c r="G301" t="s">
        <v>23</v>
      </c>
      <c r="H301" t="s">
        <v>20</v>
      </c>
      <c r="I301">
        <v>2</v>
      </c>
      <c r="J301" t="s">
        <v>28</v>
      </c>
      <c r="K301" t="s">
        <v>29</v>
      </c>
      <c r="L301">
        <v>69</v>
      </c>
      <c r="M301" t="s">
        <v>20</v>
      </c>
    </row>
    <row r="302" spans="1:13" x14ac:dyDescent="0.45">
      <c r="A302" s="28">
        <v>25906</v>
      </c>
      <c r="B302" t="s">
        <v>26</v>
      </c>
      <c r="C302" t="s">
        <v>14</v>
      </c>
      <c r="D302">
        <v>10000</v>
      </c>
      <c r="E302">
        <v>5</v>
      </c>
      <c r="F302" t="s">
        <v>32</v>
      </c>
      <c r="G302" t="s">
        <v>16</v>
      </c>
      <c r="H302" t="s">
        <v>20</v>
      </c>
      <c r="I302">
        <v>2</v>
      </c>
      <c r="J302" t="s">
        <v>31</v>
      </c>
      <c r="K302" t="s">
        <v>29</v>
      </c>
      <c r="L302">
        <v>62</v>
      </c>
      <c r="M302" t="s">
        <v>20</v>
      </c>
    </row>
    <row r="303" spans="1:13" x14ac:dyDescent="0.45">
      <c r="A303" s="28">
        <v>17926</v>
      </c>
      <c r="B303" t="s">
        <v>13</v>
      </c>
      <c r="C303" t="s">
        <v>14</v>
      </c>
      <c r="D303">
        <v>60000</v>
      </c>
      <c r="E303">
        <v>0</v>
      </c>
      <c r="F303" t="s">
        <v>15</v>
      </c>
      <c r="G303" t="s">
        <v>23</v>
      </c>
      <c r="H303" t="s">
        <v>20</v>
      </c>
      <c r="I303">
        <v>0</v>
      </c>
      <c r="J303" t="s">
        <v>18</v>
      </c>
      <c r="K303" t="s">
        <v>29</v>
      </c>
      <c r="L303">
        <v>28</v>
      </c>
      <c r="M303" t="s">
        <v>17</v>
      </c>
    </row>
    <row r="304" spans="1:13" x14ac:dyDescent="0.45">
      <c r="A304" s="28">
        <v>26928</v>
      </c>
      <c r="B304" t="s">
        <v>26</v>
      </c>
      <c r="C304" t="s">
        <v>21</v>
      </c>
      <c r="D304">
        <v>30000</v>
      </c>
      <c r="E304">
        <v>1</v>
      </c>
      <c r="F304" t="s">
        <v>15</v>
      </c>
      <c r="G304" t="s">
        <v>23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45">
      <c r="A305" s="28">
        <v>20897</v>
      </c>
      <c r="B305" t="s">
        <v>13</v>
      </c>
      <c r="C305" t="s">
        <v>14</v>
      </c>
      <c r="D305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45">
      <c r="A306" s="28">
        <v>28207</v>
      </c>
      <c r="B306" t="s">
        <v>13</v>
      </c>
      <c r="C306" t="s">
        <v>21</v>
      </c>
      <c r="D306">
        <v>80000</v>
      </c>
      <c r="E306">
        <v>4</v>
      </c>
      <c r="F306" t="s">
        <v>36</v>
      </c>
      <c r="G306" t="s">
        <v>33</v>
      </c>
      <c r="H306" t="s">
        <v>17</v>
      </c>
      <c r="I306">
        <v>1</v>
      </c>
      <c r="J306" t="s">
        <v>18</v>
      </c>
      <c r="K306" t="s">
        <v>29</v>
      </c>
      <c r="L306">
        <v>36</v>
      </c>
      <c r="M306" t="s">
        <v>17</v>
      </c>
    </row>
    <row r="307" spans="1:13" x14ac:dyDescent="0.45">
      <c r="A307" s="28">
        <v>25923</v>
      </c>
      <c r="B307" t="s">
        <v>26</v>
      </c>
      <c r="C307" t="s">
        <v>21</v>
      </c>
      <c r="D307">
        <v>10000</v>
      </c>
      <c r="E307">
        <v>2</v>
      </c>
      <c r="F307" t="s">
        <v>34</v>
      </c>
      <c r="G307" t="s">
        <v>23</v>
      </c>
      <c r="H307" t="s">
        <v>17</v>
      </c>
      <c r="I307">
        <v>2</v>
      </c>
      <c r="J307" t="s">
        <v>28</v>
      </c>
      <c r="K307" t="s">
        <v>29</v>
      </c>
      <c r="L307">
        <v>58</v>
      </c>
      <c r="M307" t="s">
        <v>20</v>
      </c>
    </row>
    <row r="308" spans="1:13" x14ac:dyDescent="0.45">
      <c r="A308" s="28">
        <v>11000</v>
      </c>
      <c r="B308" t="s">
        <v>13</v>
      </c>
      <c r="C308" t="s">
        <v>21</v>
      </c>
      <c r="D308">
        <v>90000</v>
      </c>
      <c r="E308">
        <v>2</v>
      </c>
      <c r="F308" t="s">
        <v>15</v>
      </c>
      <c r="G308" t="s">
        <v>24</v>
      </c>
      <c r="H308" t="s">
        <v>17</v>
      </c>
      <c r="I308">
        <v>0</v>
      </c>
      <c r="J308" t="s">
        <v>31</v>
      </c>
      <c r="K308" t="s">
        <v>29</v>
      </c>
      <c r="L308">
        <v>40</v>
      </c>
      <c r="M308" t="s">
        <v>17</v>
      </c>
    </row>
    <row r="309" spans="1:13" x14ac:dyDescent="0.45">
      <c r="A309" s="28">
        <v>20974</v>
      </c>
      <c r="B309" t="s">
        <v>13</v>
      </c>
      <c r="C309" t="s">
        <v>21</v>
      </c>
      <c r="D309">
        <v>10000</v>
      </c>
      <c r="E309">
        <v>2</v>
      </c>
      <c r="F309" t="s">
        <v>15</v>
      </c>
      <c r="G309" t="s">
        <v>23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45">
      <c r="A310" s="28">
        <v>28758</v>
      </c>
      <c r="B310" t="s">
        <v>13</v>
      </c>
      <c r="C310" t="s">
        <v>21</v>
      </c>
      <c r="D310">
        <v>40000</v>
      </c>
      <c r="E310">
        <v>2</v>
      </c>
      <c r="F310" t="s">
        <v>22</v>
      </c>
      <c r="G310" t="s">
        <v>23</v>
      </c>
      <c r="H310" t="s">
        <v>17</v>
      </c>
      <c r="I310">
        <v>1</v>
      </c>
      <c r="J310" t="s">
        <v>31</v>
      </c>
      <c r="K310" t="s">
        <v>19</v>
      </c>
      <c r="L310">
        <v>35</v>
      </c>
      <c r="M310" t="s">
        <v>17</v>
      </c>
    </row>
    <row r="311" spans="1:13" x14ac:dyDescent="0.45">
      <c r="A311" s="28">
        <v>11381</v>
      </c>
      <c r="B311" t="s">
        <v>13</v>
      </c>
      <c r="C311" t="s">
        <v>14</v>
      </c>
      <c r="D311">
        <v>20000</v>
      </c>
      <c r="E311">
        <v>2</v>
      </c>
      <c r="F311" t="s">
        <v>22</v>
      </c>
      <c r="G311" t="s">
        <v>30</v>
      </c>
      <c r="H311" t="s">
        <v>17</v>
      </c>
      <c r="I311">
        <v>1</v>
      </c>
      <c r="J311" t="s">
        <v>25</v>
      </c>
      <c r="K311" t="s">
        <v>19</v>
      </c>
      <c r="L311">
        <v>47</v>
      </c>
      <c r="M311" t="s">
        <v>17</v>
      </c>
    </row>
    <row r="312" spans="1:13" x14ac:dyDescent="0.45">
      <c r="A312" s="28">
        <v>17522</v>
      </c>
      <c r="B312" t="s">
        <v>13</v>
      </c>
      <c r="C312" t="s">
        <v>21</v>
      </c>
      <c r="D312">
        <v>120000</v>
      </c>
      <c r="E312">
        <v>4</v>
      </c>
      <c r="F312" t="s">
        <v>15</v>
      </c>
      <c r="G312" t="s">
        <v>33</v>
      </c>
      <c r="H312" t="s">
        <v>17</v>
      </c>
      <c r="I312">
        <v>1</v>
      </c>
      <c r="J312" t="s">
        <v>25</v>
      </c>
      <c r="K312" t="s">
        <v>29</v>
      </c>
      <c r="L312">
        <v>47</v>
      </c>
      <c r="M312" t="s">
        <v>20</v>
      </c>
    </row>
    <row r="313" spans="1:13" x14ac:dyDescent="0.45">
      <c r="A313" s="28">
        <v>21207</v>
      </c>
      <c r="B313" t="s">
        <v>13</v>
      </c>
      <c r="C313" t="s">
        <v>21</v>
      </c>
      <c r="D313">
        <v>60000</v>
      </c>
      <c r="E313">
        <v>1</v>
      </c>
      <c r="F313" t="s">
        <v>22</v>
      </c>
      <c r="G313" t="s">
        <v>16</v>
      </c>
      <c r="H313" t="s">
        <v>17</v>
      </c>
      <c r="I313">
        <v>1</v>
      </c>
      <c r="J313" t="s">
        <v>28</v>
      </c>
      <c r="K313" t="s">
        <v>29</v>
      </c>
      <c r="L313">
        <v>46</v>
      </c>
      <c r="M313" t="s">
        <v>20</v>
      </c>
    </row>
    <row r="314" spans="1:13" x14ac:dyDescent="0.45">
      <c r="A314" s="28">
        <v>28102</v>
      </c>
      <c r="B314" t="s">
        <v>13</v>
      </c>
      <c r="C314" t="s">
        <v>21</v>
      </c>
      <c r="D314">
        <v>20000</v>
      </c>
      <c r="E314">
        <v>4</v>
      </c>
      <c r="F314" t="s">
        <v>32</v>
      </c>
      <c r="G314" t="s">
        <v>16</v>
      </c>
      <c r="H314" t="s">
        <v>17</v>
      </c>
      <c r="I314">
        <v>2</v>
      </c>
      <c r="J314" t="s">
        <v>28</v>
      </c>
      <c r="K314" t="s">
        <v>29</v>
      </c>
      <c r="L314">
        <v>58</v>
      </c>
      <c r="M314" t="s">
        <v>17</v>
      </c>
    </row>
    <row r="315" spans="1:13" x14ac:dyDescent="0.45">
      <c r="A315" s="28">
        <v>23105</v>
      </c>
      <c r="B315" t="s">
        <v>26</v>
      </c>
      <c r="C315" t="s">
        <v>21</v>
      </c>
      <c r="D315">
        <v>40000</v>
      </c>
      <c r="E315">
        <v>3</v>
      </c>
      <c r="F315" t="s">
        <v>34</v>
      </c>
      <c r="G315" t="s">
        <v>23</v>
      </c>
      <c r="H315" t="s">
        <v>20</v>
      </c>
      <c r="I315">
        <v>2</v>
      </c>
      <c r="J315" t="s">
        <v>28</v>
      </c>
      <c r="K315" t="s">
        <v>29</v>
      </c>
      <c r="L315">
        <v>52</v>
      </c>
      <c r="M315" t="s">
        <v>17</v>
      </c>
    </row>
    <row r="316" spans="1:13" x14ac:dyDescent="0.45">
      <c r="A316" s="28">
        <v>18740</v>
      </c>
      <c r="B316" t="s">
        <v>13</v>
      </c>
      <c r="C316" t="s">
        <v>21</v>
      </c>
      <c r="D316">
        <v>80000</v>
      </c>
      <c r="E316">
        <v>5</v>
      </c>
      <c r="F316" t="s">
        <v>15</v>
      </c>
      <c r="G316" t="s">
        <v>24</v>
      </c>
      <c r="H316" t="s">
        <v>20</v>
      </c>
      <c r="I316">
        <v>1</v>
      </c>
      <c r="J316" t="s">
        <v>18</v>
      </c>
      <c r="K316" t="s">
        <v>29</v>
      </c>
      <c r="L316">
        <v>47</v>
      </c>
      <c r="M316" t="s">
        <v>17</v>
      </c>
    </row>
    <row r="317" spans="1:13" x14ac:dyDescent="0.45">
      <c r="A317" s="28">
        <v>21213</v>
      </c>
      <c r="B317" t="s">
        <v>26</v>
      </c>
      <c r="C317" t="s">
        <v>21</v>
      </c>
      <c r="D317">
        <v>70000</v>
      </c>
      <c r="E317">
        <v>0</v>
      </c>
      <c r="F317" t="s">
        <v>15</v>
      </c>
      <c r="G317" t="s">
        <v>24</v>
      </c>
      <c r="H317" t="s">
        <v>20</v>
      </c>
      <c r="I317">
        <v>1</v>
      </c>
      <c r="J317" t="s">
        <v>28</v>
      </c>
      <c r="K317" t="s">
        <v>29</v>
      </c>
      <c r="L317">
        <v>41</v>
      </c>
      <c r="M317" t="s">
        <v>20</v>
      </c>
    </row>
    <row r="318" spans="1:13" x14ac:dyDescent="0.45">
      <c r="A318" s="28">
        <v>17352</v>
      </c>
      <c r="B318" t="s">
        <v>13</v>
      </c>
      <c r="C318" t="s">
        <v>21</v>
      </c>
      <c r="D318">
        <v>50000</v>
      </c>
      <c r="E318">
        <v>2</v>
      </c>
      <c r="F318" t="s">
        <v>36</v>
      </c>
      <c r="G318" t="s">
        <v>33</v>
      </c>
      <c r="H318" t="s">
        <v>17</v>
      </c>
      <c r="I318">
        <v>1</v>
      </c>
      <c r="J318" t="s">
        <v>28</v>
      </c>
      <c r="K318" t="s">
        <v>29</v>
      </c>
      <c r="L318">
        <v>64</v>
      </c>
      <c r="M318" t="s">
        <v>17</v>
      </c>
    </row>
    <row r="319" spans="1:13" x14ac:dyDescent="0.45">
      <c r="A319" s="28">
        <v>14154</v>
      </c>
      <c r="B319" t="s">
        <v>13</v>
      </c>
      <c r="C319" t="s">
        <v>21</v>
      </c>
      <c r="D319">
        <v>30000</v>
      </c>
      <c r="E319">
        <v>0</v>
      </c>
      <c r="F319" t="s">
        <v>15</v>
      </c>
      <c r="G319" t="s">
        <v>23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45">
      <c r="A320" s="28">
        <v>19066</v>
      </c>
      <c r="B320" t="s">
        <v>13</v>
      </c>
      <c r="C320" t="s">
        <v>21</v>
      </c>
      <c r="D320">
        <v>130000</v>
      </c>
      <c r="E320">
        <v>4</v>
      </c>
      <c r="F320" t="s">
        <v>22</v>
      </c>
      <c r="G320" t="s">
        <v>24</v>
      </c>
      <c r="H320" t="s">
        <v>20</v>
      </c>
      <c r="I320">
        <v>3</v>
      </c>
      <c r="J320" t="s">
        <v>35</v>
      </c>
      <c r="K320" t="s">
        <v>19</v>
      </c>
      <c r="L320">
        <v>54</v>
      </c>
      <c r="M320" t="s">
        <v>20</v>
      </c>
    </row>
    <row r="321" spans="1:13" x14ac:dyDescent="0.45">
      <c r="A321" s="28">
        <v>11386</v>
      </c>
      <c r="B321" t="s">
        <v>13</v>
      </c>
      <c r="C321" t="s">
        <v>14</v>
      </c>
      <c r="D321">
        <v>30000</v>
      </c>
      <c r="E321">
        <v>3</v>
      </c>
      <c r="F321" t="s">
        <v>15</v>
      </c>
      <c r="G321" t="s">
        <v>23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45">
      <c r="A322" s="28">
        <v>20228</v>
      </c>
      <c r="B322" t="s">
        <v>13</v>
      </c>
      <c r="C322" t="s">
        <v>21</v>
      </c>
      <c r="D322">
        <v>100000</v>
      </c>
      <c r="E322">
        <v>0</v>
      </c>
      <c r="F322" t="s">
        <v>36</v>
      </c>
      <c r="G322" t="s">
        <v>33</v>
      </c>
      <c r="H322" t="s">
        <v>17</v>
      </c>
      <c r="I322">
        <v>0</v>
      </c>
      <c r="J322" t="s">
        <v>25</v>
      </c>
      <c r="K322" t="s">
        <v>29</v>
      </c>
      <c r="L322">
        <v>40</v>
      </c>
      <c r="M322" t="s">
        <v>17</v>
      </c>
    </row>
    <row r="323" spans="1:13" x14ac:dyDescent="0.45">
      <c r="A323" s="28">
        <v>16675</v>
      </c>
      <c r="B323" t="s">
        <v>26</v>
      </c>
      <c r="C323" t="s">
        <v>14</v>
      </c>
      <c r="D323">
        <v>160000</v>
      </c>
      <c r="E323">
        <v>0</v>
      </c>
      <c r="F323" t="s">
        <v>36</v>
      </c>
      <c r="G323" t="s">
        <v>33</v>
      </c>
      <c r="H323" t="s">
        <v>20</v>
      </c>
      <c r="I323">
        <v>3</v>
      </c>
      <c r="J323" t="s">
        <v>18</v>
      </c>
      <c r="K323" t="s">
        <v>29</v>
      </c>
      <c r="L323">
        <v>47</v>
      </c>
      <c r="M323" t="s">
        <v>17</v>
      </c>
    </row>
    <row r="324" spans="1:13" x14ac:dyDescent="0.45">
      <c r="A324" s="28">
        <v>16410</v>
      </c>
      <c r="B324" t="s">
        <v>26</v>
      </c>
      <c r="C324" t="s">
        <v>14</v>
      </c>
      <c r="D324">
        <v>10000</v>
      </c>
      <c r="E324">
        <v>4</v>
      </c>
      <c r="F324" t="s">
        <v>34</v>
      </c>
      <c r="G324" t="s">
        <v>30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45">
      <c r="A325" s="28">
        <v>27760</v>
      </c>
      <c r="B325" t="s">
        <v>26</v>
      </c>
      <c r="C325" t="s">
        <v>14</v>
      </c>
      <c r="D325">
        <v>40000</v>
      </c>
      <c r="E325">
        <v>0</v>
      </c>
      <c r="F325" t="s">
        <v>36</v>
      </c>
      <c r="G325" t="s">
        <v>23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45">
      <c r="A326" s="28">
        <v>22930</v>
      </c>
      <c r="B326" t="s">
        <v>13</v>
      </c>
      <c r="C326" t="s">
        <v>21</v>
      </c>
      <c r="D326">
        <v>90000</v>
      </c>
      <c r="E326">
        <v>4</v>
      </c>
      <c r="F326" t="s">
        <v>15</v>
      </c>
      <c r="G326" t="s">
        <v>24</v>
      </c>
      <c r="H326" t="s">
        <v>17</v>
      </c>
      <c r="I326">
        <v>0</v>
      </c>
      <c r="J326" t="s">
        <v>31</v>
      </c>
      <c r="K326" t="s">
        <v>29</v>
      </c>
      <c r="L326">
        <v>38</v>
      </c>
      <c r="M326" t="s">
        <v>17</v>
      </c>
    </row>
    <row r="327" spans="1:13" x14ac:dyDescent="0.45">
      <c r="A327" s="28">
        <v>23780</v>
      </c>
      <c r="B327" t="s">
        <v>26</v>
      </c>
      <c r="C327" t="s">
        <v>21</v>
      </c>
      <c r="D327">
        <v>40000</v>
      </c>
      <c r="E327">
        <v>2</v>
      </c>
      <c r="F327" t="s">
        <v>22</v>
      </c>
      <c r="G327" t="s">
        <v>23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45">
      <c r="A328" s="28">
        <v>20994</v>
      </c>
      <c r="B328" t="s">
        <v>13</v>
      </c>
      <c r="C328" t="s">
        <v>14</v>
      </c>
      <c r="D328">
        <v>20000</v>
      </c>
      <c r="E328">
        <v>0</v>
      </c>
      <c r="F328" t="s">
        <v>15</v>
      </c>
      <c r="G328" t="s">
        <v>23</v>
      </c>
      <c r="H328" t="s">
        <v>20</v>
      </c>
      <c r="I328">
        <v>0</v>
      </c>
      <c r="J328" t="s">
        <v>18</v>
      </c>
      <c r="K328" t="s">
        <v>29</v>
      </c>
      <c r="L328">
        <v>26</v>
      </c>
      <c r="M328" t="s">
        <v>17</v>
      </c>
    </row>
    <row r="329" spans="1:13" x14ac:dyDescent="0.45">
      <c r="A329" s="28">
        <v>28379</v>
      </c>
      <c r="B329" t="s">
        <v>13</v>
      </c>
      <c r="C329" t="s">
        <v>21</v>
      </c>
      <c r="D329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45">
      <c r="A330" s="28">
        <v>14865</v>
      </c>
      <c r="B330" t="s">
        <v>26</v>
      </c>
      <c r="C330" t="s">
        <v>21</v>
      </c>
      <c r="D330">
        <v>40000</v>
      </c>
      <c r="E330">
        <v>2</v>
      </c>
      <c r="F330" t="s">
        <v>22</v>
      </c>
      <c r="G330" t="s">
        <v>23</v>
      </c>
      <c r="H330" t="s">
        <v>17</v>
      </c>
      <c r="I330">
        <v>2</v>
      </c>
      <c r="J330" t="s">
        <v>31</v>
      </c>
      <c r="K330" t="s">
        <v>19</v>
      </c>
      <c r="L330">
        <v>36</v>
      </c>
      <c r="M330" t="s">
        <v>20</v>
      </c>
    </row>
    <row r="331" spans="1:13" x14ac:dyDescent="0.45">
      <c r="A331" s="28">
        <v>12663</v>
      </c>
      <c r="B331" t="s">
        <v>13</v>
      </c>
      <c r="C331" t="s">
        <v>14</v>
      </c>
      <c r="D331">
        <v>90000</v>
      </c>
      <c r="E331">
        <v>5</v>
      </c>
      <c r="F331" t="s">
        <v>34</v>
      </c>
      <c r="G331" t="s">
        <v>16</v>
      </c>
      <c r="H331" t="s">
        <v>17</v>
      </c>
      <c r="I331">
        <v>2</v>
      </c>
      <c r="J331" t="s">
        <v>35</v>
      </c>
      <c r="K331" t="s">
        <v>19</v>
      </c>
      <c r="L331">
        <v>59</v>
      </c>
      <c r="M331" t="s">
        <v>20</v>
      </c>
    </row>
    <row r="332" spans="1:13" x14ac:dyDescent="0.45">
      <c r="A332" s="28">
        <v>24898</v>
      </c>
      <c r="B332" t="s">
        <v>26</v>
      </c>
      <c r="C332" t="s">
        <v>14</v>
      </c>
      <c r="D332">
        <v>80000</v>
      </c>
      <c r="E332">
        <v>0</v>
      </c>
      <c r="F332" t="s">
        <v>15</v>
      </c>
      <c r="G332" t="s">
        <v>24</v>
      </c>
      <c r="H332" t="s">
        <v>17</v>
      </c>
      <c r="I332">
        <v>3</v>
      </c>
      <c r="J332" t="s">
        <v>35</v>
      </c>
      <c r="K332" t="s">
        <v>29</v>
      </c>
      <c r="L332">
        <v>32</v>
      </c>
      <c r="M332" t="s">
        <v>20</v>
      </c>
    </row>
    <row r="333" spans="1:13" x14ac:dyDescent="0.45">
      <c r="A333" s="28">
        <v>19508</v>
      </c>
      <c r="B333" t="s">
        <v>13</v>
      </c>
      <c r="C333" t="s">
        <v>21</v>
      </c>
      <c r="D333">
        <v>10000</v>
      </c>
      <c r="E333">
        <v>0</v>
      </c>
      <c r="F333" t="s">
        <v>34</v>
      </c>
      <c r="G333" t="s">
        <v>30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45">
      <c r="A334" s="28">
        <v>11489</v>
      </c>
      <c r="B334" t="s">
        <v>26</v>
      </c>
      <c r="C334" t="s">
        <v>14</v>
      </c>
      <c r="D334">
        <v>20000</v>
      </c>
      <c r="E334">
        <v>0</v>
      </c>
      <c r="F334" t="s">
        <v>34</v>
      </c>
      <c r="G334" t="s">
        <v>30</v>
      </c>
      <c r="H334" t="s">
        <v>20</v>
      </c>
      <c r="I334">
        <v>2</v>
      </c>
      <c r="J334" t="s">
        <v>31</v>
      </c>
      <c r="K334" t="s">
        <v>19</v>
      </c>
      <c r="L334">
        <v>35</v>
      </c>
      <c r="M334" t="s">
        <v>17</v>
      </c>
    </row>
    <row r="335" spans="1:13" x14ac:dyDescent="0.45">
      <c r="A335" s="28">
        <v>18160</v>
      </c>
      <c r="B335" t="s">
        <v>13</v>
      </c>
      <c r="C335" t="s">
        <v>21</v>
      </c>
      <c r="D335">
        <v>130000</v>
      </c>
      <c r="E335">
        <v>3</v>
      </c>
      <c r="F335" t="s">
        <v>32</v>
      </c>
      <c r="G335" t="s">
        <v>24</v>
      </c>
      <c r="H335" t="s">
        <v>17</v>
      </c>
      <c r="I335">
        <v>4</v>
      </c>
      <c r="J335" t="s">
        <v>28</v>
      </c>
      <c r="K335" t="s">
        <v>19</v>
      </c>
      <c r="L335">
        <v>51</v>
      </c>
      <c r="M335" t="s">
        <v>17</v>
      </c>
    </row>
    <row r="336" spans="1:13" x14ac:dyDescent="0.45">
      <c r="A336" s="28">
        <v>25241</v>
      </c>
      <c r="B336" t="s">
        <v>13</v>
      </c>
      <c r="C336" t="s">
        <v>21</v>
      </c>
      <c r="D336">
        <v>90000</v>
      </c>
      <c r="E336">
        <v>2</v>
      </c>
      <c r="F336" t="s">
        <v>15</v>
      </c>
      <c r="G336" t="s">
        <v>24</v>
      </c>
      <c r="H336" t="s">
        <v>17</v>
      </c>
      <c r="I336">
        <v>1</v>
      </c>
      <c r="J336" t="s">
        <v>28</v>
      </c>
      <c r="K336" t="s">
        <v>29</v>
      </c>
      <c r="L336">
        <v>47</v>
      </c>
      <c r="M336" t="s">
        <v>20</v>
      </c>
    </row>
    <row r="337" spans="1:13" x14ac:dyDescent="0.45">
      <c r="A337" s="28">
        <v>24369</v>
      </c>
      <c r="B337" t="s">
        <v>13</v>
      </c>
      <c r="C337" t="s">
        <v>21</v>
      </c>
      <c r="D337">
        <v>80000</v>
      </c>
      <c r="E337">
        <v>5</v>
      </c>
      <c r="F337" t="s">
        <v>36</v>
      </c>
      <c r="G337" t="s">
        <v>33</v>
      </c>
      <c r="H337" t="s">
        <v>20</v>
      </c>
      <c r="I337">
        <v>2</v>
      </c>
      <c r="J337" t="s">
        <v>18</v>
      </c>
      <c r="K337" t="s">
        <v>29</v>
      </c>
      <c r="L337">
        <v>39</v>
      </c>
      <c r="M337" t="s">
        <v>20</v>
      </c>
    </row>
    <row r="338" spans="1:13" x14ac:dyDescent="0.45">
      <c r="A338" s="28">
        <v>27165</v>
      </c>
      <c r="B338" t="s">
        <v>26</v>
      </c>
      <c r="C338" t="s">
        <v>21</v>
      </c>
      <c r="D338">
        <v>20000</v>
      </c>
      <c r="E338">
        <v>0</v>
      </c>
      <c r="F338" t="s">
        <v>34</v>
      </c>
      <c r="G338" t="s">
        <v>30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45">
      <c r="A339" s="28">
        <v>29424</v>
      </c>
      <c r="B339" t="s">
        <v>13</v>
      </c>
      <c r="C339" t="s">
        <v>21</v>
      </c>
      <c r="D339">
        <v>10000</v>
      </c>
      <c r="E339">
        <v>0</v>
      </c>
      <c r="F339" t="s">
        <v>34</v>
      </c>
      <c r="G339" t="s">
        <v>30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45">
      <c r="A340" s="28">
        <v>15926</v>
      </c>
      <c r="B340" t="s">
        <v>26</v>
      </c>
      <c r="C340" t="s">
        <v>14</v>
      </c>
      <c r="D340">
        <v>120000</v>
      </c>
      <c r="E340">
        <v>3</v>
      </c>
      <c r="F340" t="s">
        <v>32</v>
      </c>
      <c r="G340" t="s">
        <v>24</v>
      </c>
      <c r="H340" t="s">
        <v>17</v>
      </c>
      <c r="I340">
        <v>4</v>
      </c>
      <c r="J340" t="s">
        <v>28</v>
      </c>
      <c r="K340" t="s">
        <v>19</v>
      </c>
      <c r="L340">
        <v>50</v>
      </c>
      <c r="M340" t="s">
        <v>17</v>
      </c>
    </row>
    <row r="341" spans="1:13" x14ac:dyDescent="0.45">
      <c r="A341" s="28">
        <v>14554</v>
      </c>
      <c r="B341" t="s">
        <v>13</v>
      </c>
      <c r="C341" t="s">
        <v>21</v>
      </c>
      <c r="D341">
        <v>20000</v>
      </c>
      <c r="E341">
        <v>1</v>
      </c>
      <c r="F341" t="s">
        <v>15</v>
      </c>
      <c r="G341" t="s">
        <v>23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45">
      <c r="A342" s="28">
        <v>16468</v>
      </c>
      <c r="B342" t="s">
        <v>26</v>
      </c>
      <c r="C342" t="s">
        <v>21</v>
      </c>
      <c r="D342">
        <v>30000</v>
      </c>
      <c r="E342">
        <v>0</v>
      </c>
      <c r="F342" t="s">
        <v>22</v>
      </c>
      <c r="G342" t="s">
        <v>23</v>
      </c>
      <c r="H342" t="s">
        <v>17</v>
      </c>
      <c r="I342">
        <v>1</v>
      </c>
      <c r="J342" t="s">
        <v>25</v>
      </c>
      <c r="K342" t="s">
        <v>19</v>
      </c>
      <c r="L342">
        <v>30</v>
      </c>
      <c r="M342" t="s">
        <v>20</v>
      </c>
    </row>
    <row r="343" spans="1:13" x14ac:dyDescent="0.45">
      <c r="A343" s="28">
        <v>19174</v>
      </c>
      <c r="B343" t="s">
        <v>26</v>
      </c>
      <c r="C343" t="s">
        <v>14</v>
      </c>
      <c r="D343">
        <v>30000</v>
      </c>
      <c r="E343">
        <v>0</v>
      </c>
      <c r="F343" t="s">
        <v>32</v>
      </c>
      <c r="G343" t="s">
        <v>30</v>
      </c>
      <c r="H343" t="s">
        <v>20</v>
      </c>
      <c r="I343">
        <v>1</v>
      </c>
      <c r="J343" t="s">
        <v>25</v>
      </c>
      <c r="K343" t="s">
        <v>19</v>
      </c>
      <c r="L343">
        <v>32</v>
      </c>
      <c r="M343" t="s">
        <v>17</v>
      </c>
    </row>
    <row r="344" spans="1:13" x14ac:dyDescent="0.45">
      <c r="A344" s="28">
        <v>19183</v>
      </c>
      <c r="B344" t="s">
        <v>26</v>
      </c>
      <c r="C344" t="s">
        <v>21</v>
      </c>
      <c r="D344">
        <v>10000</v>
      </c>
      <c r="E344">
        <v>0</v>
      </c>
      <c r="F344" t="s">
        <v>34</v>
      </c>
      <c r="G344" t="s">
        <v>30</v>
      </c>
      <c r="H344" t="s">
        <v>17</v>
      </c>
      <c r="I344">
        <v>2</v>
      </c>
      <c r="J344" t="s">
        <v>31</v>
      </c>
      <c r="K344" t="s">
        <v>19</v>
      </c>
      <c r="L344">
        <v>35</v>
      </c>
      <c r="M344" t="s">
        <v>20</v>
      </c>
    </row>
    <row r="345" spans="1:13" x14ac:dyDescent="0.45">
      <c r="A345" s="28">
        <v>13683</v>
      </c>
      <c r="B345" t="s">
        <v>26</v>
      </c>
      <c r="C345" t="s">
        <v>14</v>
      </c>
      <c r="D345">
        <v>30000</v>
      </c>
      <c r="E345">
        <v>0</v>
      </c>
      <c r="F345" t="s">
        <v>32</v>
      </c>
      <c r="G345" t="s">
        <v>30</v>
      </c>
      <c r="H345" t="s">
        <v>20</v>
      </c>
      <c r="I345">
        <v>1</v>
      </c>
      <c r="J345" t="s">
        <v>25</v>
      </c>
      <c r="K345" t="s">
        <v>19</v>
      </c>
      <c r="L345">
        <v>32</v>
      </c>
      <c r="M345" t="s">
        <v>20</v>
      </c>
    </row>
    <row r="346" spans="1:13" x14ac:dyDescent="0.45">
      <c r="A346" s="28">
        <v>17848</v>
      </c>
      <c r="B346" t="s">
        <v>26</v>
      </c>
      <c r="C346" t="s">
        <v>21</v>
      </c>
      <c r="D346">
        <v>30000</v>
      </c>
      <c r="E346">
        <v>0</v>
      </c>
      <c r="F346" t="s">
        <v>22</v>
      </c>
      <c r="G346" t="s">
        <v>23</v>
      </c>
      <c r="H346" t="s">
        <v>20</v>
      </c>
      <c r="I346">
        <v>1</v>
      </c>
      <c r="J346" t="s">
        <v>25</v>
      </c>
      <c r="K346" t="s">
        <v>19</v>
      </c>
      <c r="L346">
        <v>31</v>
      </c>
      <c r="M346" t="s">
        <v>17</v>
      </c>
    </row>
    <row r="347" spans="1:13" x14ac:dyDescent="0.45">
      <c r="A347" s="28">
        <v>17894</v>
      </c>
      <c r="B347" t="s">
        <v>13</v>
      </c>
      <c r="C347" t="s">
        <v>14</v>
      </c>
      <c r="D347">
        <v>20000</v>
      </c>
      <c r="E347">
        <v>1</v>
      </c>
      <c r="F347" t="s">
        <v>15</v>
      </c>
      <c r="G347" t="s">
        <v>23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45">
      <c r="A348" s="28">
        <v>25651</v>
      </c>
      <c r="B348" t="s">
        <v>13</v>
      </c>
      <c r="C348" t="s">
        <v>21</v>
      </c>
      <c r="D348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45">
      <c r="A349" s="28">
        <v>22936</v>
      </c>
      <c r="B349" t="s">
        <v>26</v>
      </c>
      <c r="C349" t="s">
        <v>14</v>
      </c>
      <c r="D349">
        <v>60000</v>
      </c>
      <c r="E349">
        <v>1</v>
      </c>
      <c r="F349" t="s">
        <v>22</v>
      </c>
      <c r="G349" t="s">
        <v>16</v>
      </c>
      <c r="H349" t="s">
        <v>20</v>
      </c>
      <c r="I349">
        <v>1</v>
      </c>
      <c r="J349" t="s">
        <v>18</v>
      </c>
      <c r="K349" t="s">
        <v>29</v>
      </c>
      <c r="L349">
        <v>45</v>
      </c>
      <c r="M349" t="s">
        <v>17</v>
      </c>
    </row>
    <row r="350" spans="1:13" x14ac:dyDescent="0.45">
      <c r="A350" s="28">
        <v>23915</v>
      </c>
      <c r="B350" t="s">
        <v>13</v>
      </c>
      <c r="C350" t="s">
        <v>21</v>
      </c>
      <c r="D350">
        <v>20000</v>
      </c>
      <c r="E350">
        <v>2</v>
      </c>
      <c r="F350" t="s">
        <v>32</v>
      </c>
      <c r="G350" t="s">
        <v>30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45">
      <c r="A351" s="28">
        <v>24121</v>
      </c>
      <c r="B351" t="s">
        <v>26</v>
      </c>
      <c r="C351" t="s">
        <v>14</v>
      </c>
      <c r="D351">
        <v>30000</v>
      </c>
      <c r="E351">
        <v>0</v>
      </c>
      <c r="F351" t="s">
        <v>22</v>
      </c>
      <c r="G351" t="s">
        <v>23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45">
      <c r="A352" s="28">
        <v>27878</v>
      </c>
      <c r="B352" t="s">
        <v>26</v>
      </c>
      <c r="C352" t="s">
        <v>21</v>
      </c>
      <c r="D352">
        <v>20000</v>
      </c>
      <c r="E352">
        <v>0</v>
      </c>
      <c r="F352" t="s">
        <v>22</v>
      </c>
      <c r="G352" t="s">
        <v>30</v>
      </c>
      <c r="H352" t="s">
        <v>20</v>
      </c>
      <c r="I352">
        <v>0</v>
      </c>
      <c r="J352" t="s">
        <v>18</v>
      </c>
      <c r="K352" t="s">
        <v>29</v>
      </c>
      <c r="L352">
        <v>28</v>
      </c>
      <c r="M352" t="s">
        <v>17</v>
      </c>
    </row>
    <row r="353" spans="1:13" x14ac:dyDescent="0.45">
      <c r="A353" s="28">
        <v>13572</v>
      </c>
      <c r="B353" t="s">
        <v>26</v>
      </c>
      <c r="C353" t="s">
        <v>21</v>
      </c>
      <c r="D353">
        <v>10000</v>
      </c>
      <c r="E353">
        <v>3</v>
      </c>
      <c r="F353" t="s">
        <v>32</v>
      </c>
      <c r="G353" t="s">
        <v>30</v>
      </c>
      <c r="H353" t="s">
        <v>17</v>
      </c>
      <c r="I353">
        <v>2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45">
      <c r="A354" s="28">
        <v>27941</v>
      </c>
      <c r="B354" t="s">
        <v>13</v>
      </c>
      <c r="C354" t="s">
        <v>14</v>
      </c>
      <c r="D354">
        <v>80000</v>
      </c>
      <c r="E354">
        <v>4</v>
      </c>
      <c r="F354" t="s">
        <v>22</v>
      </c>
      <c r="G354" t="s">
        <v>24</v>
      </c>
      <c r="H354" t="s">
        <v>17</v>
      </c>
      <c r="I354">
        <v>2</v>
      </c>
      <c r="J354" t="s">
        <v>25</v>
      </c>
      <c r="K354" t="s">
        <v>19</v>
      </c>
      <c r="L354">
        <v>53</v>
      </c>
      <c r="M354" t="s">
        <v>20</v>
      </c>
    </row>
    <row r="355" spans="1:13" x14ac:dyDescent="0.45">
      <c r="A355" s="28">
        <v>26354</v>
      </c>
      <c r="B355" t="s">
        <v>26</v>
      </c>
      <c r="C355" t="s">
        <v>21</v>
      </c>
      <c r="D355">
        <v>40000</v>
      </c>
      <c r="E355">
        <v>0</v>
      </c>
      <c r="F355" t="s">
        <v>36</v>
      </c>
      <c r="G355" t="s">
        <v>23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45">
      <c r="A356" s="28">
        <v>14785</v>
      </c>
      <c r="B356" t="s">
        <v>26</v>
      </c>
      <c r="C356" t="s">
        <v>21</v>
      </c>
      <c r="D356">
        <v>30000</v>
      </c>
      <c r="E356">
        <v>1</v>
      </c>
      <c r="F356" t="s">
        <v>15</v>
      </c>
      <c r="G356" t="s">
        <v>23</v>
      </c>
      <c r="H356" t="s">
        <v>20</v>
      </c>
      <c r="I356">
        <v>1</v>
      </c>
      <c r="J356" t="s">
        <v>31</v>
      </c>
      <c r="K356" t="s">
        <v>19</v>
      </c>
      <c r="L356">
        <v>39</v>
      </c>
      <c r="M356" t="s">
        <v>20</v>
      </c>
    </row>
    <row r="357" spans="1:13" x14ac:dyDescent="0.45">
      <c r="A357" s="28">
        <v>17238</v>
      </c>
      <c r="B357" t="s">
        <v>26</v>
      </c>
      <c r="C357" t="s">
        <v>21</v>
      </c>
      <c r="D357">
        <v>80000</v>
      </c>
      <c r="E357">
        <v>0</v>
      </c>
      <c r="F357" t="s">
        <v>15</v>
      </c>
      <c r="G357" t="s">
        <v>24</v>
      </c>
      <c r="H357" t="s">
        <v>17</v>
      </c>
      <c r="I357">
        <v>3</v>
      </c>
      <c r="J357" t="s">
        <v>35</v>
      </c>
      <c r="K357" t="s">
        <v>29</v>
      </c>
      <c r="L357">
        <v>32</v>
      </c>
      <c r="M357" t="s">
        <v>20</v>
      </c>
    </row>
    <row r="358" spans="1:13" x14ac:dyDescent="0.45">
      <c r="A358" s="28">
        <v>23608</v>
      </c>
      <c r="B358" t="s">
        <v>13</v>
      </c>
      <c r="C358" t="s">
        <v>14</v>
      </c>
      <c r="D358">
        <v>150000</v>
      </c>
      <c r="E358">
        <v>3</v>
      </c>
      <c r="F358" t="s">
        <v>32</v>
      </c>
      <c r="G358" t="s">
        <v>24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45">
      <c r="A359" s="28">
        <v>22538</v>
      </c>
      <c r="B359" t="s">
        <v>26</v>
      </c>
      <c r="C359" t="s">
        <v>14</v>
      </c>
      <c r="D359">
        <v>10000</v>
      </c>
      <c r="E359">
        <v>0</v>
      </c>
      <c r="F359" t="s">
        <v>34</v>
      </c>
      <c r="G359" t="s">
        <v>30</v>
      </c>
      <c r="H359" t="s">
        <v>17</v>
      </c>
      <c r="I359">
        <v>2</v>
      </c>
      <c r="J359" t="s">
        <v>31</v>
      </c>
      <c r="K359" t="s">
        <v>19</v>
      </c>
      <c r="L359">
        <v>33</v>
      </c>
      <c r="M359" t="s">
        <v>20</v>
      </c>
    </row>
    <row r="360" spans="1:13" x14ac:dyDescent="0.45">
      <c r="A360" s="28">
        <v>12332</v>
      </c>
      <c r="B360" t="s">
        <v>13</v>
      </c>
      <c r="C360" t="s">
        <v>21</v>
      </c>
      <c r="D360">
        <v>90000</v>
      </c>
      <c r="E360">
        <v>4</v>
      </c>
      <c r="F360" t="s">
        <v>32</v>
      </c>
      <c r="G360" t="s">
        <v>33</v>
      </c>
      <c r="H360" t="s">
        <v>17</v>
      </c>
      <c r="I360">
        <v>3</v>
      </c>
      <c r="J360" t="s">
        <v>28</v>
      </c>
      <c r="K360" t="s">
        <v>19</v>
      </c>
      <c r="L360">
        <v>58</v>
      </c>
      <c r="M360" t="s">
        <v>17</v>
      </c>
    </row>
    <row r="361" spans="1:13" x14ac:dyDescent="0.45">
      <c r="A361" s="28">
        <v>17230</v>
      </c>
      <c r="B361" t="s">
        <v>13</v>
      </c>
      <c r="C361" t="s">
        <v>21</v>
      </c>
      <c r="D361">
        <v>80000</v>
      </c>
      <c r="E361">
        <v>0</v>
      </c>
      <c r="F361" t="s">
        <v>15</v>
      </c>
      <c r="G361" t="s">
        <v>24</v>
      </c>
      <c r="H361" t="s">
        <v>17</v>
      </c>
      <c r="I361">
        <v>3</v>
      </c>
      <c r="J361" t="s">
        <v>35</v>
      </c>
      <c r="K361" t="s">
        <v>29</v>
      </c>
      <c r="L361">
        <v>30</v>
      </c>
      <c r="M361" t="s">
        <v>20</v>
      </c>
    </row>
    <row r="362" spans="1:13" x14ac:dyDescent="0.45">
      <c r="A362" s="28">
        <v>13082</v>
      </c>
      <c r="B362" t="s">
        <v>26</v>
      </c>
      <c r="C362" t="s">
        <v>21</v>
      </c>
      <c r="D362">
        <v>130000</v>
      </c>
      <c r="E362">
        <v>0</v>
      </c>
      <c r="F362" t="s">
        <v>36</v>
      </c>
      <c r="G362" t="s">
        <v>33</v>
      </c>
      <c r="H362" t="s">
        <v>17</v>
      </c>
      <c r="I362">
        <v>0</v>
      </c>
      <c r="J362" t="s">
        <v>25</v>
      </c>
      <c r="K362" t="s">
        <v>29</v>
      </c>
      <c r="L362">
        <v>48</v>
      </c>
      <c r="M362" t="s">
        <v>17</v>
      </c>
    </row>
    <row r="363" spans="1:13" x14ac:dyDescent="0.45">
      <c r="A363" s="28">
        <v>22518</v>
      </c>
      <c r="B363" t="s">
        <v>26</v>
      </c>
      <c r="C363" t="s">
        <v>14</v>
      </c>
      <c r="D363">
        <v>30000</v>
      </c>
      <c r="E363">
        <v>3</v>
      </c>
      <c r="F363" t="s">
        <v>22</v>
      </c>
      <c r="G363" t="s">
        <v>23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45">
      <c r="A364" s="28">
        <v>13687</v>
      </c>
      <c r="B364" t="s">
        <v>13</v>
      </c>
      <c r="C364" t="s">
        <v>21</v>
      </c>
      <c r="D364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45">
      <c r="A365" s="28">
        <v>23571</v>
      </c>
      <c r="B365" t="s">
        <v>13</v>
      </c>
      <c r="C365" t="s">
        <v>14</v>
      </c>
      <c r="D365">
        <v>40000</v>
      </c>
      <c r="E365">
        <v>2</v>
      </c>
      <c r="F365" t="s">
        <v>15</v>
      </c>
      <c r="G365" t="s">
        <v>33</v>
      </c>
      <c r="H365" t="s">
        <v>17</v>
      </c>
      <c r="I365">
        <v>2</v>
      </c>
      <c r="J365" t="s">
        <v>18</v>
      </c>
      <c r="K365" t="s">
        <v>29</v>
      </c>
      <c r="L365">
        <v>66</v>
      </c>
      <c r="M365" t="s">
        <v>17</v>
      </c>
    </row>
    <row r="366" spans="1:13" x14ac:dyDescent="0.45">
      <c r="A366" s="28">
        <v>19305</v>
      </c>
      <c r="B366" t="s">
        <v>26</v>
      </c>
      <c r="C366" t="s">
        <v>14</v>
      </c>
      <c r="D366">
        <v>10000</v>
      </c>
      <c r="E366">
        <v>2</v>
      </c>
      <c r="F366" t="s">
        <v>32</v>
      </c>
      <c r="G366" t="s">
        <v>30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45">
      <c r="A367" s="28">
        <v>22636</v>
      </c>
      <c r="B367" t="s">
        <v>26</v>
      </c>
      <c r="C367" t="s">
        <v>14</v>
      </c>
      <c r="D367">
        <v>40000</v>
      </c>
      <c r="E367">
        <v>0</v>
      </c>
      <c r="F367" t="s">
        <v>15</v>
      </c>
      <c r="G367" t="s">
        <v>23</v>
      </c>
      <c r="H367" t="s">
        <v>17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45">
      <c r="A368" s="28">
        <v>17310</v>
      </c>
      <c r="B368" t="s">
        <v>13</v>
      </c>
      <c r="C368" t="s">
        <v>21</v>
      </c>
      <c r="D368">
        <v>60000</v>
      </c>
      <c r="E368">
        <v>1</v>
      </c>
      <c r="F368" t="s">
        <v>22</v>
      </c>
      <c r="G368" t="s">
        <v>16</v>
      </c>
      <c r="H368" t="s">
        <v>17</v>
      </c>
      <c r="I368">
        <v>1</v>
      </c>
      <c r="J368" t="s">
        <v>18</v>
      </c>
      <c r="K368" t="s">
        <v>29</v>
      </c>
      <c r="L368">
        <v>45</v>
      </c>
      <c r="M368" t="s">
        <v>17</v>
      </c>
    </row>
    <row r="369" spans="1:13" x14ac:dyDescent="0.45">
      <c r="A369" s="28">
        <v>12133</v>
      </c>
      <c r="B369" t="s">
        <v>13</v>
      </c>
      <c r="C369" t="s">
        <v>14</v>
      </c>
      <c r="D369">
        <v>130000</v>
      </c>
      <c r="E369">
        <v>3</v>
      </c>
      <c r="F369" t="s">
        <v>22</v>
      </c>
      <c r="G369" t="s">
        <v>24</v>
      </c>
      <c r="H369" t="s">
        <v>17</v>
      </c>
      <c r="I369">
        <v>3</v>
      </c>
      <c r="J369" t="s">
        <v>28</v>
      </c>
      <c r="K369" t="s">
        <v>19</v>
      </c>
      <c r="L369">
        <v>50</v>
      </c>
      <c r="M369" t="s">
        <v>17</v>
      </c>
    </row>
    <row r="370" spans="1:13" x14ac:dyDescent="0.45">
      <c r="A370" s="28">
        <v>25918</v>
      </c>
      <c r="B370" t="s">
        <v>26</v>
      </c>
      <c r="C370" t="s">
        <v>14</v>
      </c>
      <c r="D370">
        <v>30000</v>
      </c>
      <c r="E370">
        <v>2</v>
      </c>
      <c r="F370" t="s">
        <v>22</v>
      </c>
      <c r="G370" t="s">
        <v>23</v>
      </c>
      <c r="H370" t="s">
        <v>20</v>
      </c>
      <c r="I370">
        <v>2</v>
      </c>
      <c r="J370" t="s">
        <v>28</v>
      </c>
      <c r="K370" t="s">
        <v>29</v>
      </c>
      <c r="L370">
        <v>60</v>
      </c>
      <c r="M370" t="s">
        <v>17</v>
      </c>
    </row>
    <row r="371" spans="1:13" x14ac:dyDescent="0.45">
      <c r="A371" s="28">
        <v>25752</v>
      </c>
      <c r="B371" t="s">
        <v>26</v>
      </c>
      <c r="C371" t="s">
        <v>14</v>
      </c>
      <c r="D371">
        <v>20000</v>
      </c>
      <c r="E371">
        <v>2</v>
      </c>
      <c r="F371" t="s">
        <v>22</v>
      </c>
      <c r="G371" t="s">
        <v>30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45">
      <c r="A372" s="28">
        <v>17324</v>
      </c>
      <c r="B372" t="s">
        <v>13</v>
      </c>
      <c r="C372" t="s">
        <v>14</v>
      </c>
      <c r="D372">
        <v>100000</v>
      </c>
      <c r="E372">
        <v>4</v>
      </c>
      <c r="F372" t="s">
        <v>15</v>
      </c>
      <c r="G372" t="s">
        <v>24</v>
      </c>
      <c r="H372" t="s">
        <v>17</v>
      </c>
      <c r="I372">
        <v>1</v>
      </c>
      <c r="J372" t="s">
        <v>35</v>
      </c>
      <c r="K372" t="s">
        <v>29</v>
      </c>
      <c r="L372">
        <v>46</v>
      </c>
      <c r="M372" t="s">
        <v>20</v>
      </c>
    </row>
    <row r="373" spans="1:13" x14ac:dyDescent="0.45">
      <c r="A373" s="28">
        <v>22918</v>
      </c>
      <c r="B373" t="s">
        <v>26</v>
      </c>
      <c r="C373" t="s">
        <v>21</v>
      </c>
      <c r="D373">
        <v>80000</v>
      </c>
      <c r="E373">
        <v>5</v>
      </c>
      <c r="F373" t="s">
        <v>36</v>
      </c>
      <c r="G373" t="s">
        <v>33</v>
      </c>
      <c r="H373" t="s">
        <v>17</v>
      </c>
      <c r="I373">
        <v>3</v>
      </c>
      <c r="J373" t="s">
        <v>18</v>
      </c>
      <c r="K373" t="s">
        <v>29</v>
      </c>
      <c r="L373">
        <v>40</v>
      </c>
      <c r="M373" t="s">
        <v>20</v>
      </c>
    </row>
    <row r="374" spans="1:13" x14ac:dyDescent="0.45">
      <c r="A374" s="28">
        <v>12510</v>
      </c>
      <c r="B374" t="s">
        <v>13</v>
      </c>
      <c r="C374" t="s">
        <v>21</v>
      </c>
      <c r="D374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45">
      <c r="A375" s="28">
        <v>25512</v>
      </c>
      <c r="B375" t="s">
        <v>26</v>
      </c>
      <c r="C375" t="s">
        <v>21</v>
      </c>
      <c r="D375">
        <v>20000</v>
      </c>
      <c r="E375">
        <v>0</v>
      </c>
      <c r="F375" t="s">
        <v>32</v>
      </c>
      <c r="G375" t="s">
        <v>30</v>
      </c>
      <c r="H375" t="s">
        <v>20</v>
      </c>
      <c r="I375">
        <v>1</v>
      </c>
      <c r="J375" t="s">
        <v>25</v>
      </c>
      <c r="K375" t="s">
        <v>19</v>
      </c>
      <c r="L375">
        <v>30</v>
      </c>
      <c r="M375" t="s">
        <v>20</v>
      </c>
    </row>
    <row r="376" spans="1:13" x14ac:dyDescent="0.45">
      <c r="A376" s="28">
        <v>16179</v>
      </c>
      <c r="B376" t="s">
        <v>26</v>
      </c>
      <c r="C376" t="s">
        <v>14</v>
      </c>
      <c r="D376">
        <v>80000</v>
      </c>
      <c r="E376">
        <v>5</v>
      </c>
      <c r="F376" t="s">
        <v>15</v>
      </c>
      <c r="G376" t="s">
        <v>24</v>
      </c>
      <c r="H376" t="s">
        <v>17</v>
      </c>
      <c r="I376">
        <v>4</v>
      </c>
      <c r="J376" t="s">
        <v>31</v>
      </c>
      <c r="K376" t="s">
        <v>29</v>
      </c>
      <c r="L376">
        <v>38</v>
      </c>
      <c r="M376" t="s">
        <v>20</v>
      </c>
    </row>
    <row r="377" spans="1:13" x14ac:dyDescent="0.45">
      <c r="A377" s="28">
        <v>15628</v>
      </c>
      <c r="B377" t="s">
        <v>13</v>
      </c>
      <c r="C377" t="s">
        <v>14</v>
      </c>
      <c r="D377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45">
      <c r="A378" s="28">
        <v>20977</v>
      </c>
      <c r="B378" t="s">
        <v>13</v>
      </c>
      <c r="C378" t="s">
        <v>21</v>
      </c>
      <c r="D378">
        <v>20000</v>
      </c>
      <c r="E378">
        <v>1</v>
      </c>
      <c r="F378" t="s">
        <v>15</v>
      </c>
      <c r="G378" t="s">
        <v>23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45">
      <c r="A379" s="28">
        <v>18140</v>
      </c>
      <c r="B379" t="s">
        <v>13</v>
      </c>
      <c r="C379" t="s">
        <v>21</v>
      </c>
      <c r="D379">
        <v>130000</v>
      </c>
      <c r="E379">
        <v>3</v>
      </c>
      <c r="F379" t="s">
        <v>22</v>
      </c>
      <c r="G379" t="s">
        <v>24</v>
      </c>
      <c r="H379" t="s">
        <v>20</v>
      </c>
      <c r="I379">
        <v>3</v>
      </c>
      <c r="J379" t="s">
        <v>28</v>
      </c>
      <c r="K379" t="s">
        <v>19</v>
      </c>
      <c r="L379">
        <v>51</v>
      </c>
      <c r="M379" t="s">
        <v>17</v>
      </c>
    </row>
    <row r="380" spans="1:13" x14ac:dyDescent="0.45">
      <c r="A380" s="28">
        <v>20417</v>
      </c>
      <c r="B380" t="s">
        <v>13</v>
      </c>
      <c r="C380" t="s">
        <v>21</v>
      </c>
      <c r="D380">
        <v>30000</v>
      </c>
      <c r="E380">
        <v>3</v>
      </c>
      <c r="F380" t="s">
        <v>22</v>
      </c>
      <c r="G380" t="s">
        <v>23</v>
      </c>
      <c r="H380" t="s">
        <v>20</v>
      </c>
      <c r="I380">
        <v>2</v>
      </c>
      <c r="J380" t="s">
        <v>28</v>
      </c>
      <c r="K380" t="s">
        <v>29</v>
      </c>
      <c r="L380">
        <v>56</v>
      </c>
      <c r="M380" t="s">
        <v>20</v>
      </c>
    </row>
    <row r="381" spans="1:13" x14ac:dyDescent="0.45">
      <c r="A381" s="28">
        <v>18267</v>
      </c>
      <c r="B381" t="s">
        <v>13</v>
      </c>
      <c r="C381" t="s">
        <v>21</v>
      </c>
      <c r="D381">
        <v>60000</v>
      </c>
      <c r="E381">
        <v>3</v>
      </c>
      <c r="F381" t="s">
        <v>15</v>
      </c>
      <c r="G381" t="s">
        <v>24</v>
      </c>
      <c r="H381" t="s">
        <v>17</v>
      </c>
      <c r="I381">
        <v>2</v>
      </c>
      <c r="J381" t="s">
        <v>28</v>
      </c>
      <c r="K381" t="s">
        <v>29</v>
      </c>
      <c r="L381">
        <v>43</v>
      </c>
      <c r="M381" t="s">
        <v>20</v>
      </c>
    </row>
    <row r="382" spans="1:13" x14ac:dyDescent="0.45">
      <c r="A382" s="28">
        <v>13620</v>
      </c>
      <c r="B382" t="s">
        <v>26</v>
      </c>
      <c r="C382" t="s">
        <v>21</v>
      </c>
      <c r="D382">
        <v>70000</v>
      </c>
      <c r="E382">
        <v>0</v>
      </c>
      <c r="F382" t="s">
        <v>15</v>
      </c>
      <c r="G382" t="s">
        <v>24</v>
      </c>
      <c r="H382" t="s">
        <v>20</v>
      </c>
      <c r="I382">
        <v>3</v>
      </c>
      <c r="J382" t="s">
        <v>35</v>
      </c>
      <c r="K382" t="s">
        <v>29</v>
      </c>
      <c r="L382">
        <v>30</v>
      </c>
      <c r="M382" t="s">
        <v>17</v>
      </c>
    </row>
    <row r="383" spans="1:13" x14ac:dyDescent="0.45">
      <c r="A383" s="28">
        <v>22974</v>
      </c>
      <c r="B383" t="s">
        <v>13</v>
      </c>
      <c r="C383" t="s">
        <v>14</v>
      </c>
      <c r="D383">
        <v>30000</v>
      </c>
      <c r="E383">
        <v>2</v>
      </c>
      <c r="F383" t="s">
        <v>22</v>
      </c>
      <c r="G383" t="s">
        <v>23</v>
      </c>
      <c r="H383" t="s">
        <v>17</v>
      </c>
      <c r="I383">
        <v>2</v>
      </c>
      <c r="J383" t="s">
        <v>28</v>
      </c>
      <c r="K383" t="s">
        <v>29</v>
      </c>
      <c r="L383">
        <v>69</v>
      </c>
      <c r="M383" t="s">
        <v>20</v>
      </c>
    </row>
    <row r="384" spans="1:13" x14ac:dyDescent="0.45">
      <c r="A384" s="28">
        <v>13586</v>
      </c>
      <c r="B384" t="s">
        <v>13</v>
      </c>
      <c r="C384" t="s">
        <v>21</v>
      </c>
      <c r="D384">
        <v>80000</v>
      </c>
      <c r="E384">
        <v>4</v>
      </c>
      <c r="F384" t="s">
        <v>22</v>
      </c>
      <c r="G384" t="s">
        <v>24</v>
      </c>
      <c r="H384" t="s">
        <v>17</v>
      </c>
      <c r="I384">
        <v>2</v>
      </c>
      <c r="J384" t="s">
        <v>35</v>
      </c>
      <c r="K384" t="s">
        <v>19</v>
      </c>
      <c r="L384">
        <v>53</v>
      </c>
      <c r="M384" t="s">
        <v>20</v>
      </c>
    </row>
    <row r="385" spans="1:13" x14ac:dyDescent="0.45">
      <c r="A385" s="28">
        <v>17978</v>
      </c>
      <c r="B385" t="s">
        <v>13</v>
      </c>
      <c r="C385" t="s">
        <v>21</v>
      </c>
      <c r="D385">
        <v>40000</v>
      </c>
      <c r="E385">
        <v>0</v>
      </c>
      <c r="F385" t="s">
        <v>36</v>
      </c>
      <c r="G385" t="s">
        <v>23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45">
      <c r="A386" s="28">
        <v>12581</v>
      </c>
      <c r="B386" t="s">
        <v>26</v>
      </c>
      <c r="C386" t="s">
        <v>14</v>
      </c>
      <c r="D386">
        <v>10000</v>
      </c>
      <c r="E386">
        <v>0</v>
      </c>
      <c r="F386" t="s">
        <v>22</v>
      </c>
      <c r="G386" t="s">
        <v>30</v>
      </c>
      <c r="H386" t="s">
        <v>20</v>
      </c>
      <c r="I386">
        <v>1</v>
      </c>
      <c r="J386" t="s">
        <v>18</v>
      </c>
      <c r="K386" t="s">
        <v>29</v>
      </c>
      <c r="L386">
        <v>28</v>
      </c>
      <c r="M386" t="s">
        <v>17</v>
      </c>
    </row>
    <row r="387" spans="1:13" x14ac:dyDescent="0.45">
      <c r="A387" s="28">
        <v>18018</v>
      </c>
      <c r="B387" t="s">
        <v>26</v>
      </c>
      <c r="C387" t="s">
        <v>21</v>
      </c>
      <c r="D387">
        <v>30000</v>
      </c>
      <c r="E387">
        <v>3</v>
      </c>
      <c r="F387" t="s">
        <v>22</v>
      </c>
      <c r="G387" t="s">
        <v>23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45">
      <c r="A388" s="28">
        <v>28957</v>
      </c>
      <c r="B388" t="s">
        <v>26</v>
      </c>
      <c r="C388" t="s">
        <v>14</v>
      </c>
      <c r="D388">
        <v>120000</v>
      </c>
      <c r="E388">
        <v>0</v>
      </c>
      <c r="F388" t="s">
        <v>34</v>
      </c>
      <c r="G388" t="s">
        <v>24</v>
      </c>
      <c r="H388" t="s">
        <v>17</v>
      </c>
      <c r="I388">
        <v>4</v>
      </c>
      <c r="J388" t="s">
        <v>35</v>
      </c>
      <c r="K388" t="s">
        <v>29</v>
      </c>
      <c r="L388">
        <v>34</v>
      </c>
      <c r="M388" t="s">
        <v>17</v>
      </c>
    </row>
    <row r="389" spans="1:13" x14ac:dyDescent="0.45">
      <c r="A389" s="28">
        <v>13690</v>
      </c>
      <c r="B389" t="s">
        <v>26</v>
      </c>
      <c r="C389" t="s">
        <v>14</v>
      </c>
      <c r="D389">
        <v>20000</v>
      </c>
      <c r="E389">
        <v>0</v>
      </c>
      <c r="F389" t="s">
        <v>34</v>
      </c>
      <c r="G389" t="s">
        <v>30</v>
      </c>
      <c r="H389" t="s">
        <v>20</v>
      </c>
      <c r="I389">
        <v>2</v>
      </c>
      <c r="J389" t="s">
        <v>31</v>
      </c>
      <c r="K389" t="s">
        <v>19</v>
      </c>
      <c r="L389">
        <v>34</v>
      </c>
      <c r="M389" t="s">
        <v>17</v>
      </c>
    </row>
    <row r="390" spans="1:13" x14ac:dyDescent="0.45">
      <c r="A390" s="28">
        <v>12568</v>
      </c>
      <c r="B390" t="s">
        <v>13</v>
      </c>
      <c r="C390" t="s">
        <v>14</v>
      </c>
      <c r="D390">
        <v>30000</v>
      </c>
      <c r="E390">
        <v>1</v>
      </c>
      <c r="F390" t="s">
        <v>15</v>
      </c>
      <c r="G390" t="s">
        <v>23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45">
      <c r="A391" s="28">
        <v>13122</v>
      </c>
      <c r="B391" t="s">
        <v>13</v>
      </c>
      <c r="C391" t="s">
        <v>14</v>
      </c>
      <c r="D391">
        <v>80000</v>
      </c>
      <c r="E391">
        <v>0</v>
      </c>
      <c r="F391" t="s">
        <v>15</v>
      </c>
      <c r="G391" t="s">
        <v>24</v>
      </c>
      <c r="H391" t="s">
        <v>17</v>
      </c>
      <c r="I391">
        <v>1</v>
      </c>
      <c r="J391" t="s">
        <v>31</v>
      </c>
      <c r="K391" t="s">
        <v>29</v>
      </c>
      <c r="L391">
        <v>41</v>
      </c>
      <c r="M391" t="s">
        <v>17</v>
      </c>
    </row>
    <row r="392" spans="1:13" x14ac:dyDescent="0.45">
      <c r="A392" s="28">
        <v>21184</v>
      </c>
      <c r="B392" t="s">
        <v>26</v>
      </c>
      <c r="C392" t="s">
        <v>21</v>
      </c>
      <c r="D392">
        <v>70000</v>
      </c>
      <c r="E392">
        <v>0</v>
      </c>
      <c r="F392" t="s">
        <v>15</v>
      </c>
      <c r="G392" t="s">
        <v>24</v>
      </c>
      <c r="H392" t="s">
        <v>20</v>
      </c>
      <c r="I392">
        <v>1</v>
      </c>
      <c r="J392" t="s">
        <v>28</v>
      </c>
      <c r="K392" t="s">
        <v>29</v>
      </c>
      <c r="L392">
        <v>38</v>
      </c>
      <c r="M392" t="s">
        <v>20</v>
      </c>
    </row>
    <row r="393" spans="1:13" x14ac:dyDescent="0.45">
      <c r="A393" s="28">
        <v>26150</v>
      </c>
      <c r="B393" t="s">
        <v>26</v>
      </c>
      <c r="C393" t="s">
        <v>14</v>
      </c>
      <c r="D393">
        <v>70000</v>
      </c>
      <c r="E393">
        <v>0</v>
      </c>
      <c r="F393" t="s">
        <v>15</v>
      </c>
      <c r="G393" t="s">
        <v>24</v>
      </c>
      <c r="H393" t="s">
        <v>20</v>
      </c>
      <c r="I393">
        <v>1</v>
      </c>
      <c r="J393" t="s">
        <v>18</v>
      </c>
      <c r="K393" t="s">
        <v>29</v>
      </c>
      <c r="L393">
        <v>41</v>
      </c>
      <c r="M393" t="s">
        <v>17</v>
      </c>
    </row>
    <row r="394" spans="1:13" x14ac:dyDescent="0.45">
      <c r="A394" s="28">
        <v>24151</v>
      </c>
      <c r="B394" t="s">
        <v>26</v>
      </c>
      <c r="C394" t="s">
        <v>21</v>
      </c>
      <c r="D394">
        <v>20000</v>
      </c>
      <c r="E394">
        <v>1</v>
      </c>
      <c r="F394" t="s">
        <v>15</v>
      </c>
      <c r="G394" t="s">
        <v>23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45">
      <c r="A395" s="28">
        <v>23962</v>
      </c>
      <c r="B395" t="s">
        <v>13</v>
      </c>
      <c r="C395" t="s">
        <v>14</v>
      </c>
      <c r="D395">
        <v>10000</v>
      </c>
      <c r="E395">
        <v>0</v>
      </c>
      <c r="F395" t="s">
        <v>34</v>
      </c>
      <c r="G395" t="s">
        <v>30</v>
      </c>
      <c r="H395" t="s">
        <v>17</v>
      </c>
      <c r="I395">
        <v>2</v>
      </c>
      <c r="J395" t="s">
        <v>31</v>
      </c>
      <c r="K395" t="s">
        <v>19</v>
      </c>
      <c r="L395">
        <v>32</v>
      </c>
      <c r="M395" t="s">
        <v>20</v>
      </c>
    </row>
    <row r="396" spans="1:13" x14ac:dyDescent="0.45">
      <c r="A396" s="28">
        <v>17793</v>
      </c>
      <c r="B396" t="s">
        <v>13</v>
      </c>
      <c r="C396" t="s">
        <v>14</v>
      </c>
      <c r="D396">
        <v>40000</v>
      </c>
      <c r="E396">
        <v>0</v>
      </c>
      <c r="F396" t="s">
        <v>15</v>
      </c>
      <c r="G396" t="s">
        <v>23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45">
      <c r="A397" s="28">
        <v>14926</v>
      </c>
      <c r="B397" t="s">
        <v>13</v>
      </c>
      <c r="C397" t="s">
        <v>21</v>
      </c>
      <c r="D397">
        <v>30000</v>
      </c>
      <c r="E397">
        <v>1</v>
      </c>
      <c r="F397" t="s">
        <v>15</v>
      </c>
      <c r="G397" t="s">
        <v>23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45">
      <c r="A398" s="28">
        <v>16163</v>
      </c>
      <c r="B398" t="s">
        <v>26</v>
      </c>
      <c r="C398" t="s">
        <v>21</v>
      </c>
      <c r="D398">
        <v>60000</v>
      </c>
      <c r="E398">
        <v>2</v>
      </c>
      <c r="F398" t="s">
        <v>15</v>
      </c>
      <c r="G398" t="s">
        <v>24</v>
      </c>
      <c r="H398" t="s">
        <v>17</v>
      </c>
      <c r="I398">
        <v>1</v>
      </c>
      <c r="J398" t="s">
        <v>25</v>
      </c>
      <c r="K398" t="s">
        <v>29</v>
      </c>
      <c r="L398">
        <v>38</v>
      </c>
      <c r="M398" t="s">
        <v>17</v>
      </c>
    </row>
    <row r="399" spans="1:13" x14ac:dyDescent="0.45">
      <c r="A399" s="28">
        <v>21365</v>
      </c>
      <c r="B399" t="s">
        <v>13</v>
      </c>
      <c r="C399" t="s">
        <v>14</v>
      </c>
      <c r="D399">
        <v>10000</v>
      </c>
      <c r="E399">
        <v>2</v>
      </c>
      <c r="F399" t="s">
        <v>34</v>
      </c>
      <c r="G399" t="s">
        <v>23</v>
      </c>
      <c r="H399" t="s">
        <v>17</v>
      </c>
      <c r="I399">
        <v>2</v>
      </c>
      <c r="J399" t="s">
        <v>28</v>
      </c>
      <c r="K399" t="s">
        <v>29</v>
      </c>
      <c r="L399">
        <v>58</v>
      </c>
      <c r="M399" t="s">
        <v>20</v>
      </c>
    </row>
    <row r="400" spans="1:13" x14ac:dyDescent="0.45">
      <c r="A400" s="28">
        <v>27771</v>
      </c>
      <c r="B400" t="s">
        <v>26</v>
      </c>
      <c r="C400" t="s">
        <v>21</v>
      </c>
      <c r="D400">
        <v>30000</v>
      </c>
      <c r="E400">
        <v>1</v>
      </c>
      <c r="F400" t="s">
        <v>15</v>
      </c>
      <c r="G400" t="s">
        <v>23</v>
      </c>
      <c r="H400" t="s">
        <v>17</v>
      </c>
      <c r="I400">
        <v>1</v>
      </c>
      <c r="J400" t="s">
        <v>31</v>
      </c>
      <c r="K400" t="s">
        <v>19</v>
      </c>
      <c r="L400">
        <v>39</v>
      </c>
      <c r="M400" t="s">
        <v>17</v>
      </c>
    </row>
    <row r="401" spans="1:13" x14ac:dyDescent="0.45">
      <c r="A401" s="28">
        <v>26167</v>
      </c>
      <c r="B401" t="s">
        <v>26</v>
      </c>
      <c r="C401" t="s">
        <v>14</v>
      </c>
      <c r="D401">
        <v>40000</v>
      </c>
      <c r="E401">
        <v>2</v>
      </c>
      <c r="F401" t="s">
        <v>15</v>
      </c>
      <c r="G401" t="s">
        <v>33</v>
      </c>
      <c r="H401" t="s">
        <v>20</v>
      </c>
      <c r="I401">
        <v>1</v>
      </c>
      <c r="J401" t="s">
        <v>28</v>
      </c>
      <c r="K401" t="s">
        <v>29</v>
      </c>
      <c r="L401">
        <v>53</v>
      </c>
      <c r="M401" t="s">
        <v>17</v>
      </c>
    </row>
    <row r="402" spans="1:13" x14ac:dyDescent="0.45">
      <c r="A402" s="28">
        <v>25792</v>
      </c>
      <c r="B402" t="s">
        <v>26</v>
      </c>
      <c r="C402" t="s">
        <v>14</v>
      </c>
      <c r="D402">
        <v>110000</v>
      </c>
      <c r="E402">
        <v>3</v>
      </c>
      <c r="F402" t="s">
        <v>15</v>
      </c>
      <c r="G402" t="s">
        <v>33</v>
      </c>
      <c r="H402" t="s">
        <v>17</v>
      </c>
      <c r="I402">
        <v>4</v>
      </c>
      <c r="J402" t="s">
        <v>35</v>
      </c>
      <c r="K402" t="s">
        <v>19</v>
      </c>
      <c r="L402">
        <v>53</v>
      </c>
      <c r="M402" t="s">
        <v>20</v>
      </c>
    </row>
    <row r="403" spans="1:13" x14ac:dyDescent="0.45">
      <c r="A403" s="28">
        <v>11555</v>
      </c>
      <c r="B403" t="s">
        <v>13</v>
      </c>
      <c r="C403" t="s">
        <v>14</v>
      </c>
      <c r="D403">
        <v>40000</v>
      </c>
      <c r="E403">
        <v>1</v>
      </c>
      <c r="F403" t="s">
        <v>15</v>
      </c>
      <c r="G403" t="s">
        <v>23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45">
      <c r="A404" s="28">
        <v>22381</v>
      </c>
      <c r="B404" t="s">
        <v>13</v>
      </c>
      <c r="C404" t="s">
        <v>21</v>
      </c>
      <c r="D404">
        <v>10000</v>
      </c>
      <c r="E404">
        <v>1</v>
      </c>
      <c r="F404" t="s">
        <v>36</v>
      </c>
      <c r="G404" t="s">
        <v>30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45">
      <c r="A405" s="28">
        <v>17882</v>
      </c>
      <c r="B405" t="s">
        <v>13</v>
      </c>
      <c r="C405" t="s">
        <v>21</v>
      </c>
      <c r="D405">
        <v>20000</v>
      </c>
      <c r="E405">
        <v>1</v>
      </c>
      <c r="F405" t="s">
        <v>36</v>
      </c>
      <c r="G405" t="s">
        <v>23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45">
      <c r="A406" s="28">
        <v>22174</v>
      </c>
      <c r="B406" t="s">
        <v>13</v>
      </c>
      <c r="C406" t="s">
        <v>21</v>
      </c>
      <c r="D406">
        <v>30000</v>
      </c>
      <c r="E406">
        <v>3</v>
      </c>
      <c r="F406" t="s">
        <v>32</v>
      </c>
      <c r="G406" t="s">
        <v>16</v>
      </c>
      <c r="H406" t="s">
        <v>17</v>
      </c>
      <c r="I406">
        <v>2</v>
      </c>
      <c r="J406" t="s">
        <v>28</v>
      </c>
      <c r="K406" t="s">
        <v>29</v>
      </c>
      <c r="L406">
        <v>54</v>
      </c>
      <c r="M406" t="s">
        <v>17</v>
      </c>
    </row>
    <row r="407" spans="1:13" x14ac:dyDescent="0.45">
      <c r="A407" s="28">
        <v>22439</v>
      </c>
      <c r="B407" t="s">
        <v>13</v>
      </c>
      <c r="C407" t="s">
        <v>14</v>
      </c>
      <c r="D407">
        <v>30000</v>
      </c>
      <c r="E407">
        <v>0</v>
      </c>
      <c r="F407" t="s">
        <v>15</v>
      </c>
      <c r="G407" t="s">
        <v>23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45">
      <c r="A408" s="28">
        <v>18012</v>
      </c>
      <c r="B408" t="s">
        <v>13</v>
      </c>
      <c r="C408" t="s">
        <v>14</v>
      </c>
      <c r="D408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45">
      <c r="A409" s="28">
        <v>27582</v>
      </c>
      <c r="B409" t="s">
        <v>26</v>
      </c>
      <c r="C409" t="s">
        <v>14</v>
      </c>
      <c r="D409">
        <v>90000</v>
      </c>
      <c r="E409">
        <v>2</v>
      </c>
      <c r="F409" t="s">
        <v>15</v>
      </c>
      <c r="G409" t="s">
        <v>24</v>
      </c>
      <c r="H409" t="s">
        <v>20</v>
      </c>
      <c r="I409">
        <v>0</v>
      </c>
      <c r="J409" t="s">
        <v>18</v>
      </c>
      <c r="K409" t="s">
        <v>29</v>
      </c>
      <c r="L409">
        <v>36</v>
      </c>
      <c r="M409" t="s">
        <v>17</v>
      </c>
    </row>
    <row r="410" spans="1:13" x14ac:dyDescent="0.45">
      <c r="A410" s="28">
        <v>12744</v>
      </c>
      <c r="B410" t="s">
        <v>26</v>
      </c>
      <c r="C410" t="s">
        <v>14</v>
      </c>
      <c r="D410">
        <v>40000</v>
      </c>
      <c r="E410">
        <v>2</v>
      </c>
      <c r="F410" t="s">
        <v>22</v>
      </c>
      <c r="G410" t="s">
        <v>23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45">
      <c r="A411" s="28">
        <v>22821</v>
      </c>
      <c r="B411" t="s">
        <v>13</v>
      </c>
      <c r="C411" t="s">
        <v>14</v>
      </c>
      <c r="D411">
        <v>130000</v>
      </c>
      <c r="E411">
        <v>3</v>
      </c>
      <c r="F411" t="s">
        <v>22</v>
      </c>
      <c r="G411" t="s">
        <v>24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45">
      <c r="A412" s="28">
        <v>20171</v>
      </c>
      <c r="B412" t="s">
        <v>13</v>
      </c>
      <c r="C412" t="s">
        <v>14</v>
      </c>
      <c r="D412">
        <v>20000</v>
      </c>
      <c r="E412">
        <v>2</v>
      </c>
      <c r="F412" t="s">
        <v>22</v>
      </c>
      <c r="G412" t="s">
        <v>30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45">
      <c r="A413" s="28">
        <v>11116</v>
      </c>
      <c r="B413" t="s">
        <v>13</v>
      </c>
      <c r="C413" t="s">
        <v>21</v>
      </c>
      <c r="D413">
        <v>70000</v>
      </c>
      <c r="E413">
        <v>5</v>
      </c>
      <c r="F413" t="s">
        <v>22</v>
      </c>
      <c r="G413" t="s">
        <v>16</v>
      </c>
      <c r="H413" t="s">
        <v>17</v>
      </c>
      <c r="I413">
        <v>2</v>
      </c>
      <c r="J413" t="s">
        <v>28</v>
      </c>
      <c r="K413" t="s">
        <v>29</v>
      </c>
      <c r="L413">
        <v>43</v>
      </c>
      <c r="M413" t="s">
        <v>20</v>
      </c>
    </row>
    <row r="414" spans="1:13" x14ac:dyDescent="0.45">
      <c r="A414" s="28">
        <v>20053</v>
      </c>
      <c r="B414" t="s">
        <v>26</v>
      </c>
      <c r="C414" t="s">
        <v>21</v>
      </c>
      <c r="D414">
        <v>40000</v>
      </c>
      <c r="E414">
        <v>2</v>
      </c>
      <c r="F414" t="s">
        <v>22</v>
      </c>
      <c r="G414" t="s">
        <v>23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45">
      <c r="A415" s="28">
        <v>25266</v>
      </c>
      <c r="B415" t="s">
        <v>26</v>
      </c>
      <c r="C415" t="s">
        <v>14</v>
      </c>
      <c r="D415">
        <v>30000</v>
      </c>
      <c r="E415">
        <v>2</v>
      </c>
      <c r="F415" t="s">
        <v>22</v>
      </c>
      <c r="G415" t="s">
        <v>23</v>
      </c>
      <c r="H415" t="s">
        <v>20</v>
      </c>
      <c r="I415">
        <v>2</v>
      </c>
      <c r="J415" t="s">
        <v>28</v>
      </c>
      <c r="K415" t="s">
        <v>29</v>
      </c>
      <c r="L415">
        <v>67</v>
      </c>
      <c r="M415" t="s">
        <v>20</v>
      </c>
    </row>
    <row r="416" spans="1:13" x14ac:dyDescent="0.45">
      <c r="A416" s="28">
        <v>17960</v>
      </c>
      <c r="B416" t="s">
        <v>13</v>
      </c>
      <c r="C416" t="s">
        <v>14</v>
      </c>
      <c r="D416">
        <v>40000</v>
      </c>
      <c r="E416">
        <v>0</v>
      </c>
      <c r="F416" t="s">
        <v>36</v>
      </c>
      <c r="G416" t="s">
        <v>23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45">
      <c r="A417" s="28">
        <v>13961</v>
      </c>
      <c r="B417" t="s">
        <v>13</v>
      </c>
      <c r="C417" t="s">
        <v>14</v>
      </c>
      <c r="D417">
        <v>80000</v>
      </c>
      <c r="E417">
        <v>5</v>
      </c>
      <c r="F417" t="s">
        <v>36</v>
      </c>
      <c r="G417" t="s">
        <v>33</v>
      </c>
      <c r="H417" t="s">
        <v>17</v>
      </c>
      <c r="I417">
        <v>3</v>
      </c>
      <c r="J417" t="s">
        <v>18</v>
      </c>
      <c r="K417" t="s">
        <v>29</v>
      </c>
      <c r="L417">
        <v>40</v>
      </c>
      <c r="M417" t="s">
        <v>20</v>
      </c>
    </row>
    <row r="418" spans="1:13" x14ac:dyDescent="0.45">
      <c r="A418" s="28">
        <v>11897</v>
      </c>
      <c r="B418" t="s">
        <v>26</v>
      </c>
      <c r="C418" t="s">
        <v>21</v>
      </c>
      <c r="D418">
        <v>60000</v>
      </c>
      <c r="E418">
        <v>2</v>
      </c>
      <c r="F418" t="s">
        <v>15</v>
      </c>
      <c r="G418" t="s">
        <v>24</v>
      </c>
      <c r="H418" t="s">
        <v>20</v>
      </c>
      <c r="I418">
        <v>1</v>
      </c>
      <c r="J418" t="s">
        <v>18</v>
      </c>
      <c r="K418" t="s">
        <v>29</v>
      </c>
      <c r="L418">
        <v>37</v>
      </c>
      <c r="M418" t="s">
        <v>17</v>
      </c>
    </row>
    <row r="419" spans="1:13" x14ac:dyDescent="0.45">
      <c r="A419" s="28">
        <v>11139</v>
      </c>
      <c r="B419" t="s">
        <v>26</v>
      </c>
      <c r="C419" t="s">
        <v>14</v>
      </c>
      <c r="D419">
        <v>30000</v>
      </c>
      <c r="E419">
        <v>2</v>
      </c>
      <c r="F419" t="s">
        <v>22</v>
      </c>
      <c r="G419" t="s">
        <v>23</v>
      </c>
      <c r="H419" t="s">
        <v>20</v>
      </c>
      <c r="I419">
        <v>2</v>
      </c>
      <c r="J419" t="s">
        <v>28</v>
      </c>
      <c r="K419" t="s">
        <v>29</v>
      </c>
      <c r="L419">
        <v>67</v>
      </c>
      <c r="M419" t="s">
        <v>20</v>
      </c>
    </row>
    <row r="420" spans="1:13" x14ac:dyDescent="0.45">
      <c r="A420" s="28">
        <v>11576</v>
      </c>
      <c r="B420" t="s">
        <v>13</v>
      </c>
      <c r="C420" t="s">
        <v>21</v>
      </c>
      <c r="D420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45">
      <c r="A421" s="28">
        <v>19255</v>
      </c>
      <c r="B421" t="s">
        <v>26</v>
      </c>
      <c r="C421" t="s">
        <v>21</v>
      </c>
      <c r="D421">
        <v>10000</v>
      </c>
      <c r="E421">
        <v>2</v>
      </c>
      <c r="F421" t="s">
        <v>22</v>
      </c>
      <c r="G421" t="s">
        <v>30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45">
      <c r="A422" s="28">
        <v>18153</v>
      </c>
      <c r="B422" t="s">
        <v>13</v>
      </c>
      <c r="C422" t="s">
        <v>14</v>
      </c>
      <c r="D422">
        <v>100000</v>
      </c>
      <c r="E422">
        <v>2</v>
      </c>
      <c r="F422" t="s">
        <v>15</v>
      </c>
      <c r="G422" t="s">
        <v>33</v>
      </c>
      <c r="H422" t="s">
        <v>17</v>
      </c>
      <c r="I422">
        <v>4</v>
      </c>
      <c r="J422" t="s">
        <v>35</v>
      </c>
      <c r="K422" t="s">
        <v>19</v>
      </c>
      <c r="L422">
        <v>59</v>
      </c>
      <c r="M422" t="s">
        <v>20</v>
      </c>
    </row>
    <row r="423" spans="1:13" x14ac:dyDescent="0.45">
      <c r="A423" s="28">
        <v>14547</v>
      </c>
      <c r="B423" t="s">
        <v>13</v>
      </c>
      <c r="C423" t="s">
        <v>21</v>
      </c>
      <c r="D423">
        <v>10000</v>
      </c>
      <c r="E423">
        <v>2</v>
      </c>
      <c r="F423" t="s">
        <v>22</v>
      </c>
      <c r="G423" t="s">
        <v>30</v>
      </c>
      <c r="H423" t="s">
        <v>17</v>
      </c>
      <c r="I423">
        <v>0</v>
      </c>
      <c r="J423" t="s">
        <v>31</v>
      </c>
      <c r="K423" t="s">
        <v>19</v>
      </c>
      <c r="L423">
        <v>51</v>
      </c>
      <c r="M423" t="s">
        <v>20</v>
      </c>
    </row>
    <row r="424" spans="1:13" x14ac:dyDescent="0.45">
      <c r="A424" s="28">
        <v>24901</v>
      </c>
      <c r="B424" t="s">
        <v>26</v>
      </c>
      <c r="C424" t="s">
        <v>21</v>
      </c>
      <c r="D424">
        <v>110000</v>
      </c>
      <c r="E424">
        <v>0</v>
      </c>
      <c r="F424" t="s">
        <v>22</v>
      </c>
      <c r="G424" t="s">
        <v>33</v>
      </c>
      <c r="H424" t="s">
        <v>20</v>
      </c>
      <c r="I424">
        <v>3</v>
      </c>
      <c r="J424" t="s">
        <v>35</v>
      </c>
      <c r="K424" t="s">
        <v>29</v>
      </c>
      <c r="L424">
        <v>32</v>
      </c>
      <c r="M424" t="s">
        <v>17</v>
      </c>
    </row>
    <row r="425" spans="1:13" x14ac:dyDescent="0.45">
      <c r="A425" s="28">
        <v>27169</v>
      </c>
      <c r="B425" t="s">
        <v>26</v>
      </c>
      <c r="C425" t="s">
        <v>21</v>
      </c>
      <c r="D425">
        <v>30000</v>
      </c>
      <c r="E425">
        <v>0</v>
      </c>
      <c r="F425" t="s">
        <v>32</v>
      </c>
      <c r="G425" t="s">
        <v>30</v>
      </c>
      <c r="H425" t="s">
        <v>17</v>
      </c>
      <c r="I425">
        <v>1</v>
      </c>
      <c r="J425" t="s">
        <v>25</v>
      </c>
      <c r="K425" t="s">
        <v>19</v>
      </c>
      <c r="L425">
        <v>34</v>
      </c>
      <c r="M425" t="s">
        <v>17</v>
      </c>
    </row>
    <row r="426" spans="1:13" x14ac:dyDescent="0.45">
      <c r="A426" s="28">
        <v>14805</v>
      </c>
      <c r="B426" t="s">
        <v>26</v>
      </c>
      <c r="C426" t="s">
        <v>14</v>
      </c>
      <c r="D426">
        <v>10000</v>
      </c>
      <c r="E426">
        <v>3</v>
      </c>
      <c r="F426" t="s">
        <v>34</v>
      </c>
      <c r="G426" t="s">
        <v>30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45">
      <c r="A427" s="28">
        <v>15822</v>
      </c>
      <c r="B427" t="s">
        <v>13</v>
      </c>
      <c r="C427" t="s">
        <v>21</v>
      </c>
      <c r="D427">
        <v>40000</v>
      </c>
      <c r="E427">
        <v>2</v>
      </c>
      <c r="F427" t="s">
        <v>15</v>
      </c>
      <c r="G427" t="s">
        <v>33</v>
      </c>
      <c r="H427" t="s">
        <v>17</v>
      </c>
      <c r="I427">
        <v>2</v>
      </c>
      <c r="J427" t="s">
        <v>18</v>
      </c>
      <c r="K427" t="s">
        <v>29</v>
      </c>
      <c r="L427">
        <v>67</v>
      </c>
      <c r="M427" t="s">
        <v>20</v>
      </c>
    </row>
    <row r="428" spans="1:13" x14ac:dyDescent="0.45">
      <c r="A428" s="28">
        <v>19389</v>
      </c>
      <c r="B428" t="s">
        <v>26</v>
      </c>
      <c r="C428" t="s">
        <v>21</v>
      </c>
      <c r="D428">
        <v>30000</v>
      </c>
      <c r="E428">
        <v>0</v>
      </c>
      <c r="F428" t="s">
        <v>22</v>
      </c>
      <c r="G428" t="s">
        <v>23</v>
      </c>
      <c r="H428" t="s">
        <v>20</v>
      </c>
      <c r="I428">
        <v>1</v>
      </c>
      <c r="J428" t="s">
        <v>25</v>
      </c>
      <c r="K428" t="s">
        <v>19</v>
      </c>
      <c r="L428">
        <v>28</v>
      </c>
      <c r="M428" t="s">
        <v>20</v>
      </c>
    </row>
    <row r="429" spans="1:13" x14ac:dyDescent="0.45">
      <c r="A429" s="28">
        <v>17048</v>
      </c>
      <c r="B429" t="s">
        <v>26</v>
      </c>
      <c r="C429" t="s">
        <v>14</v>
      </c>
      <c r="D429">
        <v>90000</v>
      </c>
      <c r="E429">
        <v>1</v>
      </c>
      <c r="F429" t="s">
        <v>36</v>
      </c>
      <c r="G429" t="s">
        <v>33</v>
      </c>
      <c r="H429" t="s">
        <v>17</v>
      </c>
      <c r="I429">
        <v>0</v>
      </c>
      <c r="J429" t="s">
        <v>18</v>
      </c>
      <c r="K429" t="s">
        <v>29</v>
      </c>
      <c r="L429">
        <v>36</v>
      </c>
      <c r="M429" t="s">
        <v>17</v>
      </c>
    </row>
    <row r="430" spans="1:13" x14ac:dyDescent="0.45">
      <c r="A430" s="28">
        <v>22204</v>
      </c>
      <c r="B430" t="s">
        <v>13</v>
      </c>
      <c r="C430" t="s">
        <v>21</v>
      </c>
      <c r="D430">
        <v>110000</v>
      </c>
      <c r="E430">
        <v>4</v>
      </c>
      <c r="F430" t="s">
        <v>15</v>
      </c>
      <c r="G430" t="s">
        <v>33</v>
      </c>
      <c r="H430" t="s">
        <v>17</v>
      </c>
      <c r="I430">
        <v>3</v>
      </c>
      <c r="J430" t="s">
        <v>25</v>
      </c>
      <c r="K430" t="s">
        <v>29</v>
      </c>
      <c r="L430">
        <v>48</v>
      </c>
      <c r="M430" t="s">
        <v>20</v>
      </c>
    </row>
    <row r="431" spans="1:13" x14ac:dyDescent="0.45">
      <c r="A431" s="28">
        <v>12718</v>
      </c>
      <c r="B431" t="s">
        <v>26</v>
      </c>
      <c r="C431" t="s">
        <v>14</v>
      </c>
      <c r="D431">
        <v>30000</v>
      </c>
      <c r="E431">
        <v>0</v>
      </c>
      <c r="F431" t="s">
        <v>22</v>
      </c>
      <c r="G431" t="s">
        <v>23</v>
      </c>
      <c r="H431" t="s">
        <v>17</v>
      </c>
      <c r="I431">
        <v>1</v>
      </c>
      <c r="J431" t="s">
        <v>25</v>
      </c>
      <c r="K431" t="s">
        <v>19</v>
      </c>
      <c r="L431">
        <v>31</v>
      </c>
      <c r="M431" t="s">
        <v>20</v>
      </c>
    </row>
    <row r="432" spans="1:13" x14ac:dyDescent="0.45">
      <c r="A432" s="28">
        <v>15019</v>
      </c>
      <c r="B432" t="s">
        <v>26</v>
      </c>
      <c r="C432" t="s">
        <v>14</v>
      </c>
      <c r="D432">
        <v>30000</v>
      </c>
      <c r="E432">
        <v>3</v>
      </c>
      <c r="F432" t="s">
        <v>32</v>
      </c>
      <c r="G432" t="s">
        <v>16</v>
      </c>
      <c r="H432" t="s">
        <v>17</v>
      </c>
      <c r="I432">
        <v>2</v>
      </c>
      <c r="J432" t="s">
        <v>28</v>
      </c>
      <c r="K432" t="s">
        <v>29</v>
      </c>
      <c r="L432">
        <v>55</v>
      </c>
      <c r="M432" t="s">
        <v>20</v>
      </c>
    </row>
    <row r="433" spans="1:13" x14ac:dyDescent="0.45">
      <c r="A433" s="28">
        <v>28488</v>
      </c>
      <c r="B433" t="s">
        <v>26</v>
      </c>
      <c r="C433" t="s">
        <v>21</v>
      </c>
      <c r="D433">
        <v>20000</v>
      </c>
      <c r="E433">
        <v>0</v>
      </c>
      <c r="F433" t="s">
        <v>22</v>
      </c>
      <c r="G433" t="s">
        <v>30</v>
      </c>
      <c r="H433" t="s">
        <v>17</v>
      </c>
      <c r="I433">
        <v>0</v>
      </c>
      <c r="J433" t="s">
        <v>18</v>
      </c>
      <c r="K433" t="s">
        <v>29</v>
      </c>
      <c r="L433">
        <v>28</v>
      </c>
      <c r="M433" t="s">
        <v>17</v>
      </c>
    </row>
    <row r="434" spans="1:13" x14ac:dyDescent="0.45">
      <c r="A434" s="28">
        <v>21891</v>
      </c>
      <c r="B434" t="s">
        <v>13</v>
      </c>
      <c r="C434" t="s">
        <v>14</v>
      </c>
      <c r="D434">
        <v>110000</v>
      </c>
      <c r="E434">
        <v>0</v>
      </c>
      <c r="F434" t="s">
        <v>32</v>
      </c>
      <c r="G434" t="s">
        <v>33</v>
      </c>
      <c r="H434" t="s">
        <v>17</v>
      </c>
      <c r="I434">
        <v>3</v>
      </c>
      <c r="J434" t="s">
        <v>35</v>
      </c>
      <c r="K434" t="s">
        <v>29</v>
      </c>
      <c r="L434">
        <v>34</v>
      </c>
      <c r="M434" t="s">
        <v>17</v>
      </c>
    </row>
    <row r="435" spans="1:13" x14ac:dyDescent="0.45">
      <c r="A435" s="28">
        <v>27814</v>
      </c>
      <c r="B435" t="s">
        <v>26</v>
      </c>
      <c r="C435" t="s">
        <v>14</v>
      </c>
      <c r="D435">
        <v>30000</v>
      </c>
      <c r="E435">
        <v>3</v>
      </c>
      <c r="F435" t="s">
        <v>22</v>
      </c>
      <c r="G435" t="s">
        <v>23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45">
      <c r="A436" s="28">
        <v>22175</v>
      </c>
      <c r="B436" t="s">
        <v>13</v>
      </c>
      <c r="C436" t="s">
        <v>14</v>
      </c>
      <c r="D436">
        <v>30000</v>
      </c>
      <c r="E436">
        <v>3</v>
      </c>
      <c r="F436" t="s">
        <v>32</v>
      </c>
      <c r="G436" t="s">
        <v>16</v>
      </c>
      <c r="H436" t="s">
        <v>17</v>
      </c>
      <c r="I436">
        <v>2</v>
      </c>
      <c r="J436" t="s">
        <v>28</v>
      </c>
      <c r="K436" t="s">
        <v>29</v>
      </c>
      <c r="L436">
        <v>53</v>
      </c>
      <c r="M436" t="s">
        <v>17</v>
      </c>
    </row>
    <row r="437" spans="1:13" x14ac:dyDescent="0.45">
      <c r="A437" s="28">
        <v>29447</v>
      </c>
      <c r="B437" t="s">
        <v>26</v>
      </c>
      <c r="C437" t="s">
        <v>14</v>
      </c>
      <c r="D437">
        <v>10000</v>
      </c>
      <c r="E437">
        <v>2</v>
      </c>
      <c r="F437" t="s">
        <v>15</v>
      </c>
      <c r="G437" t="s">
        <v>23</v>
      </c>
      <c r="H437" t="s">
        <v>20</v>
      </c>
      <c r="I437">
        <v>1</v>
      </c>
      <c r="J437" t="s">
        <v>25</v>
      </c>
      <c r="K437" t="s">
        <v>19</v>
      </c>
      <c r="L437">
        <v>68</v>
      </c>
      <c r="M437" t="s">
        <v>20</v>
      </c>
    </row>
    <row r="438" spans="1:13" x14ac:dyDescent="0.45">
      <c r="A438" s="28">
        <v>19784</v>
      </c>
      <c r="B438" t="s">
        <v>13</v>
      </c>
      <c r="C438" t="s">
        <v>14</v>
      </c>
      <c r="D438">
        <v>80000</v>
      </c>
      <c r="E438">
        <v>2</v>
      </c>
      <c r="F438" t="s">
        <v>32</v>
      </c>
      <c r="G438" t="s">
        <v>16</v>
      </c>
      <c r="H438" t="s">
        <v>17</v>
      </c>
      <c r="I438">
        <v>2</v>
      </c>
      <c r="J438" t="s">
        <v>28</v>
      </c>
      <c r="K438" t="s">
        <v>29</v>
      </c>
      <c r="L438">
        <v>50</v>
      </c>
      <c r="M438" t="s">
        <v>17</v>
      </c>
    </row>
    <row r="439" spans="1:13" x14ac:dyDescent="0.45">
      <c r="A439" s="28">
        <v>27824</v>
      </c>
      <c r="B439" t="s">
        <v>26</v>
      </c>
      <c r="C439" t="s">
        <v>14</v>
      </c>
      <c r="D439">
        <v>30000</v>
      </c>
      <c r="E439">
        <v>3</v>
      </c>
      <c r="F439" t="s">
        <v>22</v>
      </c>
      <c r="G439" t="s">
        <v>23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45">
      <c r="A440" s="28">
        <v>24093</v>
      </c>
      <c r="B440" t="s">
        <v>26</v>
      </c>
      <c r="C440" t="s">
        <v>14</v>
      </c>
      <c r="D440">
        <v>80000</v>
      </c>
      <c r="E440">
        <v>0</v>
      </c>
      <c r="F440" t="s">
        <v>36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45">
      <c r="A441" s="28">
        <v>19618</v>
      </c>
      <c r="B441" t="s">
        <v>13</v>
      </c>
      <c r="C441" t="s">
        <v>21</v>
      </c>
      <c r="D441">
        <v>70000</v>
      </c>
      <c r="E441">
        <v>5</v>
      </c>
      <c r="F441" t="s">
        <v>22</v>
      </c>
      <c r="G441" t="s">
        <v>16</v>
      </c>
      <c r="H441" t="s">
        <v>17</v>
      </c>
      <c r="I441">
        <v>2</v>
      </c>
      <c r="J441" t="s">
        <v>18</v>
      </c>
      <c r="K441" t="s">
        <v>29</v>
      </c>
      <c r="L441">
        <v>44</v>
      </c>
      <c r="M441" t="s">
        <v>20</v>
      </c>
    </row>
    <row r="442" spans="1:13" x14ac:dyDescent="0.45">
      <c r="A442" s="28">
        <v>21561</v>
      </c>
      <c r="B442" t="s">
        <v>26</v>
      </c>
      <c r="C442" t="s">
        <v>21</v>
      </c>
      <c r="D442">
        <v>90000</v>
      </c>
      <c r="E442">
        <v>0</v>
      </c>
      <c r="F442" t="s">
        <v>15</v>
      </c>
      <c r="G442" t="s">
        <v>24</v>
      </c>
      <c r="H442" t="s">
        <v>20</v>
      </c>
      <c r="I442">
        <v>3</v>
      </c>
      <c r="J442" t="s">
        <v>35</v>
      </c>
      <c r="K442" t="s">
        <v>29</v>
      </c>
      <c r="L442">
        <v>34</v>
      </c>
      <c r="M442" t="s">
        <v>17</v>
      </c>
    </row>
    <row r="443" spans="1:13" x14ac:dyDescent="0.45">
      <c r="A443" s="28">
        <v>11061</v>
      </c>
      <c r="B443" t="s">
        <v>13</v>
      </c>
      <c r="C443" t="s">
        <v>21</v>
      </c>
      <c r="D443">
        <v>60000</v>
      </c>
      <c r="E443">
        <v>2</v>
      </c>
      <c r="F443" t="s">
        <v>22</v>
      </c>
      <c r="G443" t="s">
        <v>16</v>
      </c>
      <c r="H443" t="s">
        <v>17</v>
      </c>
      <c r="I443">
        <v>2</v>
      </c>
      <c r="J443" t="s">
        <v>28</v>
      </c>
      <c r="K443" t="s">
        <v>29</v>
      </c>
      <c r="L443">
        <v>52</v>
      </c>
      <c r="M443" t="s">
        <v>17</v>
      </c>
    </row>
    <row r="444" spans="1:13" x14ac:dyDescent="0.45">
      <c r="A444" s="28">
        <v>26651</v>
      </c>
      <c r="B444" t="s">
        <v>26</v>
      </c>
      <c r="C444" t="s">
        <v>21</v>
      </c>
      <c r="D444">
        <v>80000</v>
      </c>
      <c r="E444">
        <v>4</v>
      </c>
      <c r="F444" t="s">
        <v>36</v>
      </c>
      <c r="G444" t="s">
        <v>33</v>
      </c>
      <c r="H444" t="s">
        <v>17</v>
      </c>
      <c r="I444">
        <v>0</v>
      </c>
      <c r="J444" t="s">
        <v>18</v>
      </c>
      <c r="K444" t="s">
        <v>29</v>
      </c>
      <c r="L444">
        <v>36</v>
      </c>
      <c r="M444" t="s">
        <v>17</v>
      </c>
    </row>
    <row r="445" spans="1:13" x14ac:dyDescent="0.45">
      <c r="A445" s="28">
        <v>21108</v>
      </c>
      <c r="B445" t="s">
        <v>13</v>
      </c>
      <c r="C445" t="s">
        <v>14</v>
      </c>
      <c r="D445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45">
      <c r="A446" s="28">
        <v>12731</v>
      </c>
      <c r="B446" t="s">
        <v>26</v>
      </c>
      <c r="C446" t="s">
        <v>21</v>
      </c>
      <c r="D446">
        <v>30000</v>
      </c>
      <c r="E446">
        <v>0</v>
      </c>
      <c r="F446" t="s">
        <v>32</v>
      </c>
      <c r="G446" t="s">
        <v>30</v>
      </c>
      <c r="H446" t="s">
        <v>20</v>
      </c>
      <c r="I446">
        <v>1</v>
      </c>
      <c r="J446" t="s">
        <v>31</v>
      </c>
      <c r="K446" t="s">
        <v>19</v>
      </c>
      <c r="L446">
        <v>32</v>
      </c>
      <c r="M446" t="s">
        <v>20</v>
      </c>
    </row>
    <row r="447" spans="1:13" x14ac:dyDescent="0.45">
      <c r="A447" s="28">
        <v>25307</v>
      </c>
      <c r="B447" t="s">
        <v>13</v>
      </c>
      <c r="C447" t="s">
        <v>14</v>
      </c>
      <c r="D447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31</v>
      </c>
      <c r="K447" t="s">
        <v>19</v>
      </c>
      <c r="L447">
        <v>32</v>
      </c>
      <c r="M447" t="s">
        <v>17</v>
      </c>
    </row>
    <row r="448" spans="1:13" x14ac:dyDescent="0.45">
      <c r="A448" s="28">
        <v>14278</v>
      </c>
      <c r="B448" t="s">
        <v>13</v>
      </c>
      <c r="C448" t="s">
        <v>14</v>
      </c>
      <c r="D448">
        <v>130000</v>
      </c>
      <c r="E448">
        <v>0</v>
      </c>
      <c r="F448" t="s">
        <v>36</v>
      </c>
      <c r="G448" t="s">
        <v>33</v>
      </c>
      <c r="H448" t="s">
        <v>17</v>
      </c>
      <c r="I448">
        <v>1</v>
      </c>
      <c r="J448" t="s">
        <v>35</v>
      </c>
      <c r="K448" t="s">
        <v>29</v>
      </c>
      <c r="L448">
        <v>48</v>
      </c>
      <c r="M448" t="s">
        <v>20</v>
      </c>
    </row>
    <row r="449" spans="1:13" x14ac:dyDescent="0.45">
      <c r="A449" s="28">
        <v>20711</v>
      </c>
      <c r="B449" t="s">
        <v>13</v>
      </c>
      <c r="C449" t="s">
        <v>14</v>
      </c>
      <c r="D449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31</v>
      </c>
      <c r="K449" t="s">
        <v>19</v>
      </c>
      <c r="L449">
        <v>32</v>
      </c>
      <c r="M449" t="s">
        <v>17</v>
      </c>
    </row>
    <row r="450" spans="1:13" x14ac:dyDescent="0.45">
      <c r="A450" s="28">
        <v>11383</v>
      </c>
      <c r="B450" t="s">
        <v>13</v>
      </c>
      <c r="C450" t="s">
        <v>14</v>
      </c>
      <c r="D450">
        <v>30000</v>
      </c>
      <c r="E450">
        <v>3</v>
      </c>
      <c r="F450" t="s">
        <v>36</v>
      </c>
      <c r="G450" t="s">
        <v>23</v>
      </c>
      <c r="H450" t="s">
        <v>17</v>
      </c>
      <c r="I450">
        <v>2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45">
      <c r="A451" s="28">
        <v>12497</v>
      </c>
      <c r="B451" t="s">
        <v>13</v>
      </c>
      <c r="C451" t="s">
        <v>14</v>
      </c>
      <c r="D45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45">
      <c r="A452" s="28">
        <v>16559</v>
      </c>
      <c r="B452" t="s">
        <v>26</v>
      </c>
      <c r="C452" t="s">
        <v>14</v>
      </c>
      <c r="D452">
        <v>10000</v>
      </c>
      <c r="E452">
        <v>2</v>
      </c>
      <c r="F452" t="s">
        <v>32</v>
      </c>
      <c r="G452" t="s">
        <v>30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45">
      <c r="A453" s="28">
        <v>11585</v>
      </c>
      <c r="B453" t="s">
        <v>13</v>
      </c>
      <c r="C453" t="s">
        <v>14</v>
      </c>
      <c r="D453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45">
      <c r="A454" s="28">
        <v>20277</v>
      </c>
      <c r="B454" t="s">
        <v>13</v>
      </c>
      <c r="C454" t="s">
        <v>14</v>
      </c>
      <c r="D454">
        <v>30000</v>
      </c>
      <c r="E454">
        <v>2</v>
      </c>
      <c r="F454" t="s">
        <v>22</v>
      </c>
      <c r="G454" t="s">
        <v>23</v>
      </c>
      <c r="H454" t="s">
        <v>20</v>
      </c>
      <c r="I454">
        <v>2</v>
      </c>
      <c r="J454" t="s">
        <v>18</v>
      </c>
      <c r="K454" t="s">
        <v>29</v>
      </c>
      <c r="L454">
        <v>69</v>
      </c>
      <c r="M454" t="s">
        <v>20</v>
      </c>
    </row>
    <row r="455" spans="1:13" x14ac:dyDescent="0.45">
      <c r="A455" s="28">
        <v>26765</v>
      </c>
      <c r="B455" t="s">
        <v>26</v>
      </c>
      <c r="C455" t="s">
        <v>14</v>
      </c>
      <c r="D455">
        <v>70000</v>
      </c>
      <c r="E455">
        <v>5</v>
      </c>
      <c r="F455" t="s">
        <v>22</v>
      </c>
      <c r="G455" t="s">
        <v>16</v>
      </c>
      <c r="H455" t="s">
        <v>17</v>
      </c>
      <c r="I455">
        <v>2</v>
      </c>
      <c r="J455" t="s">
        <v>28</v>
      </c>
      <c r="K455" t="s">
        <v>29</v>
      </c>
      <c r="L455">
        <v>45</v>
      </c>
      <c r="M455" t="s">
        <v>20</v>
      </c>
    </row>
    <row r="456" spans="1:13" x14ac:dyDescent="0.45">
      <c r="A456" s="28">
        <v>12389</v>
      </c>
      <c r="B456" t="s">
        <v>26</v>
      </c>
      <c r="C456" t="s">
        <v>21</v>
      </c>
      <c r="D456">
        <v>30000</v>
      </c>
      <c r="E456">
        <v>0</v>
      </c>
      <c r="F456" t="s">
        <v>32</v>
      </c>
      <c r="G456" t="s">
        <v>30</v>
      </c>
      <c r="H456" t="s">
        <v>20</v>
      </c>
      <c r="I456">
        <v>1</v>
      </c>
      <c r="J456" t="s">
        <v>25</v>
      </c>
      <c r="K456" t="s">
        <v>19</v>
      </c>
      <c r="L456">
        <v>34</v>
      </c>
      <c r="M456" t="s">
        <v>20</v>
      </c>
    </row>
    <row r="457" spans="1:13" x14ac:dyDescent="0.45">
      <c r="A457" s="28">
        <v>13585</v>
      </c>
      <c r="B457" t="s">
        <v>13</v>
      </c>
      <c r="C457" t="s">
        <v>14</v>
      </c>
      <c r="D457">
        <v>80000</v>
      </c>
      <c r="E457">
        <v>4</v>
      </c>
      <c r="F457" t="s">
        <v>22</v>
      </c>
      <c r="G457" t="s">
        <v>24</v>
      </c>
      <c r="H457" t="s">
        <v>20</v>
      </c>
      <c r="I457">
        <v>1</v>
      </c>
      <c r="J457" t="s">
        <v>25</v>
      </c>
      <c r="K457" t="s">
        <v>19</v>
      </c>
      <c r="L457">
        <v>53</v>
      </c>
      <c r="M457" t="s">
        <v>17</v>
      </c>
    </row>
    <row r="458" spans="1:13" x14ac:dyDescent="0.45">
      <c r="A458" s="28">
        <v>26385</v>
      </c>
      <c r="B458" t="s">
        <v>26</v>
      </c>
      <c r="C458" t="s">
        <v>21</v>
      </c>
      <c r="D458">
        <v>120000</v>
      </c>
      <c r="E458">
        <v>3</v>
      </c>
      <c r="F458" t="s">
        <v>32</v>
      </c>
      <c r="G458" t="s">
        <v>24</v>
      </c>
      <c r="H458" t="s">
        <v>20</v>
      </c>
      <c r="I458">
        <v>4</v>
      </c>
      <c r="J458" t="s">
        <v>28</v>
      </c>
      <c r="K458" t="s">
        <v>19</v>
      </c>
      <c r="L458">
        <v>50</v>
      </c>
      <c r="M458" t="s">
        <v>20</v>
      </c>
    </row>
    <row r="459" spans="1:13" x14ac:dyDescent="0.45">
      <c r="A459" s="28">
        <v>12236</v>
      </c>
      <c r="B459" t="s">
        <v>13</v>
      </c>
      <c r="C459" t="s">
        <v>14</v>
      </c>
      <c r="D459">
        <v>20000</v>
      </c>
      <c r="E459">
        <v>1</v>
      </c>
      <c r="F459" t="s">
        <v>22</v>
      </c>
      <c r="G459" t="s">
        <v>30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45">
      <c r="A460" s="28">
        <v>21560</v>
      </c>
      <c r="B460" t="s">
        <v>13</v>
      </c>
      <c r="C460" t="s">
        <v>21</v>
      </c>
      <c r="D460">
        <v>120000</v>
      </c>
      <c r="E460">
        <v>0</v>
      </c>
      <c r="F460" t="s">
        <v>34</v>
      </c>
      <c r="G460" t="s">
        <v>24</v>
      </c>
      <c r="H460" t="s">
        <v>17</v>
      </c>
      <c r="I460">
        <v>4</v>
      </c>
      <c r="J460" t="s">
        <v>35</v>
      </c>
      <c r="K460" t="s">
        <v>29</v>
      </c>
      <c r="L460">
        <v>32</v>
      </c>
      <c r="M460" t="s">
        <v>17</v>
      </c>
    </row>
    <row r="461" spans="1:13" x14ac:dyDescent="0.45">
      <c r="A461" s="28">
        <v>21554</v>
      </c>
      <c r="B461" t="s">
        <v>26</v>
      </c>
      <c r="C461" t="s">
        <v>14</v>
      </c>
      <c r="D461">
        <v>80000</v>
      </c>
      <c r="E461">
        <v>0</v>
      </c>
      <c r="F461" t="s">
        <v>15</v>
      </c>
      <c r="G461" t="s">
        <v>24</v>
      </c>
      <c r="H461" t="s">
        <v>20</v>
      </c>
      <c r="I461">
        <v>3</v>
      </c>
      <c r="J461" t="s">
        <v>35</v>
      </c>
      <c r="K461" t="s">
        <v>29</v>
      </c>
      <c r="L461">
        <v>33</v>
      </c>
      <c r="M461" t="s">
        <v>20</v>
      </c>
    </row>
    <row r="462" spans="1:13" x14ac:dyDescent="0.45">
      <c r="A462" s="28">
        <v>13662</v>
      </c>
      <c r="B462" t="s">
        <v>26</v>
      </c>
      <c r="C462" t="s">
        <v>21</v>
      </c>
      <c r="D462">
        <v>20000</v>
      </c>
      <c r="E462">
        <v>0</v>
      </c>
      <c r="F462" t="s">
        <v>34</v>
      </c>
      <c r="G462" t="s">
        <v>30</v>
      </c>
      <c r="H462" t="s">
        <v>17</v>
      </c>
      <c r="I462">
        <v>2</v>
      </c>
      <c r="J462" t="s">
        <v>31</v>
      </c>
      <c r="K462" t="s">
        <v>19</v>
      </c>
      <c r="L462">
        <v>31</v>
      </c>
      <c r="M462" t="s">
        <v>17</v>
      </c>
    </row>
    <row r="463" spans="1:13" x14ac:dyDescent="0.45">
      <c r="A463" s="28">
        <v>13089</v>
      </c>
      <c r="B463" t="s">
        <v>13</v>
      </c>
      <c r="C463" t="s">
        <v>14</v>
      </c>
      <c r="D463">
        <v>120000</v>
      </c>
      <c r="E463">
        <v>1</v>
      </c>
      <c r="F463" t="s">
        <v>15</v>
      </c>
      <c r="G463" t="s">
        <v>33</v>
      </c>
      <c r="H463" t="s">
        <v>17</v>
      </c>
      <c r="I463">
        <v>2</v>
      </c>
      <c r="J463" t="s">
        <v>18</v>
      </c>
      <c r="K463" t="s">
        <v>29</v>
      </c>
      <c r="L463">
        <v>46</v>
      </c>
      <c r="M463" t="s">
        <v>17</v>
      </c>
    </row>
    <row r="464" spans="1:13" x14ac:dyDescent="0.45">
      <c r="A464" s="28">
        <v>14791</v>
      </c>
      <c r="B464" t="s">
        <v>13</v>
      </c>
      <c r="C464" t="s">
        <v>14</v>
      </c>
      <c r="D464">
        <v>40000</v>
      </c>
      <c r="E464">
        <v>0</v>
      </c>
      <c r="F464" t="s">
        <v>15</v>
      </c>
      <c r="G464" t="s">
        <v>23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45">
      <c r="A465" s="28">
        <v>19331</v>
      </c>
      <c r="B465" t="s">
        <v>26</v>
      </c>
      <c r="C465" t="s">
        <v>21</v>
      </c>
      <c r="D465">
        <v>20000</v>
      </c>
      <c r="E465">
        <v>2</v>
      </c>
      <c r="F465" t="s">
        <v>32</v>
      </c>
      <c r="G465" t="s">
        <v>30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45">
      <c r="A466" s="28">
        <v>17754</v>
      </c>
      <c r="B466" t="s">
        <v>26</v>
      </c>
      <c r="C466" t="s">
        <v>14</v>
      </c>
      <c r="D466">
        <v>30000</v>
      </c>
      <c r="E466">
        <v>3</v>
      </c>
      <c r="F466" t="s">
        <v>15</v>
      </c>
      <c r="G466" t="s">
        <v>23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45">
      <c r="A467" s="28">
        <v>11149</v>
      </c>
      <c r="B467" t="s">
        <v>13</v>
      </c>
      <c r="C467" t="s">
        <v>21</v>
      </c>
      <c r="D467">
        <v>40000</v>
      </c>
      <c r="E467">
        <v>2</v>
      </c>
      <c r="F467" t="s">
        <v>15</v>
      </c>
      <c r="G467" t="s">
        <v>33</v>
      </c>
      <c r="H467" t="s">
        <v>17</v>
      </c>
      <c r="I467">
        <v>2</v>
      </c>
      <c r="J467" t="s">
        <v>18</v>
      </c>
      <c r="K467" t="s">
        <v>29</v>
      </c>
      <c r="L467">
        <v>65</v>
      </c>
      <c r="M467" t="s">
        <v>20</v>
      </c>
    </row>
    <row r="468" spans="1:13" x14ac:dyDescent="0.45">
      <c r="A468" s="28">
        <v>16549</v>
      </c>
      <c r="B468" t="s">
        <v>26</v>
      </c>
      <c r="C468" t="s">
        <v>14</v>
      </c>
      <c r="D468">
        <v>30000</v>
      </c>
      <c r="E468">
        <v>3</v>
      </c>
      <c r="F468" t="s">
        <v>15</v>
      </c>
      <c r="G468" t="s">
        <v>23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45">
      <c r="A469" s="28">
        <v>24305</v>
      </c>
      <c r="B469" t="s">
        <v>26</v>
      </c>
      <c r="C469" t="s">
        <v>21</v>
      </c>
      <c r="D469">
        <v>100000</v>
      </c>
      <c r="E469">
        <v>1</v>
      </c>
      <c r="F469" t="s">
        <v>15</v>
      </c>
      <c r="G469" t="s">
        <v>33</v>
      </c>
      <c r="H469" t="s">
        <v>20</v>
      </c>
      <c r="I469">
        <v>3</v>
      </c>
      <c r="J469" t="s">
        <v>18</v>
      </c>
      <c r="K469" t="s">
        <v>29</v>
      </c>
      <c r="L469">
        <v>46</v>
      </c>
      <c r="M469" t="s">
        <v>17</v>
      </c>
    </row>
    <row r="470" spans="1:13" x14ac:dyDescent="0.45">
      <c r="A470" s="28">
        <v>18253</v>
      </c>
      <c r="B470" t="s">
        <v>13</v>
      </c>
      <c r="C470" t="s">
        <v>14</v>
      </c>
      <c r="D470">
        <v>80000</v>
      </c>
      <c r="E470">
        <v>5</v>
      </c>
      <c r="F470" t="s">
        <v>36</v>
      </c>
      <c r="G470" t="s">
        <v>33</v>
      </c>
      <c r="H470" t="s">
        <v>17</v>
      </c>
      <c r="I470">
        <v>3</v>
      </c>
      <c r="J470" t="s">
        <v>18</v>
      </c>
      <c r="K470" t="s">
        <v>29</v>
      </c>
      <c r="L470">
        <v>40</v>
      </c>
      <c r="M470" t="s">
        <v>20</v>
      </c>
    </row>
    <row r="471" spans="1:13" x14ac:dyDescent="0.45">
      <c r="A471" s="28">
        <v>20147</v>
      </c>
      <c r="B471" t="s">
        <v>13</v>
      </c>
      <c r="C471" t="s">
        <v>14</v>
      </c>
      <c r="D471">
        <v>30000</v>
      </c>
      <c r="E471">
        <v>1</v>
      </c>
      <c r="F471" t="s">
        <v>15</v>
      </c>
      <c r="G471" t="s">
        <v>23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45">
      <c r="A472" s="28">
        <v>15612</v>
      </c>
      <c r="B472" t="s">
        <v>26</v>
      </c>
      <c r="C472" t="s">
        <v>21</v>
      </c>
      <c r="D472">
        <v>30000</v>
      </c>
      <c r="E472">
        <v>0</v>
      </c>
      <c r="F472" t="s">
        <v>32</v>
      </c>
      <c r="G472" t="s">
        <v>30</v>
      </c>
      <c r="H472" t="s">
        <v>20</v>
      </c>
      <c r="I472">
        <v>1</v>
      </c>
      <c r="J472" t="s">
        <v>31</v>
      </c>
      <c r="K472" t="s">
        <v>19</v>
      </c>
      <c r="L472">
        <v>28</v>
      </c>
      <c r="M472" t="s">
        <v>20</v>
      </c>
    </row>
    <row r="473" spans="1:13" x14ac:dyDescent="0.45">
      <c r="A473" s="28">
        <v>28323</v>
      </c>
      <c r="B473" t="s">
        <v>26</v>
      </c>
      <c r="C473" t="s">
        <v>21</v>
      </c>
      <c r="D473">
        <v>70000</v>
      </c>
      <c r="E473">
        <v>0</v>
      </c>
      <c r="F473" t="s">
        <v>15</v>
      </c>
      <c r="G473" t="s">
        <v>24</v>
      </c>
      <c r="H473" t="s">
        <v>20</v>
      </c>
      <c r="I473">
        <v>2</v>
      </c>
      <c r="J473" t="s">
        <v>28</v>
      </c>
      <c r="K473" t="s">
        <v>29</v>
      </c>
      <c r="L473">
        <v>43</v>
      </c>
      <c r="M473" t="s">
        <v>17</v>
      </c>
    </row>
    <row r="474" spans="1:13" x14ac:dyDescent="0.45">
      <c r="A474" s="28">
        <v>22634</v>
      </c>
      <c r="B474" t="s">
        <v>26</v>
      </c>
      <c r="C474" t="s">
        <v>14</v>
      </c>
      <c r="D474">
        <v>40000</v>
      </c>
      <c r="E474">
        <v>0</v>
      </c>
      <c r="F474" t="s">
        <v>36</v>
      </c>
      <c r="G474" t="s">
        <v>23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45">
      <c r="A475" s="28">
        <v>15665</v>
      </c>
      <c r="B475" t="s">
        <v>13</v>
      </c>
      <c r="C475" t="s">
        <v>14</v>
      </c>
      <c r="D475">
        <v>30000</v>
      </c>
      <c r="E475">
        <v>0</v>
      </c>
      <c r="F475" t="s">
        <v>15</v>
      </c>
      <c r="G475" t="s">
        <v>23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45">
      <c r="A476" s="28">
        <v>27585</v>
      </c>
      <c r="B476" t="s">
        <v>13</v>
      </c>
      <c r="C476" t="s">
        <v>14</v>
      </c>
      <c r="D476">
        <v>90000</v>
      </c>
      <c r="E476">
        <v>2</v>
      </c>
      <c r="F476" t="s">
        <v>15</v>
      </c>
      <c r="G476" t="s">
        <v>24</v>
      </c>
      <c r="H476" t="s">
        <v>20</v>
      </c>
      <c r="I476">
        <v>0</v>
      </c>
      <c r="J476" t="s">
        <v>18</v>
      </c>
      <c r="K476" t="s">
        <v>29</v>
      </c>
      <c r="L476">
        <v>36</v>
      </c>
      <c r="M476" t="s">
        <v>17</v>
      </c>
    </row>
    <row r="477" spans="1:13" x14ac:dyDescent="0.45">
      <c r="A477" s="28">
        <v>19748</v>
      </c>
      <c r="B477" t="s">
        <v>13</v>
      </c>
      <c r="C477" t="s">
        <v>21</v>
      </c>
      <c r="D477">
        <v>20000</v>
      </c>
      <c r="E477">
        <v>4</v>
      </c>
      <c r="F477" t="s">
        <v>32</v>
      </c>
      <c r="G477" t="s">
        <v>16</v>
      </c>
      <c r="H477" t="s">
        <v>20</v>
      </c>
      <c r="I477">
        <v>2</v>
      </c>
      <c r="J477" t="s">
        <v>31</v>
      </c>
      <c r="K477" t="s">
        <v>29</v>
      </c>
      <c r="L477">
        <v>60</v>
      </c>
      <c r="M477" t="s">
        <v>20</v>
      </c>
    </row>
    <row r="478" spans="1:13" x14ac:dyDescent="0.45">
      <c r="A478" s="28">
        <v>21974</v>
      </c>
      <c r="B478" t="s">
        <v>26</v>
      </c>
      <c r="C478" t="s">
        <v>14</v>
      </c>
      <c r="D478">
        <v>70000</v>
      </c>
      <c r="E478">
        <v>0</v>
      </c>
      <c r="F478" t="s">
        <v>15</v>
      </c>
      <c r="G478" t="s">
        <v>24</v>
      </c>
      <c r="H478" t="s">
        <v>17</v>
      </c>
      <c r="I478">
        <v>1</v>
      </c>
      <c r="J478" t="s">
        <v>28</v>
      </c>
      <c r="K478" t="s">
        <v>29</v>
      </c>
      <c r="L478">
        <v>42</v>
      </c>
      <c r="M478" t="s">
        <v>17</v>
      </c>
    </row>
    <row r="479" spans="1:13" x14ac:dyDescent="0.45">
      <c r="A479" s="28">
        <v>14032</v>
      </c>
      <c r="B479" t="s">
        <v>13</v>
      </c>
      <c r="C479" t="s">
        <v>21</v>
      </c>
      <c r="D479">
        <v>70000</v>
      </c>
      <c r="E479">
        <v>2</v>
      </c>
      <c r="F479" t="s">
        <v>32</v>
      </c>
      <c r="G479" t="s">
        <v>16</v>
      </c>
      <c r="H479" t="s">
        <v>20</v>
      </c>
      <c r="I479">
        <v>2</v>
      </c>
      <c r="J479" t="s">
        <v>31</v>
      </c>
      <c r="K479" t="s">
        <v>29</v>
      </c>
      <c r="L479">
        <v>50</v>
      </c>
      <c r="M479" t="s">
        <v>17</v>
      </c>
    </row>
    <row r="480" spans="1:13" x14ac:dyDescent="0.45">
      <c r="A480" s="28">
        <v>22610</v>
      </c>
      <c r="B480" t="s">
        <v>13</v>
      </c>
      <c r="C480" t="s">
        <v>21</v>
      </c>
      <c r="D480">
        <v>30000</v>
      </c>
      <c r="E480">
        <v>0</v>
      </c>
      <c r="F480" t="s">
        <v>15</v>
      </c>
      <c r="G480" t="s">
        <v>23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45">
      <c r="A481" s="28">
        <v>26984</v>
      </c>
      <c r="B481" t="s">
        <v>13</v>
      </c>
      <c r="C481" t="s">
        <v>21</v>
      </c>
      <c r="D48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45">
      <c r="A482" s="28">
        <v>18294</v>
      </c>
      <c r="B482" t="s">
        <v>13</v>
      </c>
      <c r="C482" t="s">
        <v>14</v>
      </c>
      <c r="D482">
        <v>90000</v>
      </c>
      <c r="E482">
        <v>1</v>
      </c>
      <c r="F482" t="s">
        <v>15</v>
      </c>
      <c r="G482" t="s">
        <v>24</v>
      </c>
      <c r="H482" t="s">
        <v>17</v>
      </c>
      <c r="I482">
        <v>1</v>
      </c>
      <c r="J482" t="s">
        <v>28</v>
      </c>
      <c r="K482" t="s">
        <v>29</v>
      </c>
      <c r="L482">
        <v>46</v>
      </c>
      <c r="M482" t="s">
        <v>20</v>
      </c>
    </row>
    <row r="483" spans="1:13" x14ac:dyDescent="0.45">
      <c r="A483" s="28">
        <v>28564</v>
      </c>
      <c r="B483" t="s">
        <v>26</v>
      </c>
      <c r="C483" t="s">
        <v>14</v>
      </c>
      <c r="D483">
        <v>40000</v>
      </c>
      <c r="E483">
        <v>2</v>
      </c>
      <c r="F483" t="s">
        <v>22</v>
      </c>
      <c r="G483" t="s">
        <v>23</v>
      </c>
      <c r="H483" t="s">
        <v>17</v>
      </c>
      <c r="I483">
        <v>0</v>
      </c>
      <c r="J483" t="s">
        <v>31</v>
      </c>
      <c r="K483" t="s">
        <v>19</v>
      </c>
      <c r="L483">
        <v>33</v>
      </c>
      <c r="M483" t="s">
        <v>17</v>
      </c>
    </row>
    <row r="484" spans="1:13" x14ac:dyDescent="0.45">
      <c r="A484" s="28">
        <v>28521</v>
      </c>
      <c r="B484" t="s">
        <v>26</v>
      </c>
      <c r="C484" t="s">
        <v>21</v>
      </c>
      <c r="D484">
        <v>40000</v>
      </c>
      <c r="E484">
        <v>0</v>
      </c>
      <c r="F484" t="s">
        <v>36</v>
      </c>
      <c r="G484" t="s">
        <v>23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45">
      <c r="A485" s="28">
        <v>15450</v>
      </c>
      <c r="B485" t="s">
        <v>13</v>
      </c>
      <c r="C485" t="s">
        <v>21</v>
      </c>
      <c r="D485">
        <v>10000</v>
      </c>
      <c r="E485">
        <v>1</v>
      </c>
      <c r="F485" t="s">
        <v>36</v>
      </c>
      <c r="G485" t="s">
        <v>23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45">
      <c r="A486" s="28">
        <v>25681</v>
      </c>
      <c r="B486" t="s">
        <v>26</v>
      </c>
      <c r="C486" t="s">
        <v>14</v>
      </c>
      <c r="D486">
        <v>30000</v>
      </c>
      <c r="E486">
        <v>0</v>
      </c>
      <c r="F486" t="s">
        <v>22</v>
      </c>
      <c r="G486" t="s">
        <v>23</v>
      </c>
      <c r="H486" t="s">
        <v>20</v>
      </c>
      <c r="I486">
        <v>1</v>
      </c>
      <c r="J486" t="s">
        <v>25</v>
      </c>
      <c r="K486" t="s">
        <v>19</v>
      </c>
      <c r="L486">
        <v>31</v>
      </c>
      <c r="M486" t="s">
        <v>17</v>
      </c>
    </row>
    <row r="487" spans="1:13" x14ac:dyDescent="0.45">
      <c r="A487" s="28">
        <v>19491</v>
      </c>
      <c r="B487" t="s">
        <v>26</v>
      </c>
      <c r="C487" t="s">
        <v>21</v>
      </c>
      <c r="D487">
        <v>30000</v>
      </c>
      <c r="E487">
        <v>2</v>
      </c>
      <c r="F487" t="s">
        <v>22</v>
      </c>
      <c r="G487" t="s">
        <v>23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45">
      <c r="A488" s="28">
        <v>26415</v>
      </c>
      <c r="B488" t="s">
        <v>13</v>
      </c>
      <c r="C488" t="s">
        <v>14</v>
      </c>
      <c r="D488">
        <v>90000</v>
      </c>
      <c r="E488">
        <v>4</v>
      </c>
      <c r="F488" t="s">
        <v>34</v>
      </c>
      <c r="G488" t="s">
        <v>16</v>
      </c>
      <c r="H488" t="s">
        <v>17</v>
      </c>
      <c r="I488">
        <v>4</v>
      </c>
      <c r="J488" t="s">
        <v>35</v>
      </c>
      <c r="K488" t="s">
        <v>19</v>
      </c>
      <c r="L488">
        <v>58</v>
      </c>
      <c r="M488" t="s">
        <v>20</v>
      </c>
    </row>
    <row r="489" spans="1:13" x14ac:dyDescent="0.45">
      <c r="A489" s="28">
        <v>12821</v>
      </c>
      <c r="B489" t="s">
        <v>13</v>
      </c>
      <c r="C489" t="s">
        <v>21</v>
      </c>
      <c r="D489">
        <v>40000</v>
      </c>
      <c r="E489">
        <v>0</v>
      </c>
      <c r="F489" t="s">
        <v>15</v>
      </c>
      <c r="G489" t="s">
        <v>23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45">
      <c r="A490" s="28">
        <v>15629</v>
      </c>
      <c r="B490" t="s">
        <v>26</v>
      </c>
      <c r="C490" t="s">
        <v>14</v>
      </c>
      <c r="D490">
        <v>10000</v>
      </c>
      <c r="E490">
        <v>0</v>
      </c>
      <c r="F490" t="s">
        <v>34</v>
      </c>
      <c r="G490" t="s">
        <v>30</v>
      </c>
      <c r="H490" t="s">
        <v>17</v>
      </c>
      <c r="I490">
        <v>2</v>
      </c>
      <c r="J490" t="s">
        <v>31</v>
      </c>
      <c r="K490" t="s">
        <v>19</v>
      </c>
      <c r="L490">
        <v>34</v>
      </c>
      <c r="M490" t="s">
        <v>20</v>
      </c>
    </row>
    <row r="491" spans="1:13" x14ac:dyDescent="0.45">
      <c r="A491" s="28">
        <v>27835</v>
      </c>
      <c r="B491" t="s">
        <v>13</v>
      </c>
      <c r="C491" t="s">
        <v>21</v>
      </c>
      <c r="D491">
        <v>20000</v>
      </c>
      <c r="E491">
        <v>0</v>
      </c>
      <c r="F491" t="s">
        <v>34</v>
      </c>
      <c r="G491" t="s">
        <v>30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45">
      <c r="A492" s="28">
        <v>11738</v>
      </c>
      <c r="B492" t="s">
        <v>13</v>
      </c>
      <c r="C492" t="s">
        <v>21</v>
      </c>
      <c r="D492">
        <v>60000</v>
      </c>
      <c r="E492">
        <v>4</v>
      </c>
      <c r="F492" t="s">
        <v>15</v>
      </c>
      <c r="G492" t="s">
        <v>24</v>
      </c>
      <c r="H492" t="s">
        <v>17</v>
      </c>
      <c r="I492">
        <v>0</v>
      </c>
      <c r="J492" t="s">
        <v>25</v>
      </c>
      <c r="K492" t="s">
        <v>37</v>
      </c>
      <c r="L492">
        <v>46</v>
      </c>
      <c r="M492" t="s">
        <v>20</v>
      </c>
    </row>
    <row r="493" spans="1:13" x14ac:dyDescent="0.45">
      <c r="A493" s="28">
        <v>25065</v>
      </c>
      <c r="B493" t="s">
        <v>13</v>
      </c>
      <c r="C493" t="s">
        <v>21</v>
      </c>
      <c r="D493">
        <v>70000</v>
      </c>
      <c r="E493">
        <v>2</v>
      </c>
      <c r="F493" t="s">
        <v>34</v>
      </c>
      <c r="G493" t="s">
        <v>16</v>
      </c>
      <c r="H493" t="s">
        <v>17</v>
      </c>
      <c r="I493">
        <v>2</v>
      </c>
      <c r="J493" t="s">
        <v>28</v>
      </c>
      <c r="K493" t="s">
        <v>37</v>
      </c>
      <c r="L493">
        <v>48</v>
      </c>
      <c r="M493" t="s">
        <v>20</v>
      </c>
    </row>
    <row r="494" spans="1:13" x14ac:dyDescent="0.45">
      <c r="A494" s="28">
        <v>26238</v>
      </c>
      <c r="B494" t="s">
        <v>26</v>
      </c>
      <c r="C494" t="s">
        <v>14</v>
      </c>
      <c r="D494">
        <v>40000</v>
      </c>
      <c r="E494">
        <v>3</v>
      </c>
      <c r="F494" t="s">
        <v>22</v>
      </c>
      <c r="G494" t="s">
        <v>23</v>
      </c>
      <c r="H494" t="s">
        <v>17</v>
      </c>
      <c r="I494">
        <v>1</v>
      </c>
      <c r="J494" t="s">
        <v>31</v>
      </c>
      <c r="K494" t="s">
        <v>37</v>
      </c>
      <c r="L494">
        <v>31</v>
      </c>
      <c r="M494" t="s">
        <v>17</v>
      </c>
    </row>
    <row r="495" spans="1:13" x14ac:dyDescent="0.45">
      <c r="A495" s="28">
        <v>23707</v>
      </c>
      <c r="B495" t="s">
        <v>26</v>
      </c>
      <c r="C495" t="s">
        <v>21</v>
      </c>
      <c r="D495">
        <v>70000</v>
      </c>
      <c r="E495">
        <v>5</v>
      </c>
      <c r="F495" t="s">
        <v>15</v>
      </c>
      <c r="G495" t="s">
        <v>33</v>
      </c>
      <c r="H495" t="s">
        <v>17</v>
      </c>
      <c r="I495">
        <v>3</v>
      </c>
      <c r="J495" t="s">
        <v>35</v>
      </c>
      <c r="K495" t="s">
        <v>37</v>
      </c>
      <c r="L495">
        <v>60</v>
      </c>
      <c r="M495" t="s">
        <v>17</v>
      </c>
    </row>
    <row r="496" spans="1:13" x14ac:dyDescent="0.45">
      <c r="A496" s="28">
        <v>27650</v>
      </c>
      <c r="B496" t="s">
        <v>13</v>
      </c>
      <c r="C496" t="s">
        <v>21</v>
      </c>
      <c r="D496">
        <v>70000</v>
      </c>
      <c r="E496">
        <v>4</v>
      </c>
      <c r="F496" t="s">
        <v>32</v>
      </c>
      <c r="G496" t="s">
        <v>24</v>
      </c>
      <c r="H496" t="s">
        <v>17</v>
      </c>
      <c r="I496">
        <v>0</v>
      </c>
      <c r="J496" t="s">
        <v>28</v>
      </c>
      <c r="K496" t="s">
        <v>37</v>
      </c>
      <c r="L496">
        <v>51</v>
      </c>
      <c r="M496" t="s">
        <v>20</v>
      </c>
    </row>
    <row r="497" spans="1:13" x14ac:dyDescent="0.45">
      <c r="A497" s="28">
        <v>24981</v>
      </c>
      <c r="B497" t="s">
        <v>13</v>
      </c>
      <c r="C497" t="s">
        <v>21</v>
      </c>
      <c r="D497">
        <v>60000</v>
      </c>
      <c r="E497">
        <v>2</v>
      </c>
      <c r="F497" t="s">
        <v>22</v>
      </c>
      <c r="G497" t="s">
        <v>24</v>
      </c>
      <c r="H497" t="s">
        <v>17</v>
      </c>
      <c r="I497">
        <v>2</v>
      </c>
      <c r="J497" t="s">
        <v>35</v>
      </c>
      <c r="K497" t="s">
        <v>37</v>
      </c>
      <c r="L497">
        <v>56</v>
      </c>
      <c r="M497" t="s">
        <v>20</v>
      </c>
    </row>
    <row r="498" spans="1:13" x14ac:dyDescent="0.45">
      <c r="A498" s="28">
        <v>20678</v>
      </c>
      <c r="B498" t="s">
        <v>26</v>
      </c>
      <c r="C498" t="s">
        <v>14</v>
      </c>
      <c r="D498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25</v>
      </c>
      <c r="K498" t="s">
        <v>37</v>
      </c>
      <c r="L498">
        <v>40</v>
      </c>
      <c r="M498" t="s">
        <v>17</v>
      </c>
    </row>
    <row r="499" spans="1:13" x14ac:dyDescent="0.45">
      <c r="A499" s="28">
        <v>15302</v>
      </c>
      <c r="B499" t="s">
        <v>26</v>
      </c>
      <c r="C499" t="s">
        <v>14</v>
      </c>
      <c r="D499">
        <v>70000</v>
      </c>
      <c r="E499">
        <v>1</v>
      </c>
      <c r="F499" t="s">
        <v>36</v>
      </c>
      <c r="G499" t="s">
        <v>24</v>
      </c>
      <c r="H499" t="s">
        <v>17</v>
      </c>
      <c r="I499">
        <v>0</v>
      </c>
      <c r="J499" t="s">
        <v>25</v>
      </c>
      <c r="K499" t="s">
        <v>37</v>
      </c>
      <c r="L499">
        <v>34</v>
      </c>
      <c r="M499" t="s">
        <v>17</v>
      </c>
    </row>
    <row r="500" spans="1:13" x14ac:dyDescent="0.45">
      <c r="A500" s="28">
        <v>26012</v>
      </c>
      <c r="B500" t="s">
        <v>13</v>
      </c>
      <c r="C500" t="s">
        <v>21</v>
      </c>
      <c r="D500">
        <v>80000</v>
      </c>
      <c r="E500">
        <v>1</v>
      </c>
      <c r="F500" t="s">
        <v>22</v>
      </c>
      <c r="G500" t="s">
        <v>16</v>
      </c>
      <c r="H500" t="s">
        <v>17</v>
      </c>
      <c r="I500">
        <v>1</v>
      </c>
      <c r="J500" t="s">
        <v>25</v>
      </c>
      <c r="K500" t="s">
        <v>37</v>
      </c>
      <c r="L500">
        <v>48</v>
      </c>
      <c r="M500" t="s">
        <v>17</v>
      </c>
    </row>
    <row r="501" spans="1:13" x14ac:dyDescent="0.45">
      <c r="A501" s="28">
        <v>26575</v>
      </c>
      <c r="B501" t="s">
        <v>26</v>
      </c>
      <c r="C501" t="s">
        <v>14</v>
      </c>
      <c r="D501">
        <v>40000</v>
      </c>
      <c r="E501">
        <v>0</v>
      </c>
      <c r="F501" t="s">
        <v>32</v>
      </c>
      <c r="G501" t="s">
        <v>16</v>
      </c>
      <c r="H501" t="s">
        <v>20</v>
      </c>
      <c r="I501">
        <v>2</v>
      </c>
      <c r="J501" t="s">
        <v>31</v>
      </c>
      <c r="K501" t="s">
        <v>37</v>
      </c>
      <c r="L501">
        <v>31</v>
      </c>
      <c r="M501" t="s">
        <v>17</v>
      </c>
    </row>
    <row r="502" spans="1:13" x14ac:dyDescent="0.45">
      <c r="A502" s="28">
        <v>15559</v>
      </c>
      <c r="B502" t="s">
        <v>13</v>
      </c>
      <c r="C502" t="s">
        <v>21</v>
      </c>
      <c r="D502">
        <v>60000</v>
      </c>
      <c r="E502">
        <v>5</v>
      </c>
      <c r="F502" t="s">
        <v>15</v>
      </c>
      <c r="G502" t="s">
        <v>24</v>
      </c>
      <c r="H502" t="s">
        <v>17</v>
      </c>
      <c r="I502">
        <v>1</v>
      </c>
      <c r="J502" t="s">
        <v>25</v>
      </c>
      <c r="K502" t="s">
        <v>37</v>
      </c>
      <c r="L502">
        <v>47</v>
      </c>
      <c r="M502" t="s">
        <v>20</v>
      </c>
    </row>
    <row r="503" spans="1:13" x14ac:dyDescent="0.45">
      <c r="A503" s="28">
        <v>19235</v>
      </c>
      <c r="B503" t="s">
        <v>13</v>
      </c>
      <c r="C503" t="s">
        <v>14</v>
      </c>
      <c r="D503">
        <v>50000</v>
      </c>
      <c r="E503">
        <v>0</v>
      </c>
      <c r="F503" t="s">
        <v>36</v>
      </c>
      <c r="G503" t="s">
        <v>16</v>
      </c>
      <c r="H503" t="s">
        <v>17</v>
      </c>
      <c r="I503">
        <v>0</v>
      </c>
      <c r="J503" t="s">
        <v>18</v>
      </c>
      <c r="K503" t="s">
        <v>37</v>
      </c>
      <c r="L503">
        <v>34</v>
      </c>
      <c r="M503" t="s">
        <v>20</v>
      </c>
    </row>
    <row r="504" spans="1:13" x14ac:dyDescent="0.45">
      <c r="A504" s="28">
        <v>15275</v>
      </c>
      <c r="B504" t="s">
        <v>13</v>
      </c>
      <c r="C504" t="s">
        <v>21</v>
      </c>
      <c r="D504">
        <v>40000</v>
      </c>
      <c r="E504">
        <v>0</v>
      </c>
      <c r="F504" t="s">
        <v>22</v>
      </c>
      <c r="G504" t="s">
        <v>16</v>
      </c>
      <c r="H504" t="s">
        <v>17</v>
      </c>
      <c r="I504">
        <v>1</v>
      </c>
      <c r="J504" t="s">
        <v>28</v>
      </c>
      <c r="K504" t="s">
        <v>37</v>
      </c>
      <c r="L504">
        <v>29</v>
      </c>
      <c r="M504" t="s">
        <v>20</v>
      </c>
    </row>
    <row r="505" spans="1:13" x14ac:dyDescent="0.45">
      <c r="A505" s="28">
        <v>20339</v>
      </c>
      <c r="B505" t="s">
        <v>13</v>
      </c>
      <c r="C505" t="s">
        <v>14</v>
      </c>
      <c r="D505">
        <v>130000</v>
      </c>
      <c r="E505">
        <v>1</v>
      </c>
      <c r="F505" t="s">
        <v>15</v>
      </c>
      <c r="G505" t="s">
        <v>33</v>
      </c>
      <c r="H505" t="s">
        <v>17</v>
      </c>
      <c r="I505">
        <v>4</v>
      </c>
      <c r="J505" t="s">
        <v>25</v>
      </c>
      <c r="K505" t="s">
        <v>37</v>
      </c>
      <c r="L505">
        <v>44</v>
      </c>
      <c r="M505" t="s">
        <v>17</v>
      </c>
    </row>
    <row r="506" spans="1:13" x14ac:dyDescent="0.45">
      <c r="A506" s="28">
        <v>25405</v>
      </c>
      <c r="B506" t="s">
        <v>13</v>
      </c>
      <c r="C506" t="s">
        <v>21</v>
      </c>
      <c r="D506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25</v>
      </c>
      <c r="K506" t="s">
        <v>37</v>
      </c>
      <c r="L506">
        <v>38</v>
      </c>
      <c r="M506" t="s">
        <v>17</v>
      </c>
    </row>
    <row r="507" spans="1:13" x14ac:dyDescent="0.45">
      <c r="A507" s="28">
        <v>15940</v>
      </c>
      <c r="B507" t="s">
        <v>13</v>
      </c>
      <c r="C507" t="s">
        <v>21</v>
      </c>
      <c r="D507">
        <v>100000</v>
      </c>
      <c r="E507">
        <v>4</v>
      </c>
      <c r="F507" t="s">
        <v>22</v>
      </c>
      <c r="G507" t="s">
        <v>24</v>
      </c>
      <c r="H507" t="s">
        <v>17</v>
      </c>
      <c r="I507">
        <v>4</v>
      </c>
      <c r="J507" t="s">
        <v>18</v>
      </c>
      <c r="K507" t="s">
        <v>37</v>
      </c>
      <c r="L507">
        <v>40</v>
      </c>
      <c r="M507" t="s">
        <v>20</v>
      </c>
    </row>
    <row r="508" spans="1:13" x14ac:dyDescent="0.45">
      <c r="A508" s="28">
        <v>25074</v>
      </c>
      <c r="B508" t="s">
        <v>13</v>
      </c>
      <c r="C508" t="s">
        <v>14</v>
      </c>
      <c r="D508">
        <v>70000</v>
      </c>
      <c r="E508">
        <v>4</v>
      </c>
      <c r="F508" t="s">
        <v>15</v>
      </c>
      <c r="G508" t="s">
        <v>24</v>
      </c>
      <c r="H508" t="s">
        <v>17</v>
      </c>
      <c r="I508">
        <v>2</v>
      </c>
      <c r="J508" t="s">
        <v>25</v>
      </c>
      <c r="K508" t="s">
        <v>37</v>
      </c>
      <c r="L508">
        <v>42</v>
      </c>
      <c r="M508" t="s">
        <v>17</v>
      </c>
    </row>
    <row r="509" spans="1:13" x14ac:dyDescent="0.45">
      <c r="A509" s="28">
        <v>24738</v>
      </c>
      <c r="B509" t="s">
        <v>13</v>
      </c>
      <c r="C509" t="s">
        <v>14</v>
      </c>
      <c r="D509">
        <v>40000</v>
      </c>
      <c r="E509">
        <v>1</v>
      </c>
      <c r="F509" t="s">
        <v>22</v>
      </c>
      <c r="G509" t="s">
        <v>23</v>
      </c>
      <c r="H509" t="s">
        <v>17</v>
      </c>
      <c r="I509">
        <v>1</v>
      </c>
      <c r="J509" t="s">
        <v>31</v>
      </c>
      <c r="K509" t="s">
        <v>37</v>
      </c>
      <c r="L509">
        <v>51</v>
      </c>
      <c r="M509" t="s">
        <v>17</v>
      </c>
    </row>
    <row r="510" spans="1:13" x14ac:dyDescent="0.45">
      <c r="A510" s="28">
        <v>16337</v>
      </c>
      <c r="B510" t="s">
        <v>13</v>
      </c>
      <c r="C510" t="s">
        <v>21</v>
      </c>
      <c r="D510">
        <v>60000</v>
      </c>
      <c r="E510">
        <v>0</v>
      </c>
      <c r="F510" t="s">
        <v>22</v>
      </c>
      <c r="G510" t="s">
        <v>16</v>
      </c>
      <c r="H510" t="s">
        <v>20</v>
      </c>
      <c r="I510">
        <v>2</v>
      </c>
      <c r="J510" t="s">
        <v>31</v>
      </c>
      <c r="K510" t="s">
        <v>37</v>
      </c>
      <c r="L510">
        <v>29</v>
      </c>
      <c r="M510" t="s">
        <v>20</v>
      </c>
    </row>
    <row r="511" spans="1:13" x14ac:dyDescent="0.45">
      <c r="A511" s="28">
        <v>24357</v>
      </c>
      <c r="B511" t="s">
        <v>13</v>
      </c>
      <c r="C511" t="s">
        <v>21</v>
      </c>
      <c r="D511">
        <v>60000</v>
      </c>
      <c r="E511">
        <v>3</v>
      </c>
      <c r="F511" t="s">
        <v>15</v>
      </c>
      <c r="G511" t="s">
        <v>24</v>
      </c>
      <c r="H511" t="s">
        <v>17</v>
      </c>
      <c r="I511">
        <v>1</v>
      </c>
      <c r="J511" t="s">
        <v>25</v>
      </c>
      <c r="K511" t="s">
        <v>37</v>
      </c>
      <c r="L511">
        <v>48</v>
      </c>
      <c r="M511" t="s">
        <v>17</v>
      </c>
    </row>
    <row r="512" spans="1:13" x14ac:dyDescent="0.45">
      <c r="A512" s="28">
        <v>18613</v>
      </c>
      <c r="B512" t="s">
        <v>26</v>
      </c>
      <c r="C512" t="s">
        <v>21</v>
      </c>
      <c r="D512">
        <v>70000</v>
      </c>
      <c r="E512">
        <v>0</v>
      </c>
      <c r="F512" t="s">
        <v>15</v>
      </c>
      <c r="G512" t="s">
        <v>24</v>
      </c>
      <c r="H512" t="s">
        <v>20</v>
      </c>
      <c r="I512">
        <v>1</v>
      </c>
      <c r="J512" t="s">
        <v>25</v>
      </c>
      <c r="K512" t="s">
        <v>37</v>
      </c>
      <c r="L512">
        <v>37</v>
      </c>
      <c r="M512" t="s">
        <v>17</v>
      </c>
    </row>
    <row r="513" spans="1:13" x14ac:dyDescent="0.45">
      <c r="A513" s="28">
        <v>12207</v>
      </c>
      <c r="B513" t="s">
        <v>26</v>
      </c>
      <c r="C513" t="s">
        <v>21</v>
      </c>
      <c r="D513">
        <v>80000</v>
      </c>
      <c r="E513">
        <v>4</v>
      </c>
      <c r="F513" t="s">
        <v>15</v>
      </c>
      <c r="G513" t="s">
        <v>33</v>
      </c>
      <c r="H513" t="s">
        <v>17</v>
      </c>
      <c r="I513">
        <v>2</v>
      </c>
      <c r="J513" t="s">
        <v>28</v>
      </c>
      <c r="K513" t="s">
        <v>37</v>
      </c>
      <c r="L513">
        <v>66</v>
      </c>
      <c r="M513" t="s">
        <v>17</v>
      </c>
    </row>
    <row r="514" spans="1:13" x14ac:dyDescent="0.45">
      <c r="A514" s="28">
        <v>18052</v>
      </c>
      <c r="B514" t="s">
        <v>13</v>
      </c>
      <c r="C514" t="s">
        <v>14</v>
      </c>
      <c r="D514">
        <v>60000</v>
      </c>
      <c r="E514">
        <v>1</v>
      </c>
      <c r="F514" t="s">
        <v>22</v>
      </c>
      <c r="G514" t="s">
        <v>16</v>
      </c>
      <c r="H514" t="s">
        <v>17</v>
      </c>
      <c r="I514">
        <v>1</v>
      </c>
      <c r="J514" t="s">
        <v>18</v>
      </c>
      <c r="K514" t="s">
        <v>37</v>
      </c>
      <c r="L514">
        <v>45</v>
      </c>
      <c r="M514" t="s">
        <v>17</v>
      </c>
    </row>
    <row r="515" spans="1:13" x14ac:dyDescent="0.45">
      <c r="A515" s="28">
        <v>13353</v>
      </c>
      <c r="B515" t="s">
        <v>26</v>
      </c>
      <c r="C515" t="s">
        <v>14</v>
      </c>
      <c r="D515">
        <v>60000</v>
      </c>
      <c r="E515">
        <v>4</v>
      </c>
      <c r="F515" t="s">
        <v>36</v>
      </c>
      <c r="G515" t="s">
        <v>33</v>
      </c>
      <c r="H515" t="s">
        <v>17</v>
      </c>
      <c r="I515">
        <v>2</v>
      </c>
      <c r="J515" t="s">
        <v>35</v>
      </c>
      <c r="K515" t="s">
        <v>37</v>
      </c>
      <c r="L515">
        <v>61</v>
      </c>
      <c r="M515" t="s">
        <v>17</v>
      </c>
    </row>
    <row r="516" spans="1:13" x14ac:dyDescent="0.45">
      <c r="A516" s="28">
        <v>19399</v>
      </c>
      <c r="B516" t="s">
        <v>26</v>
      </c>
      <c r="C516" t="s">
        <v>21</v>
      </c>
      <c r="D516">
        <v>40000</v>
      </c>
      <c r="E516">
        <v>0</v>
      </c>
      <c r="F516" t="s">
        <v>15</v>
      </c>
      <c r="G516" t="s">
        <v>24</v>
      </c>
      <c r="H516" t="s">
        <v>20</v>
      </c>
      <c r="I516">
        <v>1</v>
      </c>
      <c r="J516" t="s">
        <v>25</v>
      </c>
      <c r="K516" t="s">
        <v>37</v>
      </c>
      <c r="L516">
        <v>45</v>
      </c>
      <c r="M516" t="s">
        <v>20</v>
      </c>
    </row>
    <row r="517" spans="1:13" x14ac:dyDescent="0.45">
      <c r="A517" s="28">
        <v>16154</v>
      </c>
      <c r="B517" t="s">
        <v>13</v>
      </c>
      <c r="C517" t="s">
        <v>14</v>
      </c>
      <c r="D517">
        <v>70000</v>
      </c>
      <c r="E517">
        <v>5</v>
      </c>
      <c r="F517" t="s">
        <v>15</v>
      </c>
      <c r="G517" t="s">
        <v>24</v>
      </c>
      <c r="H517" t="s">
        <v>17</v>
      </c>
      <c r="I517">
        <v>2</v>
      </c>
      <c r="J517" t="s">
        <v>25</v>
      </c>
      <c r="K517" t="s">
        <v>37</v>
      </c>
      <c r="L517">
        <v>47</v>
      </c>
      <c r="M517" t="s">
        <v>20</v>
      </c>
    </row>
    <row r="518" spans="1:13" x14ac:dyDescent="0.45">
      <c r="A518" s="28">
        <v>22219</v>
      </c>
      <c r="B518" t="s">
        <v>13</v>
      </c>
      <c r="C518" t="s">
        <v>14</v>
      </c>
      <c r="D518">
        <v>60000</v>
      </c>
      <c r="E518">
        <v>2</v>
      </c>
      <c r="F518" t="s">
        <v>32</v>
      </c>
      <c r="G518" t="s">
        <v>24</v>
      </c>
      <c r="H518" t="s">
        <v>17</v>
      </c>
      <c r="I518">
        <v>2</v>
      </c>
      <c r="J518" t="s">
        <v>28</v>
      </c>
      <c r="K518" t="s">
        <v>37</v>
      </c>
      <c r="L518">
        <v>49</v>
      </c>
      <c r="M518" t="s">
        <v>20</v>
      </c>
    </row>
    <row r="519" spans="1:13" x14ac:dyDescent="0.45">
      <c r="A519" s="28">
        <v>17269</v>
      </c>
      <c r="B519" t="s">
        <v>26</v>
      </c>
      <c r="C519" t="s">
        <v>21</v>
      </c>
      <c r="D519">
        <v>60000</v>
      </c>
      <c r="E519">
        <v>3</v>
      </c>
      <c r="F519" t="s">
        <v>15</v>
      </c>
      <c r="G519" t="s">
        <v>24</v>
      </c>
      <c r="H519" t="s">
        <v>20</v>
      </c>
      <c r="I519">
        <v>0</v>
      </c>
      <c r="J519" t="s">
        <v>18</v>
      </c>
      <c r="K519" t="s">
        <v>37</v>
      </c>
      <c r="L519">
        <v>47</v>
      </c>
      <c r="M519" t="s">
        <v>17</v>
      </c>
    </row>
    <row r="520" spans="1:13" x14ac:dyDescent="0.45">
      <c r="A520" s="28">
        <v>23586</v>
      </c>
      <c r="B520" t="s">
        <v>13</v>
      </c>
      <c r="C520" t="s">
        <v>14</v>
      </c>
      <c r="D520">
        <v>80000</v>
      </c>
      <c r="E520">
        <v>0</v>
      </c>
      <c r="F520" t="s">
        <v>15</v>
      </c>
      <c r="G520" t="s">
        <v>33</v>
      </c>
      <c r="H520" t="s">
        <v>17</v>
      </c>
      <c r="I520">
        <v>1</v>
      </c>
      <c r="J520" t="s">
        <v>31</v>
      </c>
      <c r="K520" t="s">
        <v>37</v>
      </c>
      <c r="L520">
        <v>34</v>
      </c>
      <c r="M520" t="s">
        <v>17</v>
      </c>
    </row>
    <row r="521" spans="1:13" x14ac:dyDescent="0.45">
      <c r="A521" s="28">
        <v>15740</v>
      </c>
      <c r="B521" t="s">
        <v>13</v>
      </c>
      <c r="C521" t="s">
        <v>21</v>
      </c>
      <c r="D521">
        <v>80000</v>
      </c>
      <c r="E521">
        <v>5</v>
      </c>
      <c r="F521" t="s">
        <v>15</v>
      </c>
      <c r="G521" t="s">
        <v>33</v>
      </c>
      <c r="H521" t="s">
        <v>17</v>
      </c>
      <c r="I521">
        <v>2</v>
      </c>
      <c r="J521" t="s">
        <v>31</v>
      </c>
      <c r="K521" t="s">
        <v>37</v>
      </c>
      <c r="L521">
        <v>64</v>
      </c>
      <c r="M521" t="s">
        <v>20</v>
      </c>
    </row>
    <row r="522" spans="1:13" x14ac:dyDescent="0.45">
      <c r="A522" s="28">
        <v>27638</v>
      </c>
      <c r="B522" t="s">
        <v>26</v>
      </c>
      <c r="C522" t="s">
        <v>21</v>
      </c>
      <c r="D522">
        <v>100000</v>
      </c>
      <c r="E522">
        <v>1</v>
      </c>
      <c r="F522" t="s">
        <v>22</v>
      </c>
      <c r="G522" t="s">
        <v>24</v>
      </c>
      <c r="H522" t="s">
        <v>20</v>
      </c>
      <c r="I522">
        <v>3</v>
      </c>
      <c r="J522" t="s">
        <v>31</v>
      </c>
      <c r="K522" t="s">
        <v>37</v>
      </c>
      <c r="L522">
        <v>44</v>
      </c>
      <c r="M522" t="s">
        <v>20</v>
      </c>
    </row>
    <row r="523" spans="1:13" x14ac:dyDescent="0.45">
      <c r="A523" s="28">
        <v>18976</v>
      </c>
      <c r="B523" t="s">
        <v>26</v>
      </c>
      <c r="C523" t="s">
        <v>21</v>
      </c>
      <c r="D523">
        <v>40000</v>
      </c>
      <c r="E523">
        <v>4</v>
      </c>
      <c r="F523" t="s">
        <v>32</v>
      </c>
      <c r="G523" t="s">
        <v>24</v>
      </c>
      <c r="H523" t="s">
        <v>17</v>
      </c>
      <c r="I523">
        <v>2</v>
      </c>
      <c r="J523" t="s">
        <v>35</v>
      </c>
      <c r="K523" t="s">
        <v>37</v>
      </c>
      <c r="L523">
        <v>62</v>
      </c>
      <c r="M523" t="s">
        <v>17</v>
      </c>
    </row>
    <row r="524" spans="1:13" x14ac:dyDescent="0.45">
      <c r="A524" s="28">
        <v>19413</v>
      </c>
      <c r="B524" t="s">
        <v>26</v>
      </c>
      <c r="C524" t="s">
        <v>21</v>
      </c>
      <c r="D524">
        <v>60000</v>
      </c>
      <c r="E524">
        <v>3</v>
      </c>
      <c r="F524" t="s">
        <v>15</v>
      </c>
      <c r="G524" t="s">
        <v>24</v>
      </c>
      <c r="H524" t="s">
        <v>20</v>
      </c>
      <c r="I524">
        <v>1</v>
      </c>
      <c r="J524" t="s">
        <v>18</v>
      </c>
      <c r="K524" t="s">
        <v>37</v>
      </c>
      <c r="L524">
        <v>47</v>
      </c>
      <c r="M524" t="s">
        <v>17</v>
      </c>
    </row>
    <row r="525" spans="1:13" x14ac:dyDescent="0.45">
      <c r="A525" s="28">
        <v>13283</v>
      </c>
      <c r="B525" t="s">
        <v>13</v>
      </c>
      <c r="C525" t="s">
        <v>21</v>
      </c>
      <c r="D525">
        <v>80000</v>
      </c>
      <c r="E525">
        <v>3</v>
      </c>
      <c r="F525" t="s">
        <v>22</v>
      </c>
      <c r="G525" t="s">
        <v>24</v>
      </c>
      <c r="H525" t="s">
        <v>20</v>
      </c>
      <c r="I525">
        <v>2</v>
      </c>
      <c r="J525" t="s">
        <v>18</v>
      </c>
      <c r="K525" t="s">
        <v>37</v>
      </c>
      <c r="L525">
        <v>49</v>
      </c>
      <c r="M525" t="s">
        <v>17</v>
      </c>
    </row>
    <row r="526" spans="1:13" x14ac:dyDescent="0.45">
      <c r="A526" s="28">
        <v>17471</v>
      </c>
      <c r="B526" t="s">
        <v>26</v>
      </c>
      <c r="C526" t="s">
        <v>14</v>
      </c>
      <c r="D526">
        <v>80000</v>
      </c>
      <c r="E526">
        <v>4</v>
      </c>
      <c r="F526" t="s">
        <v>36</v>
      </c>
      <c r="G526" t="s">
        <v>33</v>
      </c>
      <c r="H526" t="s">
        <v>17</v>
      </c>
      <c r="I526">
        <v>2</v>
      </c>
      <c r="J526" t="s">
        <v>28</v>
      </c>
      <c r="K526" t="s">
        <v>37</v>
      </c>
      <c r="L526">
        <v>67</v>
      </c>
      <c r="M526" t="s">
        <v>20</v>
      </c>
    </row>
    <row r="527" spans="1:13" x14ac:dyDescent="0.45">
      <c r="A527" s="28">
        <v>16791</v>
      </c>
      <c r="B527" t="s">
        <v>26</v>
      </c>
      <c r="C527" t="s">
        <v>21</v>
      </c>
      <c r="D527">
        <v>60000</v>
      </c>
      <c r="E527">
        <v>5</v>
      </c>
      <c r="F527" t="s">
        <v>15</v>
      </c>
      <c r="G527" t="s">
        <v>33</v>
      </c>
      <c r="H527" t="s">
        <v>17</v>
      </c>
      <c r="I527">
        <v>3</v>
      </c>
      <c r="J527" t="s">
        <v>35</v>
      </c>
      <c r="K527" t="s">
        <v>37</v>
      </c>
      <c r="L527">
        <v>59</v>
      </c>
      <c r="M527" t="s">
        <v>17</v>
      </c>
    </row>
    <row r="528" spans="1:13" x14ac:dyDescent="0.45">
      <c r="A528" s="28">
        <v>15382</v>
      </c>
      <c r="B528" t="s">
        <v>13</v>
      </c>
      <c r="C528" t="s">
        <v>14</v>
      </c>
      <c r="D528">
        <v>110000</v>
      </c>
      <c r="E528">
        <v>1</v>
      </c>
      <c r="F528" t="s">
        <v>15</v>
      </c>
      <c r="G528" t="s">
        <v>33</v>
      </c>
      <c r="H528" t="s">
        <v>17</v>
      </c>
      <c r="I528">
        <v>2</v>
      </c>
      <c r="J528" t="s">
        <v>31</v>
      </c>
      <c r="K528" t="s">
        <v>37</v>
      </c>
      <c r="L528">
        <v>44</v>
      </c>
      <c r="M528" t="s">
        <v>20</v>
      </c>
    </row>
    <row r="529" spans="1:13" x14ac:dyDescent="0.45">
      <c r="A529" s="28">
        <v>11641</v>
      </c>
      <c r="B529" t="s">
        <v>13</v>
      </c>
      <c r="C529" t="s">
        <v>21</v>
      </c>
      <c r="D529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37</v>
      </c>
      <c r="L529">
        <v>36</v>
      </c>
      <c r="M529" t="s">
        <v>20</v>
      </c>
    </row>
    <row r="530" spans="1:13" x14ac:dyDescent="0.45">
      <c r="A530" s="28">
        <v>11935</v>
      </c>
      <c r="B530" t="s">
        <v>26</v>
      </c>
      <c r="C530" t="s">
        <v>14</v>
      </c>
      <c r="D530">
        <v>30000</v>
      </c>
      <c r="E530">
        <v>0</v>
      </c>
      <c r="F530" t="s">
        <v>22</v>
      </c>
      <c r="G530" t="s">
        <v>16</v>
      </c>
      <c r="H530" t="s">
        <v>17</v>
      </c>
      <c r="I530">
        <v>1</v>
      </c>
      <c r="J530" t="s">
        <v>28</v>
      </c>
      <c r="K530" t="s">
        <v>37</v>
      </c>
      <c r="L530">
        <v>28</v>
      </c>
      <c r="M530" t="s">
        <v>20</v>
      </c>
    </row>
    <row r="531" spans="1:13" x14ac:dyDescent="0.45">
      <c r="A531" s="28">
        <v>13233</v>
      </c>
      <c r="B531" t="s">
        <v>13</v>
      </c>
      <c r="C531" t="s">
        <v>21</v>
      </c>
      <c r="D531">
        <v>60000</v>
      </c>
      <c r="E531">
        <v>2</v>
      </c>
      <c r="F531" t="s">
        <v>22</v>
      </c>
      <c r="G531" t="s">
        <v>24</v>
      </c>
      <c r="H531" t="s">
        <v>17</v>
      </c>
      <c r="I531">
        <v>1</v>
      </c>
      <c r="J531" t="s">
        <v>35</v>
      </c>
      <c r="K531" t="s">
        <v>37</v>
      </c>
      <c r="L531">
        <v>57</v>
      </c>
      <c r="M531" t="s">
        <v>17</v>
      </c>
    </row>
    <row r="532" spans="1:13" x14ac:dyDescent="0.45">
      <c r="A532" s="28">
        <v>25909</v>
      </c>
      <c r="B532" t="s">
        <v>13</v>
      </c>
      <c r="C532" t="s">
        <v>21</v>
      </c>
      <c r="D532">
        <v>60000</v>
      </c>
      <c r="E532">
        <v>0</v>
      </c>
      <c r="F532" t="s">
        <v>22</v>
      </c>
      <c r="G532" t="s">
        <v>16</v>
      </c>
      <c r="H532" t="s">
        <v>17</v>
      </c>
      <c r="I532">
        <v>1</v>
      </c>
      <c r="J532" t="s">
        <v>28</v>
      </c>
      <c r="K532" t="s">
        <v>37</v>
      </c>
      <c r="L532">
        <v>27</v>
      </c>
      <c r="M532" t="s">
        <v>17</v>
      </c>
    </row>
    <row r="533" spans="1:13" x14ac:dyDescent="0.45">
      <c r="A533" s="28">
        <v>14092</v>
      </c>
      <c r="B533" t="s">
        <v>26</v>
      </c>
      <c r="C533" t="s">
        <v>21</v>
      </c>
      <c r="D533">
        <v>30000</v>
      </c>
      <c r="E533">
        <v>0</v>
      </c>
      <c r="F533" t="s">
        <v>34</v>
      </c>
      <c r="G533" t="s">
        <v>23</v>
      </c>
      <c r="H533" t="s">
        <v>17</v>
      </c>
      <c r="I533">
        <v>2</v>
      </c>
      <c r="J533" t="s">
        <v>28</v>
      </c>
      <c r="K533" t="s">
        <v>37</v>
      </c>
      <c r="L533">
        <v>28</v>
      </c>
      <c r="M533" t="s">
        <v>20</v>
      </c>
    </row>
    <row r="534" spans="1:13" x14ac:dyDescent="0.45">
      <c r="A534" s="28">
        <v>29143</v>
      </c>
      <c r="B534" t="s">
        <v>26</v>
      </c>
      <c r="C534" t="s">
        <v>14</v>
      </c>
      <c r="D534">
        <v>60000</v>
      </c>
      <c r="E534">
        <v>1</v>
      </c>
      <c r="F534" t="s">
        <v>15</v>
      </c>
      <c r="G534" t="s">
        <v>24</v>
      </c>
      <c r="H534" t="s">
        <v>20</v>
      </c>
      <c r="I534">
        <v>1</v>
      </c>
      <c r="J534" t="s">
        <v>18</v>
      </c>
      <c r="K534" t="s">
        <v>37</v>
      </c>
      <c r="L534">
        <v>44</v>
      </c>
      <c r="M534" t="s">
        <v>17</v>
      </c>
    </row>
    <row r="535" spans="1:13" x14ac:dyDescent="0.45">
      <c r="A535" s="28">
        <v>24941</v>
      </c>
      <c r="B535" t="s">
        <v>13</v>
      </c>
      <c r="C535" t="s">
        <v>21</v>
      </c>
      <c r="D535">
        <v>60000</v>
      </c>
      <c r="E535">
        <v>3</v>
      </c>
      <c r="F535" t="s">
        <v>15</v>
      </c>
      <c r="G535" t="s">
        <v>33</v>
      </c>
      <c r="H535" t="s">
        <v>17</v>
      </c>
      <c r="I535">
        <v>2</v>
      </c>
      <c r="J535" t="s">
        <v>35</v>
      </c>
      <c r="K535" t="s">
        <v>37</v>
      </c>
      <c r="L535">
        <v>66</v>
      </c>
      <c r="M535" t="s">
        <v>20</v>
      </c>
    </row>
    <row r="536" spans="1:13" x14ac:dyDescent="0.45">
      <c r="A536" s="28">
        <v>24637</v>
      </c>
      <c r="B536" t="s">
        <v>13</v>
      </c>
      <c r="C536" t="s">
        <v>21</v>
      </c>
      <c r="D536">
        <v>40000</v>
      </c>
      <c r="E536">
        <v>4</v>
      </c>
      <c r="F536" t="s">
        <v>32</v>
      </c>
      <c r="G536" t="s">
        <v>24</v>
      </c>
      <c r="H536" t="s">
        <v>17</v>
      </c>
      <c r="I536">
        <v>2</v>
      </c>
      <c r="J536" t="s">
        <v>35</v>
      </c>
      <c r="K536" t="s">
        <v>37</v>
      </c>
      <c r="L536">
        <v>64</v>
      </c>
      <c r="M536" t="s">
        <v>20</v>
      </c>
    </row>
    <row r="537" spans="1:13" x14ac:dyDescent="0.45">
      <c r="A537" s="28">
        <v>23893</v>
      </c>
      <c r="B537" t="s">
        <v>13</v>
      </c>
      <c r="C537" t="s">
        <v>21</v>
      </c>
      <c r="D537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35</v>
      </c>
      <c r="K537" t="s">
        <v>37</v>
      </c>
      <c r="L537">
        <v>41</v>
      </c>
      <c r="M537" t="s">
        <v>20</v>
      </c>
    </row>
    <row r="538" spans="1:13" x14ac:dyDescent="0.45">
      <c r="A538" s="28">
        <v>13907</v>
      </c>
      <c r="B538" t="s">
        <v>26</v>
      </c>
      <c r="C538" t="s">
        <v>14</v>
      </c>
      <c r="D538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37</v>
      </c>
      <c r="L538">
        <v>41</v>
      </c>
      <c r="M538" t="s">
        <v>17</v>
      </c>
    </row>
    <row r="539" spans="1:13" x14ac:dyDescent="0.45">
      <c r="A539" s="28">
        <v>14900</v>
      </c>
      <c r="B539" t="s">
        <v>13</v>
      </c>
      <c r="C539" t="s">
        <v>14</v>
      </c>
      <c r="D539">
        <v>40000</v>
      </c>
      <c r="E539">
        <v>1</v>
      </c>
      <c r="F539" t="s">
        <v>22</v>
      </c>
      <c r="G539" t="s">
        <v>23</v>
      </c>
      <c r="H539" t="s">
        <v>17</v>
      </c>
      <c r="I539">
        <v>1</v>
      </c>
      <c r="J539" t="s">
        <v>31</v>
      </c>
      <c r="K539" t="s">
        <v>37</v>
      </c>
      <c r="L539">
        <v>49</v>
      </c>
      <c r="M539" t="s">
        <v>17</v>
      </c>
    </row>
    <row r="540" spans="1:13" x14ac:dyDescent="0.45">
      <c r="A540" s="28">
        <v>11262</v>
      </c>
      <c r="B540" t="s">
        <v>13</v>
      </c>
      <c r="C540" t="s">
        <v>14</v>
      </c>
      <c r="D540">
        <v>80000</v>
      </c>
      <c r="E540">
        <v>4</v>
      </c>
      <c r="F540" t="s">
        <v>15</v>
      </c>
      <c r="G540" t="s">
        <v>33</v>
      </c>
      <c r="H540" t="s">
        <v>17</v>
      </c>
      <c r="I540">
        <v>0</v>
      </c>
      <c r="J540" t="s">
        <v>18</v>
      </c>
      <c r="K540" t="s">
        <v>37</v>
      </c>
      <c r="L540">
        <v>42</v>
      </c>
      <c r="M540" t="s">
        <v>20</v>
      </c>
    </row>
    <row r="541" spans="1:13" x14ac:dyDescent="0.45">
      <c r="A541" s="28">
        <v>22294</v>
      </c>
      <c r="B541" t="s">
        <v>26</v>
      </c>
      <c r="C541" t="s">
        <v>14</v>
      </c>
      <c r="D541">
        <v>70000</v>
      </c>
      <c r="E541">
        <v>0</v>
      </c>
      <c r="F541" t="s">
        <v>15</v>
      </c>
      <c r="G541" t="s">
        <v>24</v>
      </c>
      <c r="H541" t="s">
        <v>20</v>
      </c>
      <c r="I541">
        <v>1</v>
      </c>
      <c r="J541" t="s">
        <v>25</v>
      </c>
      <c r="K541" t="s">
        <v>37</v>
      </c>
      <c r="L541">
        <v>37</v>
      </c>
      <c r="M541" t="s">
        <v>17</v>
      </c>
    </row>
    <row r="542" spans="1:13" x14ac:dyDescent="0.45">
      <c r="A542" s="28">
        <v>12195</v>
      </c>
      <c r="B542" t="s">
        <v>26</v>
      </c>
      <c r="C542" t="s">
        <v>14</v>
      </c>
      <c r="D542">
        <v>70000</v>
      </c>
      <c r="E542">
        <v>3</v>
      </c>
      <c r="F542" t="s">
        <v>36</v>
      </c>
      <c r="G542" t="s">
        <v>33</v>
      </c>
      <c r="H542" t="s">
        <v>17</v>
      </c>
      <c r="I542">
        <v>2</v>
      </c>
      <c r="J542" t="s">
        <v>31</v>
      </c>
      <c r="K542" t="s">
        <v>37</v>
      </c>
      <c r="L542">
        <v>52</v>
      </c>
      <c r="M542" t="s">
        <v>20</v>
      </c>
    </row>
    <row r="543" spans="1:13" x14ac:dyDescent="0.45">
      <c r="A543" s="28">
        <v>25375</v>
      </c>
      <c r="B543" t="s">
        <v>13</v>
      </c>
      <c r="C543" t="s">
        <v>21</v>
      </c>
      <c r="D543">
        <v>50000</v>
      </c>
      <c r="E543">
        <v>1</v>
      </c>
      <c r="F543" t="s">
        <v>36</v>
      </c>
      <c r="G543" t="s">
        <v>16</v>
      </c>
      <c r="H543" t="s">
        <v>17</v>
      </c>
      <c r="I543">
        <v>0</v>
      </c>
      <c r="J543" t="s">
        <v>31</v>
      </c>
      <c r="K543" t="s">
        <v>37</v>
      </c>
      <c r="L543">
        <v>34</v>
      </c>
      <c r="M543" t="s">
        <v>20</v>
      </c>
    </row>
    <row r="544" spans="1:13" x14ac:dyDescent="0.45">
      <c r="A544" s="28">
        <v>11143</v>
      </c>
      <c r="B544" t="s">
        <v>13</v>
      </c>
      <c r="C544" t="s">
        <v>21</v>
      </c>
      <c r="D544">
        <v>40000</v>
      </c>
      <c r="E544">
        <v>0</v>
      </c>
      <c r="F544" t="s">
        <v>32</v>
      </c>
      <c r="G544" t="s">
        <v>16</v>
      </c>
      <c r="H544" t="s">
        <v>17</v>
      </c>
      <c r="I544">
        <v>2</v>
      </c>
      <c r="J544" t="s">
        <v>28</v>
      </c>
      <c r="K544" t="s">
        <v>37</v>
      </c>
      <c r="L544">
        <v>29</v>
      </c>
      <c r="M544" t="s">
        <v>20</v>
      </c>
    </row>
    <row r="545" spans="1:13" x14ac:dyDescent="0.45">
      <c r="A545" s="28">
        <v>25898</v>
      </c>
      <c r="B545" t="s">
        <v>13</v>
      </c>
      <c r="C545" t="s">
        <v>14</v>
      </c>
      <c r="D545">
        <v>70000</v>
      </c>
      <c r="E545">
        <v>2</v>
      </c>
      <c r="F545" t="s">
        <v>32</v>
      </c>
      <c r="G545" t="s">
        <v>24</v>
      </c>
      <c r="H545" t="s">
        <v>17</v>
      </c>
      <c r="I545">
        <v>2</v>
      </c>
      <c r="J545" t="s">
        <v>25</v>
      </c>
      <c r="K545" t="s">
        <v>37</v>
      </c>
      <c r="L545">
        <v>53</v>
      </c>
      <c r="M545" t="s">
        <v>20</v>
      </c>
    </row>
    <row r="546" spans="1:13" x14ac:dyDescent="0.45">
      <c r="A546" s="28">
        <v>24397</v>
      </c>
      <c r="B546" t="s">
        <v>26</v>
      </c>
      <c r="C546" t="s">
        <v>21</v>
      </c>
      <c r="D546">
        <v>120000</v>
      </c>
      <c r="E546">
        <v>2</v>
      </c>
      <c r="F546" t="s">
        <v>15</v>
      </c>
      <c r="G546" t="s">
        <v>33</v>
      </c>
      <c r="H546" t="s">
        <v>20</v>
      </c>
      <c r="I546">
        <v>4</v>
      </c>
      <c r="J546" t="s">
        <v>31</v>
      </c>
      <c r="K546" t="s">
        <v>37</v>
      </c>
      <c r="L546">
        <v>40</v>
      </c>
      <c r="M546" t="s">
        <v>20</v>
      </c>
    </row>
    <row r="547" spans="1:13" x14ac:dyDescent="0.45">
      <c r="A547" s="28">
        <v>19758</v>
      </c>
      <c r="B547" t="s">
        <v>26</v>
      </c>
      <c r="C547" t="s">
        <v>21</v>
      </c>
      <c r="D547">
        <v>60000</v>
      </c>
      <c r="E547">
        <v>0</v>
      </c>
      <c r="F547" t="s">
        <v>22</v>
      </c>
      <c r="G547" t="s">
        <v>16</v>
      </c>
      <c r="H547" t="s">
        <v>20</v>
      </c>
      <c r="I547">
        <v>2</v>
      </c>
      <c r="J547" t="s">
        <v>31</v>
      </c>
      <c r="K547" t="s">
        <v>37</v>
      </c>
      <c r="L547">
        <v>29</v>
      </c>
      <c r="M547" t="s">
        <v>20</v>
      </c>
    </row>
    <row r="548" spans="1:13" x14ac:dyDescent="0.45">
      <c r="A548" s="28">
        <v>15529</v>
      </c>
      <c r="B548" t="s">
        <v>13</v>
      </c>
      <c r="C548" t="s">
        <v>21</v>
      </c>
      <c r="D548">
        <v>60000</v>
      </c>
      <c r="E548">
        <v>4</v>
      </c>
      <c r="F548" t="s">
        <v>15</v>
      </c>
      <c r="G548" t="s">
        <v>24</v>
      </c>
      <c r="H548" t="s">
        <v>17</v>
      </c>
      <c r="I548">
        <v>2</v>
      </c>
      <c r="J548" t="s">
        <v>25</v>
      </c>
      <c r="K548" t="s">
        <v>37</v>
      </c>
      <c r="L548">
        <v>43</v>
      </c>
      <c r="M548" t="s">
        <v>17</v>
      </c>
    </row>
    <row r="549" spans="1:13" x14ac:dyDescent="0.45">
      <c r="A549" s="28">
        <v>19884</v>
      </c>
      <c r="B549" t="s">
        <v>13</v>
      </c>
      <c r="C549" t="s">
        <v>21</v>
      </c>
      <c r="D549">
        <v>60000</v>
      </c>
      <c r="E549">
        <v>2</v>
      </c>
      <c r="F549" t="s">
        <v>32</v>
      </c>
      <c r="G549" t="s">
        <v>24</v>
      </c>
      <c r="H549" t="s">
        <v>17</v>
      </c>
      <c r="I549">
        <v>2</v>
      </c>
      <c r="J549" t="s">
        <v>25</v>
      </c>
      <c r="K549" t="s">
        <v>37</v>
      </c>
      <c r="L549">
        <v>55</v>
      </c>
      <c r="M549" t="s">
        <v>17</v>
      </c>
    </row>
    <row r="550" spans="1:13" x14ac:dyDescent="0.45">
      <c r="A550" s="28">
        <v>18674</v>
      </c>
      <c r="B550" t="s">
        <v>26</v>
      </c>
      <c r="C550" t="s">
        <v>14</v>
      </c>
      <c r="D550">
        <v>80000</v>
      </c>
      <c r="E550">
        <v>4</v>
      </c>
      <c r="F550" t="s">
        <v>36</v>
      </c>
      <c r="G550" t="s">
        <v>16</v>
      </c>
      <c r="H550" t="s">
        <v>20</v>
      </c>
      <c r="I550">
        <v>0</v>
      </c>
      <c r="J550" t="s">
        <v>18</v>
      </c>
      <c r="K550" t="s">
        <v>37</v>
      </c>
      <c r="L550">
        <v>48</v>
      </c>
      <c r="M550" t="s">
        <v>20</v>
      </c>
    </row>
    <row r="551" spans="1:13" x14ac:dyDescent="0.45">
      <c r="A551" s="28">
        <v>13453</v>
      </c>
      <c r="B551" t="s">
        <v>13</v>
      </c>
      <c r="C551" t="s">
        <v>14</v>
      </c>
      <c r="D551">
        <v>130000</v>
      </c>
      <c r="E551">
        <v>0</v>
      </c>
      <c r="F551" t="s">
        <v>15</v>
      </c>
      <c r="G551" t="s">
        <v>33</v>
      </c>
      <c r="H551" t="s">
        <v>17</v>
      </c>
      <c r="I551">
        <v>3</v>
      </c>
      <c r="J551" t="s">
        <v>18</v>
      </c>
      <c r="K551" t="s">
        <v>37</v>
      </c>
      <c r="L551">
        <v>45</v>
      </c>
      <c r="M551" t="s">
        <v>17</v>
      </c>
    </row>
    <row r="552" spans="1:13" x14ac:dyDescent="0.45">
      <c r="A552" s="28">
        <v>14063</v>
      </c>
      <c r="B552" t="s">
        <v>26</v>
      </c>
      <c r="C552" t="s">
        <v>14</v>
      </c>
      <c r="D552">
        <v>70000</v>
      </c>
      <c r="E552">
        <v>0</v>
      </c>
      <c r="F552" t="s">
        <v>15</v>
      </c>
      <c r="G552" t="s">
        <v>24</v>
      </c>
      <c r="H552" t="s">
        <v>20</v>
      </c>
      <c r="I552">
        <v>1</v>
      </c>
      <c r="J552" t="s">
        <v>18</v>
      </c>
      <c r="K552" t="s">
        <v>29</v>
      </c>
      <c r="L552">
        <v>42</v>
      </c>
      <c r="M552" t="s">
        <v>17</v>
      </c>
    </row>
    <row r="553" spans="1:13" x14ac:dyDescent="0.45">
      <c r="A553" s="28">
        <v>27393</v>
      </c>
      <c r="B553" t="s">
        <v>13</v>
      </c>
      <c r="C553" t="s">
        <v>14</v>
      </c>
      <c r="D553">
        <v>50000</v>
      </c>
      <c r="E553">
        <v>4</v>
      </c>
      <c r="F553" t="s">
        <v>15</v>
      </c>
      <c r="G553" t="s">
        <v>33</v>
      </c>
      <c r="H553" t="s">
        <v>17</v>
      </c>
      <c r="I553">
        <v>2</v>
      </c>
      <c r="J553" t="s">
        <v>35</v>
      </c>
      <c r="K553" t="s">
        <v>37</v>
      </c>
      <c r="L553">
        <v>63</v>
      </c>
      <c r="M553" t="s">
        <v>20</v>
      </c>
    </row>
    <row r="554" spans="1:13" x14ac:dyDescent="0.45">
      <c r="A554" s="28">
        <v>14417</v>
      </c>
      <c r="B554" t="s">
        <v>26</v>
      </c>
      <c r="C554" t="s">
        <v>21</v>
      </c>
      <c r="D554">
        <v>60000</v>
      </c>
      <c r="E554">
        <v>3</v>
      </c>
      <c r="F554" t="s">
        <v>32</v>
      </c>
      <c r="G554" t="s">
        <v>24</v>
      </c>
      <c r="H554" t="s">
        <v>17</v>
      </c>
      <c r="I554">
        <v>2</v>
      </c>
      <c r="J554" t="s">
        <v>35</v>
      </c>
      <c r="K554" t="s">
        <v>37</v>
      </c>
      <c r="L554">
        <v>54</v>
      </c>
      <c r="M554" t="s">
        <v>17</v>
      </c>
    </row>
    <row r="555" spans="1:13" x14ac:dyDescent="0.45">
      <c r="A555" s="28">
        <v>17533</v>
      </c>
      <c r="B555" t="s">
        <v>13</v>
      </c>
      <c r="C555" t="s">
        <v>21</v>
      </c>
      <c r="D555">
        <v>40000</v>
      </c>
      <c r="E555">
        <v>3</v>
      </c>
      <c r="F555" t="s">
        <v>22</v>
      </c>
      <c r="G555" t="s">
        <v>24</v>
      </c>
      <c r="H555" t="s">
        <v>20</v>
      </c>
      <c r="I555">
        <v>2</v>
      </c>
      <c r="J555" t="s">
        <v>28</v>
      </c>
      <c r="K555" t="s">
        <v>37</v>
      </c>
      <c r="L555">
        <v>73</v>
      </c>
      <c r="M555" t="s">
        <v>17</v>
      </c>
    </row>
    <row r="556" spans="1:13" x14ac:dyDescent="0.45">
      <c r="A556" s="28">
        <v>18580</v>
      </c>
      <c r="B556" t="s">
        <v>13</v>
      </c>
      <c r="C556" t="s">
        <v>14</v>
      </c>
      <c r="D556">
        <v>60000</v>
      </c>
      <c r="E556">
        <v>2</v>
      </c>
      <c r="F556" t="s">
        <v>36</v>
      </c>
      <c r="G556" t="s">
        <v>24</v>
      </c>
      <c r="H556" t="s">
        <v>17</v>
      </c>
      <c r="I556">
        <v>0</v>
      </c>
      <c r="J556" t="s">
        <v>25</v>
      </c>
      <c r="K556" t="s">
        <v>37</v>
      </c>
      <c r="L556">
        <v>40</v>
      </c>
      <c r="M556" t="s">
        <v>17</v>
      </c>
    </row>
    <row r="557" spans="1:13" x14ac:dyDescent="0.45">
      <c r="A557" s="28">
        <v>17025</v>
      </c>
      <c r="B557" t="s">
        <v>26</v>
      </c>
      <c r="C557" t="s">
        <v>21</v>
      </c>
      <c r="D557">
        <v>50000</v>
      </c>
      <c r="E557">
        <v>0</v>
      </c>
      <c r="F557" t="s">
        <v>22</v>
      </c>
      <c r="G557" t="s">
        <v>16</v>
      </c>
      <c r="H557" t="s">
        <v>20</v>
      </c>
      <c r="I557">
        <v>1</v>
      </c>
      <c r="J557" t="s">
        <v>25</v>
      </c>
      <c r="K557" t="s">
        <v>37</v>
      </c>
      <c r="L557">
        <v>39</v>
      </c>
      <c r="M557" t="s">
        <v>17</v>
      </c>
    </row>
    <row r="558" spans="1:13" x14ac:dyDescent="0.45">
      <c r="A558" s="28">
        <v>25293</v>
      </c>
      <c r="B558" t="s">
        <v>13</v>
      </c>
      <c r="C558" t="s">
        <v>21</v>
      </c>
      <c r="D558">
        <v>80000</v>
      </c>
      <c r="E558">
        <v>4</v>
      </c>
      <c r="F558" t="s">
        <v>15</v>
      </c>
      <c r="G558" t="s">
        <v>33</v>
      </c>
      <c r="H558" t="s">
        <v>17</v>
      </c>
      <c r="I558">
        <v>0</v>
      </c>
      <c r="J558" t="s">
        <v>31</v>
      </c>
      <c r="K558" t="s">
        <v>37</v>
      </c>
      <c r="L558">
        <v>42</v>
      </c>
      <c r="M558" t="s">
        <v>20</v>
      </c>
    </row>
    <row r="559" spans="1:13" x14ac:dyDescent="0.45">
      <c r="A559" s="28">
        <v>24725</v>
      </c>
      <c r="B559" t="s">
        <v>13</v>
      </c>
      <c r="C559" t="s">
        <v>14</v>
      </c>
      <c r="D559">
        <v>40000</v>
      </c>
      <c r="E559">
        <v>3</v>
      </c>
      <c r="F559" t="s">
        <v>22</v>
      </c>
      <c r="G559" t="s">
        <v>23</v>
      </c>
      <c r="H559" t="s">
        <v>17</v>
      </c>
      <c r="I559">
        <v>0</v>
      </c>
      <c r="J559" t="s">
        <v>31</v>
      </c>
      <c r="K559" t="s">
        <v>37</v>
      </c>
      <c r="L559">
        <v>31</v>
      </c>
      <c r="M559" t="s">
        <v>20</v>
      </c>
    </row>
    <row r="560" spans="1:13" x14ac:dyDescent="0.45">
      <c r="A560" s="28">
        <v>23200</v>
      </c>
      <c r="B560" t="s">
        <v>13</v>
      </c>
      <c r="C560" t="s">
        <v>14</v>
      </c>
      <c r="D560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37</v>
      </c>
      <c r="L560">
        <v>41</v>
      </c>
      <c r="M560" t="s">
        <v>20</v>
      </c>
    </row>
    <row r="561" spans="1:13" x14ac:dyDescent="0.45">
      <c r="A561" s="28">
        <v>15895</v>
      </c>
      <c r="B561" t="s">
        <v>26</v>
      </c>
      <c r="C561" t="s">
        <v>14</v>
      </c>
      <c r="D561">
        <v>60000</v>
      </c>
      <c r="E561">
        <v>2</v>
      </c>
      <c r="F561" t="s">
        <v>15</v>
      </c>
      <c r="G561" t="s">
        <v>33</v>
      </c>
      <c r="H561" t="s">
        <v>17</v>
      </c>
      <c r="I561">
        <v>0</v>
      </c>
      <c r="J561" t="s">
        <v>35</v>
      </c>
      <c r="K561" t="s">
        <v>37</v>
      </c>
      <c r="L561">
        <v>58</v>
      </c>
      <c r="M561" t="s">
        <v>20</v>
      </c>
    </row>
    <row r="562" spans="1:13" x14ac:dyDescent="0.45">
      <c r="A562" s="28">
        <v>18577</v>
      </c>
      <c r="B562" t="s">
        <v>13</v>
      </c>
      <c r="C562" t="s">
        <v>14</v>
      </c>
      <c r="D562">
        <v>60000</v>
      </c>
      <c r="E562">
        <v>0</v>
      </c>
      <c r="F562" t="s">
        <v>36</v>
      </c>
      <c r="G562" t="s">
        <v>24</v>
      </c>
      <c r="H562" t="s">
        <v>17</v>
      </c>
      <c r="I562">
        <v>0</v>
      </c>
      <c r="J562" t="s">
        <v>18</v>
      </c>
      <c r="K562" t="s">
        <v>37</v>
      </c>
      <c r="L562">
        <v>40</v>
      </c>
      <c r="M562" t="s">
        <v>20</v>
      </c>
    </row>
    <row r="563" spans="1:13" x14ac:dyDescent="0.45">
      <c r="A563" s="28">
        <v>27218</v>
      </c>
      <c r="B563" t="s">
        <v>13</v>
      </c>
      <c r="C563" t="s">
        <v>14</v>
      </c>
      <c r="D563">
        <v>20000</v>
      </c>
      <c r="E563">
        <v>2</v>
      </c>
      <c r="F563" t="s">
        <v>34</v>
      </c>
      <c r="G563" t="s">
        <v>23</v>
      </c>
      <c r="H563" t="s">
        <v>20</v>
      </c>
      <c r="I563">
        <v>2</v>
      </c>
      <c r="J563" t="s">
        <v>18</v>
      </c>
      <c r="K563" t="s">
        <v>37</v>
      </c>
      <c r="L563">
        <v>48</v>
      </c>
      <c r="M563" t="s">
        <v>20</v>
      </c>
    </row>
    <row r="564" spans="1:13" x14ac:dyDescent="0.45">
      <c r="A564" s="28">
        <v>18560</v>
      </c>
      <c r="B564" t="s">
        <v>13</v>
      </c>
      <c r="C564" t="s">
        <v>14</v>
      </c>
      <c r="D564">
        <v>70000</v>
      </c>
      <c r="E564">
        <v>2</v>
      </c>
      <c r="F564" t="s">
        <v>36</v>
      </c>
      <c r="G564" t="s">
        <v>24</v>
      </c>
      <c r="H564" t="s">
        <v>17</v>
      </c>
      <c r="I564">
        <v>0</v>
      </c>
      <c r="J564" t="s">
        <v>25</v>
      </c>
      <c r="K564" t="s">
        <v>37</v>
      </c>
      <c r="L564">
        <v>34</v>
      </c>
      <c r="M564" t="s">
        <v>17</v>
      </c>
    </row>
    <row r="565" spans="1:13" x14ac:dyDescent="0.45">
      <c r="A565" s="28">
        <v>25006</v>
      </c>
      <c r="B565" t="s">
        <v>26</v>
      </c>
      <c r="C565" t="s">
        <v>14</v>
      </c>
      <c r="D565">
        <v>30000</v>
      </c>
      <c r="E565">
        <v>0</v>
      </c>
      <c r="F565" t="s">
        <v>22</v>
      </c>
      <c r="G565" t="s">
        <v>16</v>
      </c>
      <c r="H565" t="s">
        <v>17</v>
      </c>
      <c r="I565">
        <v>1</v>
      </c>
      <c r="J565" t="s">
        <v>28</v>
      </c>
      <c r="K565" t="s">
        <v>37</v>
      </c>
      <c r="L565">
        <v>28</v>
      </c>
      <c r="M565" t="s">
        <v>20</v>
      </c>
    </row>
    <row r="566" spans="1:13" x14ac:dyDescent="0.45">
      <c r="A566" s="28">
        <v>17369</v>
      </c>
      <c r="B566" t="s">
        <v>26</v>
      </c>
      <c r="C566" t="s">
        <v>21</v>
      </c>
      <c r="D566">
        <v>30000</v>
      </c>
      <c r="E566">
        <v>0</v>
      </c>
      <c r="F566" t="s">
        <v>22</v>
      </c>
      <c r="G566" t="s">
        <v>16</v>
      </c>
      <c r="H566" t="s">
        <v>17</v>
      </c>
      <c r="I566">
        <v>1</v>
      </c>
      <c r="J566" t="s">
        <v>28</v>
      </c>
      <c r="K566" t="s">
        <v>37</v>
      </c>
      <c r="L566">
        <v>27</v>
      </c>
      <c r="M566" t="s">
        <v>20</v>
      </c>
    </row>
    <row r="567" spans="1:13" x14ac:dyDescent="0.45">
      <c r="A567" s="28">
        <v>14495</v>
      </c>
      <c r="B567" t="s">
        <v>13</v>
      </c>
      <c r="C567" t="s">
        <v>21</v>
      </c>
      <c r="D567">
        <v>40000</v>
      </c>
      <c r="E567">
        <v>3</v>
      </c>
      <c r="F567" t="s">
        <v>22</v>
      </c>
      <c r="G567" t="s">
        <v>24</v>
      </c>
      <c r="H567" t="s">
        <v>20</v>
      </c>
      <c r="I567">
        <v>2</v>
      </c>
      <c r="J567" t="s">
        <v>28</v>
      </c>
      <c r="K567" t="s">
        <v>37</v>
      </c>
      <c r="L567">
        <v>54</v>
      </c>
      <c r="M567" t="s">
        <v>17</v>
      </c>
    </row>
    <row r="568" spans="1:13" x14ac:dyDescent="0.45">
      <c r="A568" s="28">
        <v>18847</v>
      </c>
      <c r="B568" t="s">
        <v>13</v>
      </c>
      <c r="C568" t="s">
        <v>14</v>
      </c>
      <c r="D568">
        <v>60000</v>
      </c>
      <c r="E568">
        <v>2</v>
      </c>
      <c r="F568" t="s">
        <v>36</v>
      </c>
      <c r="G568" t="s">
        <v>33</v>
      </c>
      <c r="H568" t="s">
        <v>17</v>
      </c>
      <c r="I568">
        <v>2</v>
      </c>
      <c r="J568" t="s">
        <v>28</v>
      </c>
      <c r="K568" t="s">
        <v>37</v>
      </c>
      <c r="L568">
        <v>70</v>
      </c>
      <c r="M568" t="s">
        <v>20</v>
      </c>
    </row>
    <row r="569" spans="1:13" x14ac:dyDescent="0.45">
      <c r="A569" s="28">
        <v>14754</v>
      </c>
      <c r="B569" t="s">
        <v>13</v>
      </c>
      <c r="C569" t="s">
        <v>21</v>
      </c>
      <c r="D569">
        <v>40000</v>
      </c>
      <c r="E569">
        <v>1</v>
      </c>
      <c r="F569" t="s">
        <v>22</v>
      </c>
      <c r="G569" t="s">
        <v>23</v>
      </c>
      <c r="H569" t="s">
        <v>17</v>
      </c>
      <c r="I569">
        <v>1</v>
      </c>
      <c r="J569" t="s">
        <v>31</v>
      </c>
      <c r="K569" t="s">
        <v>37</v>
      </c>
      <c r="L569">
        <v>48</v>
      </c>
      <c r="M569" t="s">
        <v>17</v>
      </c>
    </row>
    <row r="570" spans="1:13" x14ac:dyDescent="0.45">
      <c r="A570" s="28">
        <v>23378</v>
      </c>
      <c r="B570" t="s">
        <v>13</v>
      </c>
      <c r="C570" t="s">
        <v>21</v>
      </c>
      <c r="D570">
        <v>70000</v>
      </c>
      <c r="E570">
        <v>1</v>
      </c>
      <c r="F570" t="s">
        <v>22</v>
      </c>
      <c r="G570" t="s">
        <v>16</v>
      </c>
      <c r="H570" t="s">
        <v>17</v>
      </c>
      <c r="I570">
        <v>1</v>
      </c>
      <c r="J570" t="s">
        <v>25</v>
      </c>
      <c r="K570" t="s">
        <v>37</v>
      </c>
      <c r="L570">
        <v>44</v>
      </c>
      <c r="M570" t="s">
        <v>17</v>
      </c>
    </row>
    <row r="571" spans="1:13" x14ac:dyDescent="0.45">
      <c r="A571" s="28">
        <v>26452</v>
      </c>
      <c r="B571" t="s">
        <v>26</v>
      </c>
      <c r="C571" t="s">
        <v>21</v>
      </c>
      <c r="D571">
        <v>50000</v>
      </c>
      <c r="E571">
        <v>3</v>
      </c>
      <c r="F571" t="s">
        <v>36</v>
      </c>
      <c r="G571" t="s">
        <v>33</v>
      </c>
      <c r="H571" t="s">
        <v>17</v>
      </c>
      <c r="I571">
        <v>2</v>
      </c>
      <c r="J571" t="s">
        <v>35</v>
      </c>
      <c r="K571" t="s">
        <v>37</v>
      </c>
      <c r="L571">
        <v>69</v>
      </c>
      <c r="M571" t="s">
        <v>20</v>
      </c>
    </row>
    <row r="572" spans="1:13" x14ac:dyDescent="0.45">
      <c r="A572" s="28">
        <v>20370</v>
      </c>
      <c r="B572" t="s">
        <v>13</v>
      </c>
      <c r="C572" t="s">
        <v>21</v>
      </c>
      <c r="D572">
        <v>70000</v>
      </c>
      <c r="E572">
        <v>3</v>
      </c>
      <c r="F572" t="s">
        <v>34</v>
      </c>
      <c r="G572" t="s">
        <v>16</v>
      </c>
      <c r="H572" t="s">
        <v>17</v>
      </c>
      <c r="I572">
        <v>2</v>
      </c>
      <c r="J572" t="s">
        <v>28</v>
      </c>
      <c r="K572" t="s">
        <v>37</v>
      </c>
      <c r="L572">
        <v>52</v>
      </c>
      <c r="M572" t="s">
        <v>20</v>
      </c>
    </row>
    <row r="573" spans="1:13" x14ac:dyDescent="0.45">
      <c r="A573" s="28">
        <v>20528</v>
      </c>
      <c r="B573" t="s">
        <v>13</v>
      </c>
      <c r="C573" t="s">
        <v>21</v>
      </c>
      <c r="D573">
        <v>40000</v>
      </c>
      <c r="E573">
        <v>2</v>
      </c>
      <c r="F573" t="s">
        <v>34</v>
      </c>
      <c r="G573" t="s">
        <v>16</v>
      </c>
      <c r="H573" t="s">
        <v>17</v>
      </c>
      <c r="I573">
        <v>2</v>
      </c>
      <c r="J573" t="s">
        <v>25</v>
      </c>
      <c r="K573" t="s">
        <v>37</v>
      </c>
      <c r="L573">
        <v>55</v>
      </c>
      <c r="M573" t="s">
        <v>20</v>
      </c>
    </row>
    <row r="574" spans="1:13" x14ac:dyDescent="0.45">
      <c r="A574" s="28">
        <v>23549</v>
      </c>
      <c r="B574" t="s">
        <v>26</v>
      </c>
      <c r="C574" t="s">
        <v>21</v>
      </c>
      <c r="D574">
        <v>30000</v>
      </c>
      <c r="E574">
        <v>0</v>
      </c>
      <c r="F574" t="s">
        <v>32</v>
      </c>
      <c r="G574" t="s">
        <v>16</v>
      </c>
      <c r="H574" t="s">
        <v>17</v>
      </c>
      <c r="I574">
        <v>2</v>
      </c>
      <c r="J574" t="s">
        <v>28</v>
      </c>
      <c r="K574" t="s">
        <v>37</v>
      </c>
      <c r="L574">
        <v>30</v>
      </c>
      <c r="M574" t="s">
        <v>20</v>
      </c>
    </row>
    <row r="575" spans="1:13" x14ac:dyDescent="0.45">
      <c r="A575" s="28">
        <v>21751</v>
      </c>
      <c r="B575" t="s">
        <v>13</v>
      </c>
      <c r="C575" t="s">
        <v>21</v>
      </c>
      <c r="D575">
        <v>60000</v>
      </c>
      <c r="E575">
        <v>3</v>
      </c>
      <c r="F575" t="s">
        <v>36</v>
      </c>
      <c r="G575" t="s">
        <v>33</v>
      </c>
      <c r="H575" t="s">
        <v>17</v>
      </c>
      <c r="I575">
        <v>2</v>
      </c>
      <c r="J575" t="s">
        <v>31</v>
      </c>
      <c r="K575" t="s">
        <v>37</v>
      </c>
      <c r="L575">
        <v>63</v>
      </c>
      <c r="M575" t="s">
        <v>20</v>
      </c>
    </row>
    <row r="576" spans="1:13" x14ac:dyDescent="0.45">
      <c r="A576" s="28">
        <v>21266</v>
      </c>
      <c r="B576" t="s">
        <v>26</v>
      </c>
      <c r="C576" t="s">
        <v>14</v>
      </c>
      <c r="D576">
        <v>80000</v>
      </c>
      <c r="E576">
        <v>0</v>
      </c>
      <c r="F576" t="s">
        <v>15</v>
      </c>
      <c r="G576" t="s">
        <v>33</v>
      </c>
      <c r="H576" t="s">
        <v>17</v>
      </c>
      <c r="I576">
        <v>1</v>
      </c>
      <c r="J576" t="s">
        <v>31</v>
      </c>
      <c r="K576" t="s">
        <v>37</v>
      </c>
      <c r="L576">
        <v>34</v>
      </c>
      <c r="M576" t="s">
        <v>17</v>
      </c>
    </row>
    <row r="577" spans="1:13" x14ac:dyDescent="0.45">
      <c r="A577" s="28">
        <v>13388</v>
      </c>
      <c r="B577" t="s">
        <v>26</v>
      </c>
      <c r="C577" t="s">
        <v>21</v>
      </c>
      <c r="D577">
        <v>60000</v>
      </c>
      <c r="E577">
        <v>2</v>
      </c>
      <c r="F577" t="s">
        <v>22</v>
      </c>
      <c r="G577" t="s">
        <v>24</v>
      </c>
      <c r="H577" t="s">
        <v>17</v>
      </c>
      <c r="I577">
        <v>1</v>
      </c>
      <c r="J577" t="s">
        <v>35</v>
      </c>
      <c r="K577" t="s">
        <v>37</v>
      </c>
      <c r="L577">
        <v>56</v>
      </c>
      <c r="M577" t="s">
        <v>20</v>
      </c>
    </row>
    <row r="578" spans="1:13" x14ac:dyDescent="0.45">
      <c r="A578" s="28">
        <v>18752</v>
      </c>
      <c r="B578" t="s">
        <v>26</v>
      </c>
      <c r="C578" t="s">
        <v>14</v>
      </c>
      <c r="D578">
        <v>40000</v>
      </c>
      <c r="E578">
        <v>0</v>
      </c>
      <c r="F578" t="s">
        <v>32</v>
      </c>
      <c r="G578" t="s">
        <v>16</v>
      </c>
      <c r="H578" t="s">
        <v>17</v>
      </c>
      <c r="I578">
        <v>1</v>
      </c>
      <c r="J578" t="s">
        <v>28</v>
      </c>
      <c r="K578" t="s">
        <v>37</v>
      </c>
      <c r="L578">
        <v>31</v>
      </c>
      <c r="M578" t="s">
        <v>20</v>
      </c>
    </row>
    <row r="579" spans="1:13" x14ac:dyDescent="0.45">
      <c r="A579" s="28">
        <v>16917</v>
      </c>
      <c r="B579" t="s">
        <v>13</v>
      </c>
      <c r="C579" t="s">
        <v>21</v>
      </c>
      <c r="D579">
        <v>120000</v>
      </c>
      <c r="E579">
        <v>1</v>
      </c>
      <c r="F579" t="s">
        <v>15</v>
      </c>
      <c r="G579" t="s">
        <v>33</v>
      </c>
      <c r="H579" t="s">
        <v>17</v>
      </c>
      <c r="I579">
        <v>4</v>
      </c>
      <c r="J579" t="s">
        <v>18</v>
      </c>
      <c r="K579" t="s">
        <v>37</v>
      </c>
      <c r="L579">
        <v>38</v>
      </c>
      <c r="M579" t="s">
        <v>20</v>
      </c>
    </row>
    <row r="580" spans="1:13" x14ac:dyDescent="0.45">
      <c r="A580" s="28">
        <v>15313</v>
      </c>
      <c r="B580" t="s">
        <v>13</v>
      </c>
      <c r="C580" t="s">
        <v>21</v>
      </c>
      <c r="D580">
        <v>60000</v>
      </c>
      <c r="E580">
        <v>4</v>
      </c>
      <c r="F580" t="s">
        <v>15</v>
      </c>
      <c r="G580" t="s">
        <v>33</v>
      </c>
      <c r="H580" t="s">
        <v>17</v>
      </c>
      <c r="I580">
        <v>2</v>
      </c>
      <c r="J580" t="s">
        <v>25</v>
      </c>
      <c r="K580" t="s">
        <v>37</v>
      </c>
      <c r="L580">
        <v>59</v>
      </c>
      <c r="M580" t="s">
        <v>20</v>
      </c>
    </row>
    <row r="581" spans="1:13" x14ac:dyDescent="0.45">
      <c r="A581" s="28">
        <v>25329</v>
      </c>
      <c r="B581" t="s">
        <v>26</v>
      </c>
      <c r="C581" t="s">
        <v>14</v>
      </c>
      <c r="D581">
        <v>40000</v>
      </c>
      <c r="E581">
        <v>3</v>
      </c>
      <c r="F581" t="s">
        <v>22</v>
      </c>
      <c r="G581" t="s">
        <v>23</v>
      </c>
      <c r="H581" t="s">
        <v>20</v>
      </c>
      <c r="I581">
        <v>2</v>
      </c>
      <c r="J581" t="s">
        <v>18</v>
      </c>
      <c r="K581" t="s">
        <v>37</v>
      </c>
      <c r="L581">
        <v>32</v>
      </c>
      <c r="M581" t="s">
        <v>20</v>
      </c>
    </row>
    <row r="582" spans="1:13" x14ac:dyDescent="0.45">
      <c r="A582" s="28">
        <v>20380</v>
      </c>
      <c r="B582" t="s">
        <v>13</v>
      </c>
      <c r="C582" t="s">
        <v>14</v>
      </c>
      <c r="D582">
        <v>60000</v>
      </c>
      <c r="E582">
        <v>3</v>
      </c>
      <c r="F582" t="s">
        <v>36</v>
      </c>
      <c r="G582" t="s">
        <v>33</v>
      </c>
      <c r="H582" t="s">
        <v>17</v>
      </c>
      <c r="I582">
        <v>2</v>
      </c>
      <c r="J582" t="s">
        <v>35</v>
      </c>
      <c r="K582" t="s">
        <v>37</v>
      </c>
      <c r="L582">
        <v>69</v>
      </c>
      <c r="M582" t="s">
        <v>20</v>
      </c>
    </row>
    <row r="583" spans="1:13" x14ac:dyDescent="0.45">
      <c r="A583" s="28">
        <v>23089</v>
      </c>
      <c r="B583" t="s">
        <v>13</v>
      </c>
      <c r="C583" t="s">
        <v>21</v>
      </c>
      <c r="D583">
        <v>40000</v>
      </c>
      <c r="E583">
        <v>0</v>
      </c>
      <c r="F583" t="s">
        <v>22</v>
      </c>
      <c r="G583" t="s">
        <v>16</v>
      </c>
      <c r="H583" t="s">
        <v>17</v>
      </c>
      <c r="I583">
        <v>1</v>
      </c>
      <c r="J583" t="s">
        <v>28</v>
      </c>
      <c r="K583" t="s">
        <v>37</v>
      </c>
      <c r="L583">
        <v>28</v>
      </c>
      <c r="M583" t="s">
        <v>20</v>
      </c>
    </row>
    <row r="584" spans="1:13" x14ac:dyDescent="0.45">
      <c r="A584" s="28">
        <v>13749</v>
      </c>
      <c r="B584" t="s">
        <v>13</v>
      </c>
      <c r="C584" t="s">
        <v>21</v>
      </c>
      <c r="D584">
        <v>80000</v>
      </c>
      <c r="E584">
        <v>4</v>
      </c>
      <c r="F584" t="s">
        <v>36</v>
      </c>
      <c r="G584" t="s">
        <v>16</v>
      </c>
      <c r="H584" t="s">
        <v>17</v>
      </c>
      <c r="I584">
        <v>0</v>
      </c>
      <c r="J584" t="s">
        <v>31</v>
      </c>
      <c r="K584" t="s">
        <v>37</v>
      </c>
      <c r="L584">
        <v>47</v>
      </c>
      <c r="M584" t="s">
        <v>20</v>
      </c>
    </row>
    <row r="585" spans="1:13" x14ac:dyDescent="0.45">
      <c r="A585" s="28">
        <v>24943</v>
      </c>
      <c r="B585" t="s">
        <v>13</v>
      </c>
      <c r="C585" t="s">
        <v>21</v>
      </c>
      <c r="D585">
        <v>60000</v>
      </c>
      <c r="E585">
        <v>3</v>
      </c>
      <c r="F585" t="s">
        <v>15</v>
      </c>
      <c r="G585" t="s">
        <v>33</v>
      </c>
      <c r="H585" t="s">
        <v>17</v>
      </c>
      <c r="I585">
        <v>2</v>
      </c>
      <c r="J585" t="s">
        <v>35</v>
      </c>
      <c r="K585" t="s">
        <v>37</v>
      </c>
      <c r="L585">
        <v>66</v>
      </c>
      <c r="M585" t="s">
        <v>20</v>
      </c>
    </row>
    <row r="586" spans="1:13" x14ac:dyDescent="0.45">
      <c r="A586" s="28">
        <v>28667</v>
      </c>
      <c r="B586" t="s">
        <v>26</v>
      </c>
      <c r="C586" t="s">
        <v>21</v>
      </c>
      <c r="D586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37</v>
      </c>
      <c r="L586">
        <v>37</v>
      </c>
      <c r="M586" t="s">
        <v>17</v>
      </c>
    </row>
    <row r="587" spans="1:13" x14ac:dyDescent="0.45">
      <c r="A587" s="28">
        <v>15194</v>
      </c>
      <c r="B587" t="s">
        <v>26</v>
      </c>
      <c r="C587" t="s">
        <v>21</v>
      </c>
      <c r="D587">
        <v>120000</v>
      </c>
      <c r="E587">
        <v>2</v>
      </c>
      <c r="F587" t="s">
        <v>15</v>
      </c>
      <c r="G587" t="s">
        <v>33</v>
      </c>
      <c r="H587" t="s">
        <v>20</v>
      </c>
      <c r="I587">
        <v>3</v>
      </c>
      <c r="J587" t="s">
        <v>18</v>
      </c>
      <c r="K587" t="s">
        <v>37</v>
      </c>
      <c r="L587">
        <v>39</v>
      </c>
      <c r="M587" t="s">
        <v>17</v>
      </c>
    </row>
    <row r="588" spans="1:13" x14ac:dyDescent="0.45">
      <c r="A588" s="28">
        <v>17436</v>
      </c>
      <c r="B588" t="s">
        <v>13</v>
      </c>
      <c r="C588" t="s">
        <v>21</v>
      </c>
      <c r="D588">
        <v>60000</v>
      </c>
      <c r="E588">
        <v>2</v>
      </c>
      <c r="F588" t="s">
        <v>32</v>
      </c>
      <c r="G588" t="s">
        <v>24</v>
      </c>
      <c r="H588" t="s">
        <v>20</v>
      </c>
      <c r="I588">
        <v>2</v>
      </c>
      <c r="J588" t="s">
        <v>31</v>
      </c>
      <c r="K588" t="s">
        <v>37</v>
      </c>
      <c r="L588">
        <v>51</v>
      </c>
      <c r="M588" t="s">
        <v>20</v>
      </c>
    </row>
    <row r="589" spans="1:13" x14ac:dyDescent="0.45">
      <c r="A589" s="28">
        <v>18935</v>
      </c>
      <c r="B589" t="s">
        <v>13</v>
      </c>
      <c r="C589" t="s">
        <v>14</v>
      </c>
      <c r="D589">
        <v>130000</v>
      </c>
      <c r="E589">
        <v>0</v>
      </c>
      <c r="F589" t="s">
        <v>36</v>
      </c>
      <c r="G589" t="s">
        <v>33</v>
      </c>
      <c r="H589" t="s">
        <v>17</v>
      </c>
      <c r="I589">
        <v>3</v>
      </c>
      <c r="J589" t="s">
        <v>31</v>
      </c>
      <c r="K589" t="s">
        <v>37</v>
      </c>
      <c r="L589">
        <v>40</v>
      </c>
      <c r="M589" t="s">
        <v>20</v>
      </c>
    </row>
    <row r="590" spans="1:13" x14ac:dyDescent="0.45">
      <c r="A590" s="28">
        <v>16871</v>
      </c>
      <c r="B590" t="s">
        <v>13</v>
      </c>
      <c r="C590" t="s">
        <v>14</v>
      </c>
      <c r="D590">
        <v>90000</v>
      </c>
      <c r="E590">
        <v>2</v>
      </c>
      <c r="F590" t="s">
        <v>32</v>
      </c>
      <c r="G590" t="s">
        <v>24</v>
      </c>
      <c r="H590" t="s">
        <v>17</v>
      </c>
      <c r="I590">
        <v>1</v>
      </c>
      <c r="J590" t="s">
        <v>35</v>
      </c>
      <c r="K590" t="s">
        <v>37</v>
      </c>
      <c r="L590">
        <v>51</v>
      </c>
      <c r="M590" t="s">
        <v>17</v>
      </c>
    </row>
    <row r="591" spans="1:13" x14ac:dyDescent="0.45">
      <c r="A591" s="28">
        <v>12100</v>
      </c>
      <c r="B591" t="s">
        <v>26</v>
      </c>
      <c r="C591" t="s">
        <v>21</v>
      </c>
      <c r="D591">
        <v>60000</v>
      </c>
      <c r="E591">
        <v>2</v>
      </c>
      <c r="F591" t="s">
        <v>15</v>
      </c>
      <c r="G591" t="s">
        <v>33</v>
      </c>
      <c r="H591" t="s">
        <v>17</v>
      </c>
      <c r="I591">
        <v>0</v>
      </c>
      <c r="J591" t="s">
        <v>35</v>
      </c>
      <c r="K591" t="s">
        <v>37</v>
      </c>
      <c r="L591">
        <v>57</v>
      </c>
      <c r="M591" t="s">
        <v>20</v>
      </c>
    </row>
    <row r="592" spans="1:13" x14ac:dyDescent="0.45">
      <c r="A592" s="28">
        <v>23158</v>
      </c>
      <c r="B592" t="s">
        <v>13</v>
      </c>
      <c r="C592" t="s">
        <v>14</v>
      </c>
      <c r="D592">
        <v>60000</v>
      </c>
      <c r="E592">
        <v>1</v>
      </c>
      <c r="F592" t="s">
        <v>36</v>
      </c>
      <c r="G592" t="s">
        <v>24</v>
      </c>
      <c r="H592" t="s">
        <v>20</v>
      </c>
      <c r="I592">
        <v>0</v>
      </c>
      <c r="J592" t="s">
        <v>18</v>
      </c>
      <c r="K592" t="s">
        <v>37</v>
      </c>
      <c r="L592">
        <v>35</v>
      </c>
      <c r="M592" t="s">
        <v>17</v>
      </c>
    </row>
    <row r="593" spans="1:13" x14ac:dyDescent="0.45">
      <c r="A593" s="28">
        <v>18545</v>
      </c>
      <c r="B593" t="s">
        <v>13</v>
      </c>
      <c r="C593" t="s">
        <v>21</v>
      </c>
      <c r="D593">
        <v>40000</v>
      </c>
      <c r="E593">
        <v>4</v>
      </c>
      <c r="F593" t="s">
        <v>32</v>
      </c>
      <c r="G593" t="s">
        <v>24</v>
      </c>
      <c r="H593" t="s">
        <v>20</v>
      </c>
      <c r="I593">
        <v>2</v>
      </c>
      <c r="J593" t="s">
        <v>35</v>
      </c>
      <c r="K593" t="s">
        <v>37</v>
      </c>
      <c r="L593">
        <v>61</v>
      </c>
      <c r="M593" t="s">
        <v>17</v>
      </c>
    </row>
    <row r="594" spans="1:13" x14ac:dyDescent="0.45">
      <c r="A594" s="28">
        <v>18391</v>
      </c>
      <c r="B594" t="s">
        <v>26</v>
      </c>
      <c r="C594" t="s">
        <v>14</v>
      </c>
      <c r="D594">
        <v>80000</v>
      </c>
      <c r="E594">
        <v>5</v>
      </c>
      <c r="F594" t="s">
        <v>22</v>
      </c>
      <c r="G594" t="s">
        <v>24</v>
      </c>
      <c r="H594" t="s">
        <v>17</v>
      </c>
      <c r="I594">
        <v>2</v>
      </c>
      <c r="J594" t="s">
        <v>28</v>
      </c>
      <c r="K594" t="s">
        <v>37</v>
      </c>
      <c r="L594">
        <v>44</v>
      </c>
      <c r="M594" t="s">
        <v>20</v>
      </c>
    </row>
    <row r="595" spans="1:13" x14ac:dyDescent="0.45">
      <c r="A595" s="28">
        <v>19812</v>
      </c>
      <c r="B595" t="s">
        <v>26</v>
      </c>
      <c r="C595" t="s">
        <v>14</v>
      </c>
      <c r="D595">
        <v>70000</v>
      </c>
      <c r="E595">
        <v>2</v>
      </c>
      <c r="F595" t="s">
        <v>22</v>
      </c>
      <c r="G595" t="s">
        <v>24</v>
      </c>
      <c r="H595" t="s">
        <v>17</v>
      </c>
      <c r="I595">
        <v>0</v>
      </c>
      <c r="J595" t="s">
        <v>28</v>
      </c>
      <c r="K595" t="s">
        <v>37</v>
      </c>
      <c r="L595">
        <v>49</v>
      </c>
      <c r="M595" t="s">
        <v>17</v>
      </c>
    </row>
    <row r="596" spans="1:13" x14ac:dyDescent="0.45">
      <c r="A596" s="28">
        <v>27660</v>
      </c>
      <c r="B596" t="s">
        <v>13</v>
      </c>
      <c r="C596" t="s">
        <v>21</v>
      </c>
      <c r="D596">
        <v>80000</v>
      </c>
      <c r="E596">
        <v>4</v>
      </c>
      <c r="F596" t="s">
        <v>36</v>
      </c>
      <c r="G596" t="s">
        <v>33</v>
      </c>
      <c r="H596" t="s">
        <v>17</v>
      </c>
      <c r="I596">
        <v>2</v>
      </c>
      <c r="J596" t="s">
        <v>28</v>
      </c>
      <c r="K596" t="s">
        <v>37</v>
      </c>
      <c r="L596">
        <v>70</v>
      </c>
      <c r="M596" t="s">
        <v>20</v>
      </c>
    </row>
    <row r="597" spans="1:13" x14ac:dyDescent="0.45">
      <c r="A597" s="28">
        <v>18058</v>
      </c>
      <c r="B597" t="s">
        <v>26</v>
      </c>
      <c r="C597" t="s">
        <v>14</v>
      </c>
      <c r="D597">
        <v>20000</v>
      </c>
      <c r="E597">
        <v>3</v>
      </c>
      <c r="F597" t="s">
        <v>32</v>
      </c>
      <c r="G597" t="s">
        <v>16</v>
      </c>
      <c r="H597" t="s">
        <v>17</v>
      </c>
      <c r="I597">
        <v>2</v>
      </c>
      <c r="J597" t="s">
        <v>25</v>
      </c>
      <c r="K597" t="s">
        <v>37</v>
      </c>
      <c r="L597">
        <v>78</v>
      </c>
      <c r="M597" t="s">
        <v>20</v>
      </c>
    </row>
    <row r="598" spans="1:13" x14ac:dyDescent="0.45">
      <c r="A598" s="28">
        <v>20343</v>
      </c>
      <c r="B598" t="s">
        <v>13</v>
      </c>
      <c r="C598" t="s">
        <v>14</v>
      </c>
      <c r="D598">
        <v>90000</v>
      </c>
      <c r="E598">
        <v>4</v>
      </c>
      <c r="F598" t="s">
        <v>22</v>
      </c>
      <c r="G598" t="s">
        <v>24</v>
      </c>
      <c r="H598" t="s">
        <v>17</v>
      </c>
      <c r="I598">
        <v>1</v>
      </c>
      <c r="J598" t="s">
        <v>31</v>
      </c>
      <c r="K598" t="s">
        <v>37</v>
      </c>
      <c r="L598">
        <v>45</v>
      </c>
      <c r="M598" t="s">
        <v>20</v>
      </c>
    </row>
    <row r="599" spans="1:13" x14ac:dyDescent="0.45">
      <c r="A599" s="28">
        <v>28997</v>
      </c>
      <c r="B599" t="s">
        <v>26</v>
      </c>
      <c r="C599" t="s">
        <v>21</v>
      </c>
      <c r="D599">
        <v>40000</v>
      </c>
      <c r="E599">
        <v>2</v>
      </c>
      <c r="F599" t="s">
        <v>32</v>
      </c>
      <c r="G599" t="s">
        <v>24</v>
      </c>
      <c r="H599" t="s">
        <v>20</v>
      </c>
      <c r="I599">
        <v>1</v>
      </c>
      <c r="J599" t="s">
        <v>25</v>
      </c>
      <c r="K599" t="s">
        <v>37</v>
      </c>
      <c r="L599">
        <v>58</v>
      </c>
      <c r="M599" t="s">
        <v>17</v>
      </c>
    </row>
    <row r="600" spans="1:13" x14ac:dyDescent="0.45">
      <c r="A600" s="28">
        <v>24398</v>
      </c>
      <c r="B600" t="s">
        <v>13</v>
      </c>
      <c r="C600" t="s">
        <v>21</v>
      </c>
      <c r="D600">
        <v>130000</v>
      </c>
      <c r="E600">
        <v>1</v>
      </c>
      <c r="F600" t="s">
        <v>36</v>
      </c>
      <c r="G600" t="s">
        <v>33</v>
      </c>
      <c r="H600" t="s">
        <v>17</v>
      </c>
      <c r="I600">
        <v>4</v>
      </c>
      <c r="J600" t="s">
        <v>18</v>
      </c>
      <c r="K600" t="s">
        <v>37</v>
      </c>
      <c r="L600">
        <v>41</v>
      </c>
      <c r="M600" t="s">
        <v>20</v>
      </c>
    </row>
    <row r="601" spans="1:13" x14ac:dyDescent="0.45">
      <c r="A601" s="28">
        <v>19002</v>
      </c>
      <c r="B601" t="s">
        <v>13</v>
      </c>
      <c r="C601" t="s">
        <v>14</v>
      </c>
      <c r="D601">
        <v>60000</v>
      </c>
      <c r="E601">
        <v>2</v>
      </c>
      <c r="F601" t="s">
        <v>22</v>
      </c>
      <c r="G601" t="s">
        <v>24</v>
      </c>
      <c r="H601" t="s">
        <v>17</v>
      </c>
      <c r="I601">
        <v>1</v>
      </c>
      <c r="J601" t="s">
        <v>25</v>
      </c>
      <c r="K601" t="s">
        <v>37</v>
      </c>
      <c r="L601">
        <v>57</v>
      </c>
      <c r="M601" t="s">
        <v>17</v>
      </c>
    </row>
    <row r="602" spans="1:13" x14ac:dyDescent="0.45">
      <c r="A602" s="28">
        <v>28609</v>
      </c>
      <c r="B602" t="s">
        <v>13</v>
      </c>
      <c r="C602" t="s">
        <v>21</v>
      </c>
      <c r="D602">
        <v>30000</v>
      </c>
      <c r="E602">
        <v>2</v>
      </c>
      <c r="F602" t="s">
        <v>32</v>
      </c>
      <c r="G602" t="s">
        <v>16</v>
      </c>
      <c r="H602" t="s">
        <v>20</v>
      </c>
      <c r="I602">
        <v>2</v>
      </c>
      <c r="J602" t="s">
        <v>18</v>
      </c>
      <c r="K602" t="s">
        <v>37</v>
      </c>
      <c r="L602">
        <v>49</v>
      </c>
      <c r="M602" t="s">
        <v>20</v>
      </c>
    </row>
    <row r="603" spans="1:13" x14ac:dyDescent="0.45">
      <c r="A603" s="28">
        <v>29231</v>
      </c>
      <c r="B603" t="s">
        <v>26</v>
      </c>
      <c r="C603" t="s">
        <v>21</v>
      </c>
      <c r="D603">
        <v>80000</v>
      </c>
      <c r="E603">
        <v>4</v>
      </c>
      <c r="F603" t="s">
        <v>22</v>
      </c>
      <c r="G603" t="s">
        <v>24</v>
      </c>
      <c r="H603" t="s">
        <v>20</v>
      </c>
      <c r="I603">
        <v>2</v>
      </c>
      <c r="J603" t="s">
        <v>18</v>
      </c>
      <c r="K603" t="s">
        <v>37</v>
      </c>
      <c r="L603">
        <v>43</v>
      </c>
      <c r="M603" t="s">
        <v>20</v>
      </c>
    </row>
    <row r="604" spans="1:13" x14ac:dyDescent="0.45">
      <c r="A604" s="28">
        <v>18858</v>
      </c>
      <c r="B604" t="s">
        <v>26</v>
      </c>
      <c r="C604" t="s">
        <v>21</v>
      </c>
      <c r="D604">
        <v>60000</v>
      </c>
      <c r="E604">
        <v>2</v>
      </c>
      <c r="F604" t="s">
        <v>34</v>
      </c>
      <c r="G604" t="s">
        <v>16</v>
      </c>
      <c r="H604" t="s">
        <v>17</v>
      </c>
      <c r="I604">
        <v>2</v>
      </c>
      <c r="J604" t="s">
        <v>28</v>
      </c>
      <c r="K604" t="s">
        <v>37</v>
      </c>
      <c r="L604">
        <v>52</v>
      </c>
      <c r="M604" t="s">
        <v>17</v>
      </c>
    </row>
    <row r="605" spans="1:13" x14ac:dyDescent="0.45">
      <c r="A605" s="28">
        <v>20000</v>
      </c>
      <c r="B605" t="s">
        <v>13</v>
      </c>
      <c r="C605" t="s">
        <v>21</v>
      </c>
      <c r="D605">
        <v>60000</v>
      </c>
      <c r="E605">
        <v>1</v>
      </c>
      <c r="F605" t="s">
        <v>36</v>
      </c>
      <c r="G605" t="s">
        <v>24</v>
      </c>
      <c r="H605" t="s">
        <v>17</v>
      </c>
      <c r="I605">
        <v>0</v>
      </c>
      <c r="J605" t="s">
        <v>18</v>
      </c>
      <c r="K605" t="s">
        <v>37</v>
      </c>
      <c r="L605">
        <v>35</v>
      </c>
      <c r="M605" t="s">
        <v>17</v>
      </c>
    </row>
    <row r="606" spans="1:13" x14ac:dyDescent="0.45">
      <c r="A606" s="28">
        <v>25261</v>
      </c>
      <c r="B606" t="s">
        <v>13</v>
      </c>
      <c r="C606" t="s">
        <v>21</v>
      </c>
      <c r="D606">
        <v>40000</v>
      </c>
      <c r="E606">
        <v>0</v>
      </c>
      <c r="F606" t="s">
        <v>32</v>
      </c>
      <c r="G606" t="s">
        <v>16</v>
      </c>
      <c r="H606" t="s">
        <v>17</v>
      </c>
      <c r="I606">
        <v>2</v>
      </c>
      <c r="J606" t="s">
        <v>28</v>
      </c>
      <c r="K606" t="s">
        <v>37</v>
      </c>
      <c r="L606">
        <v>27</v>
      </c>
      <c r="M606" t="s">
        <v>20</v>
      </c>
    </row>
    <row r="607" spans="1:13" x14ac:dyDescent="0.45">
      <c r="A607" s="28">
        <v>17458</v>
      </c>
      <c r="B607" t="s">
        <v>26</v>
      </c>
      <c r="C607" t="s">
        <v>21</v>
      </c>
      <c r="D607">
        <v>70000</v>
      </c>
      <c r="E607">
        <v>3</v>
      </c>
      <c r="F607" t="s">
        <v>32</v>
      </c>
      <c r="G607" t="s">
        <v>24</v>
      </c>
      <c r="H607" t="s">
        <v>17</v>
      </c>
      <c r="I607">
        <v>0</v>
      </c>
      <c r="J607" t="s">
        <v>28</v>
      </c>
      <c r="K607" t="s">
        <v>37</v>
      </c>
      <c r="L607">
        <v>52</v>
      </c>
      <c r="M607" t="s">
        <v>17</v>
      </c>
    </row>
    <row r="608" spans="1:13" x14ac:dyDescent="0.45">
      <c r="A608" s="28">
        <v>11644</v>
      </c>
      <c r="B608" t="s">
        <v>26</v>
      </c>
      <c r="C608" t="s">
        <v>21</v>
      </c>
      <c r="D608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25</v>
      </c>
      <c r="K608" t="s">
        <v>37</v>
      </c>
      <c r="L608">
        <v>36</v>
      </c>
      <c r="M608" t="s">
        <v>20</v>
      </c>
    </row>
    <row r="609" spans="1:13" x14ac:dyDescent="0.45">
      <c r="A609" s="28">
        <v>16145</v>
      </c>
      <c r="B609" t="s">
        <v>26</v>
      </c>
      <c r="C609" t="s">
        <v>14</v>
      </c>
      <c r="D609">
        <v>70000</v>
      </c>
      <c r="E609">
        <v>5</v>
      </c>
      <c r="F609" t="s">
        <v>36</v>
      </c>
      <c r="G609" t="s">
        <v>24</v>
      </c>
      <c r="H609" t="s">
        <v>17</v>
      </c>
      <c r="I609">
        <v>3</v>
      </c>
      <c r="J609" t="s">
        <v>35</v>
      </c>
      <c r="K609" t="s">
        <v>37</v>
      </c>
      <c r="L609">
        <v>46</v>
      </c>
      <c r="M609" t="s">
        <v>17</v>
      </c>
    </row>
    <row r="610" spans="1:13" x14ac:dyDescent="0.45">
      <c r="A610" s="28">
        <v>16890</v>
      </c>
      <c r="B610" t="s">
        <v>13</v>
      </c>
      <c r="C610" t="s">
        <v>21</v>
      </c>
      <c r="D610">
        <v>60000</v>
      </c>
      <c r="E610">
        <v>3</v>
      </c>
      <c r="F610" t="s">
        <v>34</v>
      </c>
      <c r="G610" t="s">
        <v>16</v>
      </c>
      <c r="H610" t="s">
        <v>17</v>
      </c>
      <c r="I610">
        <v>2</v>
      </c>
      <c r="J610" t="s">
        <v>28</v>
      </c>
      <c r="K610" t="s">
        <v>37</v>
      </c>
      <c r="L610">
        <v>52</v>
      </c>
      <c r="M610" t="s">
        <v>17</v>
      </c>
    </row>
    <row r="611" spans="1:13" x14ac:dyDescent="0.45">
      <c r="A611" s="28">
        <v>25983</v>
      </c>
      <c r="B611" t="s">
        <v>13</v>
      </c>
      <c r="C611" t="s">
        <v>21</v>
      </c>
      <c r="D611">
        <v>70000</v>
      </c>
      <c r="E611">
        <v>0</v>
      </c>
      <c r="F611" t="s">
        <v>15</v>
      </c>
      <c r="G611" t="s">
        <v>24</v>
      </c>
      <c r="H611" t="s">
        <v>20</v>
      </c>
      <c r="I611">
        <v>1</v>
      </c>
      <c r="J611" t="s">
        <v>18</v>
      </c>
      <c r="K611" t="s">
        <v>37</v>
      </c>
      <c r="L611">
        <v>43</v>
      </c>
      <c r="M611" t="s">
        <v>20</v>
      </c>
    </row>
    <row r="612" spans="1:13" x14ac:dyDescent="0.45">
      <c r="A612" s="28">
        <v>14633</v>
      </c>
      <c r="B612" t="s">
        <v>13</v>
      </c>
      <c r="C612" t="s">
        <v>21</v>
      </c>
      <c r="D612">
        <v>60000</v>
      </c>
      <c r="E612">
        <v>1</v>
      </c>
      <c r="F612" t="s">
        <v>22</v>
      </c>
      <c r="G612" t="s">
        <v>16</v>
      </c>
      <c r="H612" t="s">
        <v>17</v>
      </c>
      <c r="I612">
        <v>1</v>
      </c>
      <c r="J612" t="s">
        <v>25</v>
      </c>
      <c r="K612" t="s">
        <v>37</v>
      </c>
      <c r="L612">
        <v>44</v>
      </c>
      <c r="M612" t="s">
        <v>20</v>
      </c>
    </row>
    <row r="613" spans="1:13" x14ac:dyDescent="0.45">
      <c r="A613" s="28">
        <v>22994</v>
      </c>
      <c r="B613" t="s">
        <v>13</v>
      </c>
      <c r="C613" t="s">
        <v>14</v>
      </c>
      <c r="D613">
        <v>80000</v>
      </c>
      <c r="E613">
        <v>0</v>
      </c>
      <c r="F613" t="s">
        <v>15</v>
      </c>
      <c r="G613" t="s">
        <v>33</v>
      </c>
      <c r="H613" t="s">
        <v>17</v>
      </c>
      <c r="I613">
        <v>1</v>
      </c>
      <c r="J613" t="s">
        <v>31</v>
      </c>
      <c r="K613" t="s">
        <v>37</v>
      </c>
      <c r="L613">
        <v>34</v>
      </c>
      <c r="M613" t="s">
        <v>17</v>
      </c>
    </row>
    <row r="614" spans="1:13" x14ac:dyDescent="0.45">
      <c r="A614" s="28">
        <v>22983</v>
      </c>
      <c r="B614" t="s">
        <v>26</v>
      </c>
      <c r="C614" t="s">
        <v>14</v>
      </c>
      <c r="D614">
        <v>30000</v>
      </c>
      <c r="E614">
        <v>0</v>
      </c>
      <c r="F614" t="s">
        <v>34</v>
      </c>
      <c r="G614" t="s">
        <v>23</v>
      </c>
      <c r="H614" t="s">
        <v>17</v>
      </c>
      <c r="I614">
        <v>2</v>
      </c>
      <c r="J614" t="s">
        <v>28</v>
      </c>
      <c r="K614" t="s">
        <v>37</v>
      </c>
      <c r="L614">
        <v>27</v>
      </c>
      <c r="M614" t="s">
        <v>20</v>
      </c>
    </row>
    <row r="615" spans="1:13" x14ac:dyDescent="0.45">
      <c r="A615" s="28">
        <v>25184</v>
      </c>
      <c r="B615" t="s">
        <v>26</v>
      </c>
      <c r="C615" t="s">
        <v>21</v>
      </c>
      <c r="D615">
        <v>110000</v>
      </c>
      <c r="E615">
        <v>1</v>
      </c>
      <c r="F615" t="s">
        <v>22</v>
      </c>
      <c r="G615" t="s">
        <v>24</v>
      </c>
      <c r="H615" t="s">
        <v>17</v>
      </c>
      <c r="I615">
        <v>4</v>
      </c>
      <c r="J615" t="s">
        <v>28</v>
      </c>
      <c r="K615" t="s">
        <v>37</v>
      </c>
      <c r="L615">
        <v>45</v>
      </c>
      <c r="M615" t="s">
        <v>17</v>
      </c>
    </row>
    <row r="616" spans="1:13" x14ac:dyDescent="0.45">
      <c r="A616" s="28">
        <v>14469</v>
      </c>
      <c r="B616" t="s">
        <v>13</v>
      </c>
      <c r="C616" t="s">
        <v>14</v>
      </c>
      <c r="D616">
        <v>100000</v>
      </c>
      <c r="E616">
        <v>3</v>
      </c>
      <c r="F616" t="s">
        <v>22</v>
      </c>
      <c r="G616" t="s">
        <v>24</v>
      </c>
      <c r="H616" t="s">
        <v>17</v>
      </c>
      <c r="I616">
        <v>4</v>
      </c>
      <c r="J616" t="s">
        <v>31</v>
      </c>
      <c r="K616" t="s">
        <v>37</v>
      </c>
      <c r="L616">
        <v>45</v>
      </c>
      <c r="M616" t="s">
        <v>20</v>
      </c>
    </row>
    <row r="617" spans="1:13" x14ac:dyDescent="0.45">
      <c r="A617" s="28">
        <v>11538</v>
      </c>
      <c r="B617" t="s">
        <v>26</v>
      </c>
      <c r="C617" t="s">
        <v>14</v>
      </c>
      <c r="D617">
        <v>60000</v>
      </c>
      <c r="E617">
        <v>4</v>
      </c>
      <c r="F617" t="s">
        <v>36</v>
      </c>
      <c r="G617" t="s">
        <v>16</v>
      </c>
      <c r="H617" t="s">
        <v>20</v>
      </c>
      <c r="I617">
        <v>2</v>
      </c>
      <c r="J617" t="s">
        <v>18</v>
      </c>
      <c r="K617" t="s">
        <v>37</v>
      </c>
      <c r="L617">
        <v>47</v>
      </c>
      <c r="M617" t="s">
        <v>17</v>
      </c>
    </row>
    <row r="618" spans="1:13" x14ac:dyDescent="0.45">
      <c r="A618" s="28">
        <v>16245</v>
      </c>
      <c r="B618" t="s">
        <v>26</v>
      </c>
      <c r="C618" t="s">
        <v>14</v>
      </c>
      <c r="D618">
        <v>80000</v>
      </c>
      <c r="E618">
        <v>4</v>
      </c>
      <c r="F618" t="s">
        <v>36</v>
      </c>
      <c r="G618" t="s">
        <v>16</v>
      </c>
      <c r="H618" t="s">
        <v>17</v>
      </c>
      <c r="I618">
        <v>0</v>
      </c>
      <c r="J618" t="s">
        <v>31</v>
      </c>
      <c r="K618" t="s">
        <v>37</v>
      </c>
      <c r="L618">
        <v>47</v>
      </c>
      <c r="M618" t="s">
        <v>20</v>
      </c>
    </row>
    <row r="619" spans="1:13" x14ac:dyDescent="0.45">
      <c r="A619" s="28">
        <v>17858</v>
      </c>
      <c r="B619" t="s">
        <v>13</v>
      </c>
      <c r="C619" t="s">
        <v>21</v>
      </c>
      <c r="D619">
        <v>40000</v>
      </c>
      <c r="E619">
        <v>4</v>
      </c>
      <c r="F619" t="s">
        <v>32</v>
      </c>
      <c r="G619" t="s">
        <v>16</v>
      </c>
      <c r="H619" t="s">
        <v>17</v>
      </c>
      <c r="I619">
        <v>2</v>
      </c>
      <c r="J619" t="s">
        <v>25</v>
      </c>
      <c r="K619" t="s">
        <v>37</v>
      </c>
      <c r="L619">
        <v>44</v>
      </c>
      <c r="M619" t="s">
        <v>17</v>
      </c>
    </row>
    <row r="620" spans="1:13" x14ac:dyDescent="0.45">
      <c r="A620" s="28">
        <v>25347</v>
      </c>
      <c r="B620" t="s">
        <v>26</v>
      </c>
      <c r="C620" t="s">
        <v>14</v>
      </c>
      <c r="D620">
        <v>20000</v>
      </c>
      <c r="E620">
        <v>3</v>
      </c>
      <c r="F620" t="s">
        <v>34</v>
      </c>
      <c r="G620" t="s">
        <v>23</v>
      </c>
      <c r="H620" t="s">
        <v>20</v>
      </c>
      <c r="I620">
        <v>2</v>
      </c>
      <c r="J620" t="s">
        <v>18</v>
      </c>
      <c r="K620" t="s">
        <v>37</v>
      </c>
      <c r="L620">
        <v>49</v>
      </c>
      <c r="M620" t="s">
        <v>20</v>
      </c>
    </row>
    <row r="621" spans="1:13" x14ac:dyDescent="0.45">
      <c r="A621" s="28">
        <v>15814</v>
      </c>
      <c r="B621" t="s">
        <v>26</v>
      </c>
      <c r="C621" t="s">
        <v>14</v>
      </c>
      <c r="D621">
        <v>40000</v>
      </c>
      <c r="E621">
        <v>0</v>
      </c>
      <c r="F621" t="s">
        <v>32</v>
      </c>
      <c r="G621" t="s">
        <v>16</v>
      </c>
      <c r="H621" t="s">
        <v>17</v>
      </c>
      <c r="I621">
        <v>1</v>
      </c>
      <c r="J621" t="s">
        <v>28</v>
      </c>
      <c r="K621" t="s">
        <v>37</v>
      </c>
      <c r="L621">
        <v>30</v>
      </c>
      <c r="M621" t="s">
        <v>20</v>
      </c>
    </row>
    <row r="622" spans="1:13" x14ac:dyDescent="0.45">
      <c r="A622" s="28">
        <v>11259</v>
      </c>
      <c r="B622" t="s">
        <v>13</v>
      </c>
      <c r="C622" t="s">
        <v>14</v>
      </c>
      <c r="D622">
        <v>100000</v>
      </c>
      <c r="E622">
        <v>4</v>
      </c>
      <c r="F622" t="s">
        <v>22</v>
      </c>
      <c r="G622" t="s">
        <v>24</v>
      </c>
      <c r="H622" t="s">
        <v>17</v>
      </c>
      <c r="I622">
        <v>4</v>
      </c>
      <c r="J622" t="s">
        <v>25</v>
      </c>
      <c r="K622" t="s">
        <v>37</v>
      </c>
      <c r="L622">
        <v>41</v>
      </c>
      <c r="M622" t="s">
        <v>17</v>
      </c>
    </row>
    <row r="623" spans="1:13" x14ac:dyDescent="0.45">
      <c r="A623" s="28">
        <v>11200</v>
      </c>
      <c r="B623" t="s">
        <v>13</v>
      </c>
      <c r="C623" t="s">
        <v>21</v>
      </c>
      <c r="D623">
        <v>70000</v>
      </c>
      <c r="E623">
        <v>4</v>
      </c>
      <c r="F623" t="s">
        <v>15</v>
      </c>
      <c r="G623" t="s">
        <v>33</v>
      </c>
      <c r="H623" t="s">
        <v>17</v>
      </c>
      <c r="I623">
        <v>1</v>
      </c>
      <c r="J623" t="s">
        <v>31</v>
      </c>
      <c r="K623" t="s">
        <v>37</v>
      </c>
      <c r="L623">
        <v>58</v>
      </c>
      <c r="M623" t="s">
        <v>20</v>
      </c>
    </row>
    <row r="624" spans="1:13" x14ac:dyDescent="0.45">
      <c r="A624" s="28">
        <v>25101</v>
      </c>
      <c r="B624" t="s">
        <v>13</v>
      </c>
      <c r="C624" t="s">
        <v>21</v>
      </c>
      <c r="D624">
        <v>60000</v>
      </c>
      <c r="E624">
        <v>5</v>
      </c>
      <c r="F624" t="s">
        <v>15</v>
      </c>
      <c r="G624" t="s">
        <v>24</v>
      </c>
      <c r="H624" t="s">
        <v>17</v>
      </c>
      <c r="I624">
        <v>1</v>
      </c>
      <c r="J624" t="s">
        <v>25</v>
      </c>
      <c r="K624" t="s">
        <v>37</v>
      </c>
      <c r="L624">
        <v>47</v>
      </c>
      <c r="M624" t="s">
        <v>20</v>
      </c>
    </row>
    <row r="625" spans="1:13" x14ac:dyDescent="0.45">
      <c r="A625" s="28">
        <v>21801</v>
      </c>
      <c r="B625" t="s">
        <v>13</v>
      </c>
      <c r="C625" t="s">
        <v>14</v>
      </c>
      <c r="D625">
        <v>70000</v>
      </c>
      <c r="E625">
        <v>4</v>
      </c>
      <c r="F625" t="s">
        <v>22</v>
      </c>
      <c r="G625" t="s">
        <v>24</v>
      </c>
      <c r="H625" t="s">
        <v>17</v>
      </c>
      <c r="I625">
        <v>1</v>
      </c>
      <c r="J625" t="s">
        <v>31</v>
      </c>
      <c r="K625" t="s">
        <v>37</v>
      </c>
      <c r="L625">
        <v>55</v>
      </c>
      <c r="M625" t="s">
        <v>20</v>
      </c>
    </row>
    <row r="626" spans="1:13" x14ac:dyDescent="0.45">
      <c r="A626" s="28">
        <v>25943</v>
      </c>
      <c r="B626" t="s">
        <v>26</v>
      </c>
      <c r="C626" t="s">
        <v>14</v>
      </c>
      <c r="D626">
        <v>70000</v>
      </c>
      <c r="E626">
        <v>0</v>
      </c>
      <c r="F626" t="s">
        <v>22</v>
      </c>
      <c r="G626" t="s">
        <v>16</v>
      </c>
      <c r="H626" t="s">
        <v>20</v>
      </c>
      <c r="I626">
        <v>2</v>
      </c>
      <c r="J626" t="s">
        <v>18</v>
      </c>
      <c r="K626" t="s">
        <v>37</v>
      </c>
      <c r="L626">
        <v>27</v>
      </c>
      <c r="M626" t="s">
        <v>17</v>
      </c>
    </row>
    <row r="627" spans="1:13" x14ac:dyDescent="0.45">
      <c r="A627" s="28">
        <v>22127</v>
      </c>
      <c r="B627" t="s">
        <v>13</v>
      </c>
      <c r="C627" t="s">
        <v>21</v>
      </c>
      <c r="D627">
        <v>60000</v>
      </c>
      <c r="E627">
        <v>3</v>
      </c>
      <c r="F627" t="s">
        <v>36</v>
      </c>
      <c r="G627" t="s">
        <v>33</v>
      </c>
      <c r="H627" t="s">
        <v>17</v>
      </c>
      <c r="I627">
        <v>2</v>
      </c>
      <c r="J627" t="s">
        <v>31</v>
      </c>
      <c r="K627" t="s">
        <v>37</v>
      </c>
      <c r="L627">
        <v>67</v>
      </c>
      <c r="M627" t="s">
        <v>20</v>
      </c>
    </row>
    <row r="628" spans="1:13" x14ac:dyDescent="0.45">
      <c r="A628" s="28">
        <v>20414</v>
      </c>
      <c r="B628" t="s">
        <v>13</v>
      </c>
      <c r="C628" t="s">
        <v>14</v>
      </c>
      <c r="D628">
        <v>60000</v>
      </c>
      <c r="E628">
        <v>0</v>
      </c>
      <c r="F628" t="s">
        <v>22</v>
      </c>
      <c r="G628" t="s">
        <v>16</v>
      </c>
      <c r="H628" t="s">
        <v>17</v>
      </c>
      <c r="I628">
        <v>2</v>
      </c>
      <c r="J628" t="s">
        <v>28</v>
      </c>
      <c r="K628" t="s">
        <v>37</v>
      </c>
      <c r="L628">
        <v>29</v>
      </c>
      <c r="M628" t="s">
        <v>20</v>
      </c>
    </row>
    <row r="629" spans="1:13" x14ac:dyDescent="0.45">
      <c r="A629" s="28">
        <v>23672</v>
      </c>
      <c r="B629" t="s">
        <v>13</v>
      </c>
      <c r="C629" t="s">
        <v>14</v>
      </c>
      <c r="D629">
        <v>60000</v>
      </c>
      <c r="E629">
        <v>3</v>
      </c>
      <c r="F629" t="s">
        <v>36</v>
      </c>
      <c r="G629" t="s">
        <v>33</v>
      </c>
      <c r="H629" t="s">
        <v>17</v>
      </c>
      <c r="I629">
        <v>2</v>
      </c>
      <c r="J629" t="s">
        <v>31</v>
      </c>
      <c r="K629" t="s">
        <v>37</v>
      </c>
      <c r="L629">
        <v>67</v>
      </c>
      <c r="M629" t="s">
        <v>20</v>
      </c>
    </row>
    <row r="630" spans="1:13" x14ac:dyDescent="0.45">
      <c r="A630" s="28">
        <v>29255</v>
      </c>
      <c r="B630" t="s">
        <v>26</v>
      </c>
      <c r="C630" t="s">
        <v>21</v>
      </c>
      <c r="D630">
        <v>80000</v>
      </c>
      <c r="E630">
        <v>3</v>
      </c>
      <c r="F630" t="s">
        <v>22</v>
      </c>
      <c r="G630" t="s">
        <v>24</v>
      </c>
      <c r="H630" t="s">
        <v>20</v>
      </c>
      <c r="I630">
        <v>1</v>
      </c>
      <c r="J630" t="s">
        <v>31</v>
      </c>
      <c r="K630" t="s">
        <v>37</v>
      </c>
      <c r="L630">
        <v>51</v>
      </c>
      <c r="M630" t="s">
        <v>17</v>
      </c>
    </row>
    <row r="631" spans="1:13" x14ac:dyDescent="0.45">
      <c r="A631" s="28">
        <v>28815</v>
      </c>
      <c r="B631" t="s">
        <v>13</v>
      </c>
      <c r="C631" t="s">
        <v>14</v>
      </c>
      <c r="D631">
        <v>50000</v>
      </c>
      <c r="E631">
        <v>1</v>
      </c>
      <c r="F631" t="s">
        <v>36</v>
      </c>
      <c r="G631" t="s">
        <v>16</v>
      </c>
      <c r="H631" t="s">
        <v>17</v>
      </c>
      <c r="I631">
        <v>0</v>
      </c>
      <c r="J631" t="s">
        <v>18</v>
      </c>
      <c r="K631" t="s">
        <v>37</v>
      </c>
      <c r="L631">
        <v>35</v>
      </c>
      <c r="M631" t="s">
        <v>20</v>
      </c>
    </row>
    <row r="632" spans="1:13" x14ac:dyDescent="0.45">
      <c r="A632" s="28">
        <v>27753</v>
      </c>
      <c r="B632" t="s">
        <v>13</v>
      </c>
      <c r="C632" t="s">
        <v>21</v>
      </c>
      <c r="D632">
        <v>40000</v>
      </c>
      <c r="E632">
        <v>0</v>
      </c>
      <c r="F632" t="s">
        <v>32</v>
      </c>
      <c r="G632" t="s">
        <v>16</v>
      </c>
      <c r="H632" t="s">
        <v>20</v>
      </c>
      <c r="I632">
        <v>2</v>
      </c>
      <c r="J632" t="s">
        <v>31</v>
      </c>
      <c r="K632" t="s">
        <v>37</v>
      </c>
      <c r="L632">
        <v>30</v>
      </c>
      <c r="M632" t="s">
        <v>20</v>
      </c>
    </row>
    <row r="633" spans="1:13" x14ac:dyDescent="0.45">
      <c r="A633" s="28">
        <v>27643</v>
      </c>
      <c r="B633" t="s">
        <v>26</v>
      </c>
      <c r="C633" t="s">
        <v>21</v>
      </c>
      <c r="D633">
        <v>70000</v>
      </c>
      <c r="E633">
        <v>5</v>
      </c>
      <c r="F633" t="s">
        <v>22</v>
      </c>
      <c r="G633" t="s">
        <v>24</v>
      </c>
      <c r="H633" t="s">
        <v>17</v>
      </c>
      <c r="I633">
        <v>3</v>
      </c>
      <c r="J633" t="s">
        <v>25</v>
      </c>
      <c r="K633" t="s">
        <v>37</v>
      </c>
      <c r="L633">
        <v>44</v>
      </c>
      <c r="M633" t="s">
        <v>20</v>
      </c>
    </row>
    <row r="634" spans="1:13" x14ac:dyDescent="0.45">
      <c r="A634" s="28">
        <v>13754</v>
      </c>
      <c r="B634" t="s">
        <v>26</v>
      </c>
      <c r="C634" t="s">
        <v>14</v>
      </c>
      <c r="D634">
        <v>80000</v>
      </c>
      <c r="E634">
        <v>4</v>
      </c>
      <c r="F634" t="s">
        <v>36</v>
      </c>
      <c r="G634" t="s">
        <v>16</v>
      </c>
      <c r="H634" t="s">
        <v>17</v>
      </c>
      <c r="I634">
        <v>0</v>
      </c>
      <c r="J634" t="s">
        <v>31</v>
      </c>
      <c r="K634" t="s">
        <v>37</v>
      </c>
      <c r="L634">
        <v>48</v>
      </c>
      <c r="M634" t="s">
        <v>20</v>
      </c>
    </row>
    <row r="635" spans="1:13" x14ac:dyDescent="0.45">
      <c r="A635" s="28">
        <v>22088</v>
      </c>
      <c r="B635" t="s">
        <v>13</v>
      </c>
      <c r="C635" t="s">
        <v>14</v>
      </c>
      <c r="D635">
        <v>130000</v>
      </c>
      <c r="E635">
        <v>1</v>
      </c>
      <c r="F635" t="s">
        <v>15</v>
      </c>
      <c r="G635" t="s">
        <v>33</v>
      </c>
      <c r="H635" t="s">
        <v>17</v>
      </c>
      <c r="I635">
        <v>2</v>
      </c>
      <c r="J635" t="s">
        <v>18</v>
      </c>
      <c r="K635" t="s">
        <v>37</v>
      </c>
      <c r="L635">
        <v>45</v>
      </c>
      <c r="M635" t="s">
        <v>17</v>
      </c>
    </row>
    <row r="636" spans="1:13" x14ac:dyDescent="0.45">
      <c r="A636" s="28">
        <v>27388</v>
      </c>
      <c r="B636" t="s">
        <v>13</v>
      </c>
      <c r="C636" t="s">
        <v>21</v>
      </c>
      <c r="D636">
        <v>60000</v>
      </c>
      <c r="E636">
        <v>3</v>
      </c>
      <c r="F636" t="s">
        <v>15</v>
      </c>
      <c r="G636" t="s">
        <v>33</v>
      </c>
      <c r="H636" t="s">
        <v>20</v>
      </c>
      <c r="I636">
        <v>2</v>
      </c>
      <c r="J636" t="s">
        <v>31</v>
      </c>
      <c r="K636" t="s">
        <v>37</v>
      </c>
      <c r="L636">
        <v>66</v>
      </c>
      <c r="M636" t="s">
        <v>20</v>
      </c>
    </row>
    <row r="637" spans="1:13" x14ac:dyDescent="0.45">
      <c r="A637" s="28">
        <v>24745</v>
      </c>
      <c r="B637" t="s">
        <v>26</v>
      </c>
      <c r="C637" t="s">
        <v>14</v>
      </c>
      <c r="D637">
        <v>30000</v>
      </c>
      <c r="E637">
        <v>2</v>
      </c>
      <c r="F637" t="s">
        <v>32</v>
      </c>
      <c r="G637" t="s">
        <v>16</v>
      </c>
      <c r="H637" t="s">
        <v>20</v>
      </c>
      <c r="I637">
        <v>2</v>
      </c>
      <c r="J637" t="s">
        <v>18</v>
      </c>
      <c r="K637" t="s">
        <v>37</v>
      </c>
      <c r="L637">
        <v>49</v>
      </c>
      <c r="M637" t="s">
        <v>20</v>
      </c>
    </row>
    <row r="638" spans="1:13" x14ac:dyDescent="0.45">
      <c r="A638" s="28">
        <v>29237</v>
      </c>
      <c r="B638" t="s">
        <v>26</v>
      </c>
      <c r="C638" t="s">
        <v>14</v>
      </c>
      <c r="D638">
        <v>120000</v>
      </c>
      <c r="E638">
        <v>4</v>
      </c>
      <c r="F638" t="s">
        <v>22</v>
      </c>
      <c r="G638" t="s">
        <v>24</v>
      </c>
      <c r="H638" t="s">
        <v>17</v>
      </c>
      <c r="I638">
        <v>3</v>
      </c>
      <c r="J638" t="s">
        <v>28</v>
      </c>
      <c r="K638" t="s">
        <v>37</v>
      </c>
      <c r="L638">
        <v>43</v>
      </c>
      <c r="M638" t="s">
        <v>17</v>
      </c>
    </row>
    <row r="639" spans="1:13" x14ac:dyDescent="0.45">
      <c r="A639" s="28">
        <v>15272</v>
      </c>
      <c r="B639" t="s">
        <v>26</v>
      </c>
      <c r="C639" t="s">
        <v>21</v>
      </c>
      <c r="D639">
        <v>40000</v>
      </c>
      <c r="E639">
        <v>0</v>
      </c>
      <c r="F639" t="s">
        <v>32</v>
      </c>
      <c r="G639" t="s">
        <v>16</v>
      </c>
      <c r="H639" t="s">
        <v>20</v>
      </c>
      <c r="I639">
        <v>2</v>
      </c>
      <c r="J639" t="s">
        <v>31</v>
      </c>
      <c r="K639" t="s">
        <v>37</v>
      </c>
      <c r="L639">
        <v>30</v>
      </c>
      <c r="M639" t="s">
        <v>20</v>
      </c>
    </row>
    <row r="640" spans="1:13" x14ac:dyDescent="0.45">
      <c r="A640" s="28">
        <v>18949</v>
      </c>
      <c r="B640" t="s">
        <v>26</v>
      </c>
      <c r="C640" t="s">
        <v>21</v>
      </c>
      <c r="D640">
        <v>70000</v>
      </c>
      <c r="E640">
        <v>0</v>
      </c>
      <c r="F640" t="s">
        <v>36</v>
      </c>
      <c r="G640" t="s">
        <v>33</v>
      </c>
      <c r="H640" t="s">
        <v>17</v>
      </c>
      <c r="I640">
        <v>2</v>
      </c>
      <c r="J640" t="s">
        <v>28</v>
      </c>
      <c r="K640" t="s">
        <v>37</v>
      </c>
      <c r="L640">
        <v>74</v>
      </c>
      <c r="M640" t="s">
        <v>17</v>
      </c>
    </row>
    <row r="641" spans="1:13" x14ac:dyDescent="0.45">
      <c r="A641" s="28">
        <v>14507</v>
      </c>
      <c r="B641" t="s">
        <v>13</v>
      </c>
      <c r="C641" t="s">
        <v>21</v>
      </c>
      <c r="D641">
        <v>100000</v>
      </c>
      <c r="E641">
        <v>2</v>
      </c>
      <c r="F641" t="s">
        <v>36</v>
      </c>
      <c r="G641" t="s">
        <v>33</v>
      </c>
      <c r="H641" t="s">
        <v>17</v>
      </c>
      <c r="I641">
        <v>3</v>
      </c>
      <c r="J641" t="s">
        <v>31</v>
      </c>
      <c r="K641" t="s">
        <v>37</v>
      </c>
      <c r="L641">
        <v>65</v>
      </c>
      <c r="M641" t="s">
        <v>20</v>
      </c>
    </row>
    <row r="642" spans="1:13" x14ac:dyDescent="0.45">
      <c r="A642" s="28">
        <v>25886</v>
      </c>
      <c r="B642" t="s">
        <v>13</v>
      </c>
      <c r="C642" t="s">
        <v>14</v>
      </c>
      <c r="D642">
        <v>60000</v>
      </c>
      <c r="E642">
        <v>2</v>
      </c>
      <c r="F642" t="s">
        <v>22</v>
      </c>
      <c r="G642" t="s">
        <v>24</v>
      </c>
      <c r="H642" t="s">
        <v>17</v>
      </c>
      <c r="I642">
        <v>2</v>
      </c>
      <c r="J642" t="s">
        <v>25</v>
      </c>
      <c r="K642" t="s">
        <v>37</v>
      </c>
      <c r="L642">
        <v>56</v>
      </c>
      <c r="M642" t="s">
        <v>17</v>
      </c>
    </row>
    <row r="643" spans="1:13" x14ac:dyDescent="0.45">
      <c r="A643" s="28">
        <v>21441</v>
      </c>
      <c r="B643" t="s">
        <v>13</v>
      </c>
      <c r="C643" t="s">
        <v>21</v>
      </c>
      <c r="D643">
        <v>50000</v>
      </c>
      <c r="E643">
        <v>4</v>
      </c>
      <c r="F643" t="s">
        <v>15</v>
      </c>
      <c r="G643" t="s">
        <v>33</v>
      </c>
      <c r="H643" t="s">
        <v>17</v>
      </c>
      <c r="I643">
        <v>2</v>
      </c>
      <c r="J643" t="s">
        <v>35</v>
      </c>
      <c r="K643" t="s">
        <v>37</v>
      </c>
      <c r="L643">
        <v>64</v>
      </c>
      <c r="M643" t="s">
        <v>20</v>
      </c>
    </row>
    <row r="644" spans="1:13" x14ac:dyDescent="0.45">
      <c r="A644" s="28">
        <v>21741</v>
      </c>
      <c r="B644" t="s">
        <v>13</v>
      </c>
      <c r="C644" t="s">
        <v>14</v>
      </c>
      <c r="D644">
        <v>70000</v>
      </c>
      <c r="E644">
        <v>3</v>
      </c>
      <c r="F644" t="s">
        <v>22</v>
      </c>
      <c r="G644" t="s">
        <v>24</v>
      </c>
      <c r="H644" t="s">
        <v>17</v>
      </c>
      <c r="I644">
        <v>2</v>
      </c>
      <c r="J644" t="s">
        <v>28</v>
      </c>
      <c r="K644" t="s">
        <v>37</v>
      </c>
      <c r="L644">
        <v>50</v>
      </c>
      <c r="M644" t="s">
        <v>17</v>
      </c>
    </row>
    <row r="645" spans="1:13" x14ac:dyDescent="0.45">
      <c r="A645" s="28">
        <v>14572</v>
      </c>
      <c r="B645" t="s">
        <v>13</v>
      </c>
      <c r="C645" t="s">
        <v>14</v>
      </c>
      <c r="D645">
        <v>70000</v>
      </c>
      <c r="E645">
        <v>3</v>
      </c>
      <c r="F645" t="s">
        <v>36</v>
      </c>
      <c r="G645" t="s">
        <v>24</v>
      </c>
      <c r="H645" t="s">
        <v>17</v>
      </c>
      <c r="I645">
        <v>0</v>
      </c>
      <c r="J645" t="s">
        <v>25</v>
      </c>
      <c r="K645" t="s">
        <v>37</v>
      </c>
      <c r="L645">
        <v>35</v>
      </c>
      <c r="M645" t="s">
        <v>17</v>
      </c>
    </row>
    <row r="646" spans="1:13" x14ac:dyDescent="0.45">
      <c r="A646" s="28">
        <v>23368</v>
      </c>
      <c r="B646" t="s">
        <v>13</v>
      </c>
      <c r="C646" t="s">
        <v>14</v>
      </c>
      <c r="D646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35</v>
      </c>
      <c r="K646" t="s">
        <v>37</v>
      </c>
      <c r="L646">
        <v>41</v>
      </c>
      <c r="M646" t="s">
        <v>20</v>
      </c>
    </row>
    <row r="647" spans="1:13" x14ac:dyDescent="0.45">
      <c r="A647" s="28">
        <v>16217</v>
      </c>
      <c r="B647" t="s">
        <v>26</v>
      </c>
      <c r="C647" t="s">
        <v>14</v>
      </c>
      <c r="D647">
        <v>60000</v>
      </c>
      <c r="E647">
        <v>0</v>
      </c>
      <c r="F647" t="s">
        <v>36</v>
      </c>
      <c r="G647" t="s">
        <v>16</v>
      </c>
      <c r="H647" t="s">
        <v>17</v>
      </c>
      <c r="I647">
        <v>0</v>
      </c>
      <c r="J647" t="s">
        <v>18</v>
      </c>
      <c r="K647" t="s">
        <v>37</v>
      </c>
      <c r="L647">
        <v>39</v>
      </c>
      <c r="M647" t="s">
        <v>20</v>
      </c>
    </row>
    <row r="648" spans="1:13" x14ac:dyDescent="0.45">
      <c r="A648" s="28">
        <v>16247</v>
      </c>
      <c r="B648" t="s">
        <v>26</v>
      </c>
      <c r="C648" t="s">
        <v>14</v>
      </c>
      <c r="D648">
        <v>60000</v>
      </c>
      <c r="E648">
        <v>4</v>
      </c>
      <c r="F648" t="s">
        <v>36</v>
      </c>
      <c r="G648" t="s">
        <v>16</v>
      </c>
      <c r="H648" t="s">
        <v>17</v>
      </c>
      <c r="I648">
        <v>0</v>
      </c>
      <c r="J648" t="s">
        <v>31</v>
      </c>
      <c r="K648" t="s">
        <v>37</v>
      </c>
      <c r="L648">
        <v>47</v>
      </c>
      <c r="M648" t="s">
        <v>20</v>
      </c>
    </row>
    <row r="649" spans="1:13" x14ac:dyDescent="0.45">
      <c r="A649" s="28">
        <v>22010</v>
      </c>
      <c r="B649" t="s">
        <v>26</v>
      </c>
      <c r="C649" t="s">
        <v>21</v>
      </c>
      <c r="D649">
        <v>40000</v>
      </c>
      <c r="E649">
        <v>0</v>
      </c>
      <c r="F649" t="s">
        <v>32</v>
      </c>
      <c r="G649" t="s">
        <v>16</v>
      </c>
      <c r="H649" t="s">
        <v>17</v>
      </c>
      <c r="I649">
        <v>2</v>
      </c>
      <c r="J649" t="s">
        <v>28</v>
      </c>
      <c r="K649" t="s">
        <v>37</v>
      </c>
      <c r="L649">
        <v>31</v>
      </c>
      <c r="M649" t="s">
        <v>20</v>
      </c>
    </row>
    <row r="650" spans="1:13" x14ac:dyDescent="0.45">
      <c r="A650" s="28">
        <v>25872</v>
      </c>
      <c r="B650" t="s">
        <v>26</v>
      </c>
      <c r="C650" t="s">
        <v>14</v>
      </c>
      <c r="D650">
        <v>70000</v>
      </c>
      <c r="E650">
        <v>2</v>
      </c>
      <c r="F650" t="s">
        <v>15</v>
      </c>
      <c r="G650" t="s">
        <v>33</v>
      </c>
      <c r="H650" t="s">
        <v>20</v>
      </c>
      <c r="I650">
        <v>1</v>
      </c>
      <c r="J650" t="s">
        <v>25</v>
      </c>
      <c r="K650" t="s">
        <v>37</v>
      </c>
      <c r="L650">
        <v>58</v>
      </c>
      <c r="M650" t="s">
        <v>17</v>
      </c>
    </row>
    <row r="651" spans="1:13" x14ac:dyDescent="0.45">
      <c r="A651" s="28">
        <v>19164</v>
      </c>
      <c r="B651" t="s">
        <v>26</v>
      </c>
      <c r="C651" t="s">
        <v>14</v>
      </c>
      <c r="D651">
        <v>70000</v>
      </c>
      <c r="E651">
        <v>0</v>
      </c>
      <c r="F651" t="s">
        <v>15</v>
      </c>
      <c r="G651" t="s">
        <v>24</v>
      </c>
      <c r="H651" t="s">
        <v>20</v>
      </c>
      <c r="I651">
        <v>1</v>
      </c>
      <c r="J651" t="s">
        <v>25</v>
      </c>
      <c r="K651" t="s">
        <v>37</v>
      </c>
      <c r="L651">
        <v>38</v>
      </c>
      <c r="M651" t="s">
        <v>17</v>
      </c>
    </row>
    <row r="652" spans="1:13" x14ac:dyDescent="0.45">
      <c r="A652" s="28">
        <v>18435</v>
      </c>
      <c r="B652" t="s">
        <v>26</v>
      </c>
      <c r="C652" t="s">
        <v>14</v>
      </c>
      <c r="D652">
        <v>70000</v>
      </c>
      <c r="E652">
        <v>5</v>
      </c>
      <c r="F652" t="s">
        <v>36</v>
      </c>
      <c r="G652" t="s">
        <v>33</v>
      </c>
      <c r="H652" t="s">
        <v>17</v>
      </c>
      <c r="I652">
        <v>2</v>
      </c>
      <c r="J652" t="s">
        <v>35</v>
      </c>
      <c r="K652" t="s">
        <v>37</v>
      </c>
      <c r="L652">
        <v>67</v>
      </c>
      <c r="M652" t="s">
        <v>17</v>
      </c>
    </row>
    <row r="653" spans="1:13" x14ac:dyDescent="0.45">
      <c r="A653" s="28">
        <v>14284</v>
      </c>
      <c r="B653" t="s">
        <v>26</v>
      </c>
      <c r="C653" t="s">
        <v>21</v>
      </c>
      <c r="D653">
        <v>60000</v>
      </c>
      <c r="E653">
        <v>0</v>
      </c>
      <c r="F653" t="s">
        <v>22</v>
      </c>
      <c r="G653" t="s">
        <v>24</v>
      </c>
      <c r="H653" t="s">
        <v>20</v>
      </c>
      <c r="I653">
        <v>2</v>
      </c>
      <c r="J653" t="s">
        <v>31</v>
      </c>
      <c r="K653" t="s">
        <v>37</v>
      </c>
      <c r="L653">
        <v>32</v>
      </c>
      <c r="M653" t="s">
        <v>17</v>
      </c>
    </row>
    <row r="654" spans="1:13" x14ac:dyDescent="0.45">
      <c r="A654" s="28">
        <v>11287</v>
      </c>
      <c r="B654" t="s">
        <v>13</v>
      </c>
      <c r="C654" t="s">
        <v>21</v>
      </c>
      <c r="D654">
        <v>70000</v>
      </c>
      <c r="E654">
        <v>5</v>
      </c>
      <c r="F654" t="s">
        <v>22</v>
      </c>
      <c r="G654" t="s">
        <v>24</v>
      </c>
      <c r="H654" t="s">
        <v>20</v>
      </c>
      <c r="I654">
        <v>3</v>
      </c>
      <c r="J654" t="s">
        <v>28</v>
      </c>
      <c r="K654" t="s">
        <v>37</v>
      </c>
      <c r="L654">
        <v>45</v>
      </c>
      <c r="M654" t="s">
        <v>20</v>
      </c>
    </row>
    <row r="655" spans="1:13" x14ac:dyDescent="0.45">
      <c r="A655" s="28">
        <v>13066</v>
      </c>
      <c r="B655" t="s">
        <v>26</v>
      </c>
      <c r="C655" t="s">
        <v>21</v>
      </c>
      <c r="D655">
        <v>30000</v>
      </c>
      <c r="E655">
        <v>0</v>
      </c>
      <c r="F655" t="s">
        <v>32</v>
      </c>
      <c r="G655" t="s">
        <v>16</v>
      </c>
      <c r="H655" t="s">
        <v>20</v>
      </c>
      <c r="I655">
        <v>2</v>
      </c>
      <c r="J655" t="s">
        <v>31</v>
      </c>
      <c r="K655" t="s">
        <v>37</v>
      </c>
      <c r="L655">
        <v>31</v>
      </c>
      <c r="M655" t="s">
        <v>17</v>
      </c>
    </row>
    <row r="656" spans="1:13" x14ac:dyDescent="0.45">
      <c r="A656" s="28">
        <v>29106</v>
      </c>
      <c r="B656" t="s">
        <v>26</v>
      </c>
      <c r="C656" t="s">
        <v>21</v>
      </c>
      <c r="D656">
        <v>40000</v>
      </c>
      <c r="E656">
        <v>0</v>
      </c>
      <c r="F656" t="s">
        <v>32</v>
      </c>
      <c r="G656" t="s">
        <v>16</v>
      </c>
      <c r="H656" t="s">
        <v>20</v>
      </c>
      <c r="I656">
        <v>2</v>
      </c>
      <c r="J656" t="s">
        <v>31</v>
      </c>
      <c r="K656" t="s">
        <v>37</v>
      </c>
      <c r="L656">
        <v>31</v>
      </c>
      <c r="M656" t="s">
        <v>17</v>
      </c>
    </row>
    <row r="657" spans="1:13" x14ac:dyDescent="0.45">
      <c r="A657" s="28">
        <v>26236</v>
      </c>
      <c r="B657" t="s">
        <v>13</v>
      </c>
      <c r="C657" t="s">
        <v>14</v>
      </c>
      <c r="D657">
        <v>40000</v>
      </c>
      <c r="E657">
        <v>3</v>
      </c>
      <c r="F657" t="s">
        <v>22</v>
      </c>
      <c r="G657" t="s">
        <v>23</v>
      </c>
      <c r="H657" t="s">
        <v>17</v>
      </c>
      <c r="I657">
        <v>1</v>
      </c>
      <c r="J657" t="s">
        <v>18</v>
      </c>
      <c r="K657" t="s">
        <v>37</v>
      </c>
      <c r="L657">
        <v>31</v>
      </c>
      <c r="M657" t="s">
        <v>20</v>
      </c>
    </row>
    <row r="658" spans="1:13" x14ac:dyDescent="0.45">
      <c r="A658" s="28">
        <v>17531</v>
      </c>
      <c r="B658" t="s">
        <v>13</v>
      </c>
      <c r="C658" t="s">
        <v>21</v>
      </c>
      <c r="D658">
        <v>60000</v>
      </c>
      <c r="E658">
        <v>2</v>
      </c>
      <c r="F658" t="s">
        <v>32</v>
      </c>
      <c r="G658" t="s">
        <v>24</v>
      </c>
      <c r="H658" t="s">
        <v>20</v>
      </c>
      <c r="I658">
        <v>2</v>
      </c>
      <c r="J658" t="s">
        <v>28</v>
      </c>
      <c r="K658" t="s">
        <v>37</v>
      </c>
      <c r="L658">
        <v>50</v>
      </c>
      <c r="M658" t="s">
        <v>20</v>
      </c>
    </row>
    <row r="659" spans="1:13" x14ac:dyDescent="0.45">
      <c r="A659" s="28">
        <v>12964</v>
      </c>
      <c r="B659" t="s">
        <v>13</v>
      </c>
      <c r="C659" t="s">
        <v>21</v>
      </c>
      <c r="D659">
        <v>70000</v>
      </c>
      <c r="E659">
        <v>1</v>
      </c>
      <c r="F659" t="s">
        <v>22</v>
      </c>
      <c r="G659" t="s">
        <v>16</v>
      </c>
      <c r="H659" t="s">
        <v>17</v>
      </c>
      <c r="I659">
        <v>1</v>
      </c>
      <c r="J659" t="s">
        <v>18</v>
      </c>
      <c r="K659" t="s">
        <v>37</v>
      </c>
      <c r="L659">
        <v>44</v>
      </c>
      <c r="M659" t="s">
        <v>20</v>
      </c>
    </row>
    <row r="660" spans="1:13" x14ac:dyDescent="0.45">
      <c r="A660" s="28">
        <v>19133</v>
      </c>
      <c r="B660" t="s">
        <v>26</v>
      </c>
      <c r="C660" t="s">
        <v>21</v>
      </c>
      <c r="D660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25</v>
      </c>
      <c r="K660" t="s">
        <v>37</v>
      </c>
      <c r="L660">
        <v>38</v>
      </c>
      <c r="M660" t="s">
        <v>17</v>
      </c>
    </row>
    <row r="661" spans="1:13" x14ac:dyDescent="0.45">
      <c r="A661" s="28">
        <v>24643</v>
      </c>
      <c r="B661" t="s">
        <v>26</v>
      </c>
      <c r="C661" t="s">
        <v>14</v>
      </c>
      <c r="D661">
        <v>60000</v>
      </c>
      <c r="E661">
        <v>4</v>
      </c>
      <c r="F661" t="s">
        <v>15</v>
      </c>
      <c r="G661" t="s">
        <v>33</v>
      </c>
      <c r="H661" t="s">
        <v>17</v>
      </c>
      <c r="I661">
        <v>2</v>
      </c>
      <c r="J661" t="s">
        <v>35</v>
      </c>
      <c r="K661" t="s">
        <v>37</v>
      </c>
      <c r="L661">
        <v>63</v>
      </c>
      <c r="M661" t="s">
        <v>20</v>
      </c>
    </row>
    <row r="662" spans="1:13" x14ac:dyDescent="0.45">
      <c r="A662" s="28">
        <v>21599</v>
      </c>
      <c r="B662" t="s">
        <v>13</v>
      </c>
      <c r="C662" t="s">
        <v>14</v>
      </c>
      <c r="D662">
        <v>60000</v>
      </c>
      <c r="E662">
        <v>1</v>
      </c>
      <c r="F662" t="s">
        <v>36</v>
      </c>
      <c r="G662" t="s">
        <v>24</v>
      </c>
      <c r="H662" t="s">
        <v>17</v>
      </c>
      <c r="I662">
        <v>0</v>
      </c>
      <c r="J662" t="s">
        <v>25</v>
      </c>
      <c r="K662" t="s">
        <v>37</v>
      </c>
      <c r="L662">
        <v>36</v>
      </c>
      <c r="M662" t="s">
        <v>17</v>
      </c>
    </row>
    <row r="663" spans="1:13" x14ac:dyDescent="0.45">
      <c r="A663" s="28">
        <v>22976</v>
      </c>
      <c r="B663" t="s">
        <v>26</v>
      </c>
      <c r="C663" t="s">
        <v>21</v>
      </c>
      <c r="D663">
        <v>40000</v>
      </c>
      <c r="E663">
        <v>0</v>
      </c>
      <c r="F663" t="s">
        <v>32</v>
      </c>
      <c r="G663" t="s">
        <v>16</v>
      </c>
      <c r="H663" t="s">
        <v>20</v>
      </c>
      <c r="I663">
        <v>2</v>
      </c>
      <c r="J663" t="s">
        <v>18</v>
      </c>
      <c r="K663" t="s">
        <v>37</v>
      </c>
      <c r="L663">
        <v>28</v>
      </c>
      <c r="M663" t="s">
        <v>17</v>
      </c>
    </row>
    <row r="664" spans="1:13" x14ac:dyDescent="0.45">
      <c r="A664" s="28">
        <v>27637</v>
      </c>
      <c r="B664" t="s">
        <v>26</v>
      </c>
      <c r="C664" t="s">
        <v>14</v>
      </c>
      <c r="D664">
        <v>100000</v>
      </c>
      <c r="E664">
        <v>1</v>
      </c>
      <c r="F664" t="s">
        <v>22</v>
      </c>
      <c r="G664" t="s">
        <v>24</v>
      </c>
      <c r="H664" t="s">
        <v>20</v>
      </c>
      <c r="I664">
        <v>3</v>
      </c>
      <c r="J664" t="s">
        <v>31</v>
      </c>
      <c r="K664" t="s">
        <v>37</v>
      </c>
      <c r="L664">
        <v>44</v>
      </c>
      <c r="M664" t="s">
        <v>20</v>
      </c>
    </row>
    <row r="665" spans="1:13" x14ac:dyDescent="0.45">
      <c r="A665" s="28">
        <v>11890</v>
      </c>
      <c r="B665" t="s">
        <v>13</v>
      </c>
      <c r="C665" t="s">
        <v>14</v>
      </c>
      <c r="D665">
        <v>70000</v>
      </c>
      <c r="E665">
        <v>5</v>
      </c>
      <c r="F665" t="s">
        <v>36</v>
      </c>
      <c r="G665" t="s">
        <v>24</v>
      </c>
      <c r="H665" t="s">
        <v>17</v>
      </c>
      <c r="I665">
        <v>1</v>
      </c>
      <c r="J665" t="s">
        <v>18</v>
      </c>
      <c r="K665" t="s">
        <v>37</v>
      </c>
      <c r="L665">
        <v>47</v>
      </c>
      <c r="M665" t="s">
        <v>20</v>
      </c>
    </row>
    <row r="666" spans="1:13" x14ac:dyDescent="0.45">
      <c r="A666" s="28">
        <v>28580</v>
      </c>
      <c r="B666" t="s">
        <v>13</v>
      </c>
      <c r="C666" t="s">
        <v>14</v>
      </c>
      <c r="D666">
        <v>80000</v>
      </c>
      <c r="E666">
        <v>0</v>
      </c>
      <c r="F666" t="s">
        <v>36</v>
      </c>
      <c r="G666" t="s">
        <v>16</v>
      </c>
      <c r="H666" t="s">
        <v>17</v>
      </c>
      <c r="I666">
        <v>0</v>
      </c>
      <c r="J666" t="s">
        <v>31</v>
      </c>
      <c r="K666" t="s">
        <v>37</v>
      </c>
      <c r="L666">
        <v>40</v>
      </c>
      <c r="M666" t="s">
        <v>17</v>
      </c>
    </row>
    <row r="667" spans="1:13" x14ac:dyDescent="0.45">
      <c r="A667" s="28">
        <v>14443</v>
      </c>
      <c r="B667" t="s">
        <v>13</v>
      </c>
      <c r="C667" t="s">
        <v>21</v>
      </c>
      <c r="D667">
        <v>130000</v>
      </c>
      <c r="E667">
        <v>1</v>
      </c>
      <c r="F667" t="s">
        <v>36</v>
      </c>
      <c r="G667" t="s">
        <v>33</v>
      </c>
      <c r="H667" t="s">
        <v>17</v>
      </c>
      <c r="I667">
        <v>4</v>
      </c>
      <c r="J667" t="s">
        <v>18</v>
      </c>
      <c r="K667" t="s">
        <v>37</v>
      </c>
      <c r="L667">
        <v>40</v>
      </c>
      <c r="M667" t="s">
        <v>20</v>
      </c>
    </row>
    <row r="668" spans="1:13" x14ac:dyDescent="0.45">
      <c r="A668" s="28">
        <v>17864</v>
      </c>
      <c r="B668" t="s">
        <v>13</v>
      </c>
      <c r="C668" t="s">
        <v>14</v>
      </c>
      <c r="D668">
        <v>60000</v>
      </c>
      <c r="E668">
        <v>1</v>
      </c>
      <c r="F668" t="s">
        <v>22</v>
      </c>
      <c r="G668" t="s">
        <v>16</v>
      </c>
      <c r="H668" t="s">
        <v>17</v>
      </c>
      <c r="I668">
        <v>1</v>
      </c>
      <c r="J668" t="s">
        <v>25</v>
      </c>
      <c r="K668" t="s">
        <v>37</v>
      </c>
      <c r="L668">
        <v>46</v>
      </c>
      <c r="M668" t="s">
        <v>17</v>
      </c>
    </row>
    <row r="669" spans="1:13" x14ac:dyDescent="0.45">
      <c r="A669" s="28">
        <v>20505</v>
      </c>
      <c r="B669" t="s">
        <v>13</v>
      </c>
      <c r="C669" t="s">
        <v>14</v>
      </c>
      <c r="D669">
        <v>40000</v>
      </c>
      <c r="E669">
        <v>5</v>
      </c>
      <c r="F669" t="s">
        <v>32</v>
      </c>
      <c r="G669" t="s">
        <v>24</v>
      </c>
      <c r="H669" t="s">
        <v>20</v>
      </c>
      <c r="I669">
        <v>2</v>
      </c>
      <c r="J669" t="s">
        <v>35</v>
      </c>
      <c r="K669" t="s">
        <v>37</v>
      </c>
      <c r="L669">
        <v>61</v>
      </c>
      <c r="M669" t="s">
        <v>20</v>
      </c>
    </row>
    <row r="670" spans="1:13" x14ac:dyDescent="0.45">
      <c r="A670" s="28">
        <v>14592</v>
      </c>
      <c r="B670" t="s">
        <v>13</v>
      </c>
      <c r="C670" t="s">
        <v>14</v>
      </c>
      <c r="D670">
        <v>60000</v>
      </c>
      <c r="E670">
        <v>0</v>
      </c>
      <c r="F670" t="s">
        <v>36</v>
      </c>
      <c r="G670" t="s">
        <v>24</v>
      </c>
      <c r="H670" t="s">
        <v>17</v>
      </c>
      <c r="I670">
        <v>0</v>
      </c>
      <c r="J670" t="s">
        <v>18</v>
      </c>
      <c r="K670" t="s">
        <v>37</v>
      </c>
      <c r="L670">
        <v>40</v>
      </c>
      <c r="M670" t="s">
        <v>20</v>
      </c>
    </row>
    <row r="671" spans="1:13" x14ac:dyDescent="0.45">
      <c r="A671" s="28">
        <v>22227</v>
      </c>
      <c r="B671" t="s">
        <v>13</v>
      </c>
      <c r="C671" t="s">
        <v>14</v>
      </c>
      <c r="D671">
        <v>60000</v>
      </c>
      <c r="E671">
        <v>2</v>
      </c>
      <c r="F671" t="s">
        <v>32</v>
      </c>
      <c r="G671" t="s">
        <v>24</v>
      </c>
      <c r="H671" t="s">
        <v>17</v>
      </c>
      <c r="I671">
        <v>2</v>
      </c>
      <c r="J671" t="s">
        <v>28</v>
      </c>
      <c r="K671" t="s">
        <v>37</v>
      </c>
      <c r="L671">
        <v>50</v>
      </c>
      <c r="M671" t="s">
        <v>20</v>
      </c>
    </row>
    <row r="672" spans="1:13" x14ac:dyDescent="0.45">
      <c r="A672" s="28">
        <v>21471</v>
      </c>
      <c r="B672" t="s">
        <v>13</v>
      </c>
      <c r="C672" t="s">
        <v>21</v>
      </c>
      <c r="D672">
        <v>70000</v>
      </c>
      <c r="E672">
        <v>2</v>
      </c>
      <c r="F672" t="s">
        <v>22</v>
      </c>
      <c r="G672" t="s">
        <v>24</v>
      </c>
      <c r="H672" t="s">
        <v>17</v>
      </c>
      <c r="I672">
        <v>1</v>
      </c>
      <c r="J672" t="s">
        <v>35</v>
      </c>
      <c r="K672" t="s">
        <v>37</v>
      </c>
      <c r="L672">
        <v>59</v>
      </c>
      <c r="M672" t="s">
        <v>20</v>
      </c>
    </row>
    <row r="673" spans="1:13" x14ac:dyDescent="0.45">
      <c r="A673" s="28">
        <v>22252</v>
      </c>
      <c r="B673" t="s">
        <v>26</v>
      </c>
      <c r="C673" t="s">
        <v>14</v>
      </c>
      <c r="D673">
        <v>60000</v>
      </c>
      <c r="E673">
        <v>1</v>
      </c>
      <c r="F673" t="s">
        <v>36</v>
      </c>
      <c r="G673" t="s">
        <v>24</v>
      </c>
      <c r="H673" t="s">
        <v>17</v>
      </c>
      <c r="I673">
        <v>0</v>
      </c>
      <c r="J673" t="s">
        <v>25</v>
      </c>
      <c r="K673" t="s">
        <v>37</v>
      </c>
      <c r="L673">
        <v>36</v>
      </c>
      <c r="M673" t="s">
        <v>17</v>
      </c>
    </row>
    <row r="674" spans="1:13" x14ac:dyDescent="0.45">
      <c r="A674" s="28">
        <v>21260</v>
      </c>
      <c r="B674" t="s">
        <v>26</v>
      </c>
      <c r="C674" t="s">
        <v>14</v>
      </c>
      <c r="D674">
        <v>40000</v>
      </c>
      <c r="E674">
        <v>0</v>
      </c>
      <c r="F674" t="s">
        <v>32</v>
      </c>
      <c r="G674" t="s">
        <v>16</v>
      </c>
      <c r="H674" t="s">
        <v>17</v>
      </c>
      <c r="I674">
        <v>2</v>
      </c>
      <c r="J674" t="s">
        <v>28</v>
      </c>
      <c r="K674" t="s">
        <v>37</v>
      </c>
      <c r="L674">
        <v>30</v>
      </c>
      <c r="M674" t="s">
        <v>20</v>
      </c>
    </row>
    <row r="675" spans="1:13" x14ac:dyDescent="0.45">
      <c r="A675" s="28">
        <v>11817</v>
      </c>
      <c r="B675" t="s">
        <v>26</v>
      </c>
      <c r="C675" t="s">
        <v>14</v>
      </c>
      <c r="D675">
        <v>70000</v>
      </c>
      <c r="E675">
        <v>4</v>
      </c>
      <c r="F675" t="s">
        <v>36</v>
      </c>
      <c r="G675" t="s">
        <v>24</v>
      </c>
      <c r="H675" t="s">
        <v>17</v>
      </c>
      <c r="I675">
        <v>0</v>
      </c>
      <c r="J675" t="s">
        <v>25</v>
      </c>
      <c r="K675" t="s">
        <v>37</v>
      </c>
      <c r="L675">
        <v>35</v>
      </c>
      <c r="M675" t="s">
        <v>17</v>
      </c>
    </row>
    <row r="676" spans="1:13" x14ac:dyDescent="0.45">
      <c r="A676" s="28">
        <v>19223</v>
      </c>
      <c r="B676" t="s">
        <v>13</v>
      </c>
      <c r="C676" t="s">
        <v>14</v>
      </c>
      <c r="D676">
        <v>30000</v>
      </c>
      <c r="E676">
        <v>2</v>
      </c>
      <c r="F676" t="s">
        <v>32</v>
      </c>
      <c r="G676" t="s">
        <v>16</v>
      </c>
      <c r="H676" t="s">
        <v>17</v>
      </c>
      <c r="I676">
        <v>2</v>
      </c>
      <c r="J676" t="s">
        <v>31</v>
      </c>
      <c r="K676" t="s">
        <v>37</v>
      </c>
      <c r="L676">
        <v>48</v>
      </c>
      <c r="M676" t="s">
        <v>20</v>
      </c>
    </row>
    <row r="677" spans="1:13" x14ac:dyDescent="0.45">
      <c r="A677" s="28">
        <v>18517</v>
      </c>
      <c r="B677" t="s">
        <v>13</v>
      </c>
      <c r="C677" t="s">
        <v>21</v>
      </c>
      <c r="D677">
        <v>100000</v>
      </c>
      <c r="E677">
        <v>3</v>
      </c>
      <c r="F677" t="s">
        <v>15</v>
      </c>
      <c r="G677" t="s">
        <v>33</v>
      </c>
      <c r="H677" t="s">
        <v>17</v>
      </c>
      <c r="I677">
        <v>4</v>
      </c>
      <c r="J677" t="s">
        <v>18</v>
      </c>
      <c r="K677" t="s">
        <v>37</v>
      </c>
      <c r="L677">
        <v>41</v>
      </c>
      <c r="M677" t="s">
        <v>20</v>
      </c>
    </row>
    <row r="678" spans="1:13" x14ac:dyDescent="0.45">
      <c r="A678" s="28">
        <v>21717</v>
      </c>
      <c r="B678" t="s">
        <v>13</v>
      </c>
      <c r="C678" t="s">
        <v>21</v>
      </c>
      <c r="D678">
        <v>40000</v>
      </c>
      <c r="E678">
        <v>2</v>
      </c>
      <c r="F678" t="s">
        <v>22</v>
      </c>
      <c r="G678" t="s">
        <v>23</v>
      </c>
      <c r="H678" t="s">
        <v>17</v>
      </c>
      <c r="I678">
        <v>1</v>
      </c>
      <c r="J678" t="s">
        <v>18</v>
      </c>
      <c r="K678" t="s">
        <v>37</v>
      </c>
      <c r="L678">
        <v>47</v>
      </c>
      <c r="M678" t="s">
        <v>20</v>
      </c>
    </row>
    <row r="679" spans="1:13" x14ac:dyDescent="0.45">
      <c r="A679" s="28">
        <v>13760</v>
      </c>
      <c r="B679" t="s">
        <v>13</v>
      </c>
      <c r="C679" t="s">
        <v>21</v>
      </c>
      <c r="D679">
        <v>60000</v>
      </c>
      <c r="E679">
        <v>4</v>
      </c>
      <c r="F679" t="s">
        <v>36</v>
      </c>
      <c r="G679" t="s">
        <v>16</v>
      </c>
      <c r="H679" t="s">
        <v>20</v>
      </c>
      <c r="I679">
        <v>0</v>
      </c>
      <c r="J679" t="s">
        <v>18</v>
      </c>
      <c r="K679" t="s">
        <v>37</v>
      </c>
      <c r="L679">
        <v>47</v>
      </c>
      <c r="M679" t="s">
        <v>20</v>
      </c>
    </row>
    <row r="680" spans="1:13" x14ac:dyDescent="0.45">
      <c r="A680" s="28">
        <v>18145</v>
      </c>
      <c r="B680" t="s">
        <v>13</v>
      </c>
      <c r="C680" t="s">
        <v>21</v>
      </c>
      <c r="D680">
        <v>80000</v>
      </c>
      <c r="E680">
        <v>5</v>
      </c>
      <c r="F680" t="s">
        <v>15</v>
      </c>
      <c r="G680" t="s">
        <v>33</v>
      </c>
      <c r="H680" t="s">
        <v>20</v>
      </c>
      <c r="I680">
        <v>2</v>
      </c>
      <c r="J680" t="s">
        <v>25</v>
      </c>
      <c r="K680" t="s">
        <v>19</v>
      </c>
      <c r="L680">
        <v>62</v>
      </c>
      <c r="M680" t="s">
        <v>20</v>
      </c>
    </row>
    <row r="681" spans="1:13" x14ac:dyDescent="0.45">
      <c r="A681" s="28">
        <v>21770</v>
      </c>
      <c r="B681" t="s">
        <v>13</v>
      </c>
      <c r="C681" t="s">
        <v>21</v>
      </c>
      <c r="D681">
        <v>60000</v>
      </c>
      <c r="E681">
        <v>4</v>
      </c>
      <c r="F681" t="s">
        <v>15</v>
      </c>
      <c r="G681" t="s">
        <v>33</v>
      </c>
      <c r="H681" t="s">
        <v>17</v>
      </c>
      <c r="I681">
        <v>2</v>
      </c>
      <c r="J681" t="s">
        <v>35</v>
      </c>
      <c r="K681" t="s">
        <v>37</v>
      </c>
      <c r="L681">
        <v>60</v>
      </c>
      <c r="M681" t="s">
        <v>20</v>
      </c>
    </row>
    <row r="682" spans="1:13" x14ac:dyDescent="0.45">
      <c r="A682" s="28">
        <v>11165</v>
      </c>
      <c r="B682" t="s">
        <v>13</v>
      </c>
      <c r="C682" t="s">
        <v>14</v>
      </c>
      <c r="D682">
        <v>60000</v>
      </c>
      <c r="E682">
        <v>0</v>
      </c>
      <c r="F682" t="s">
        <v>22</v>
      </c>
      <c r="G682" t="s">
        <v>16</v>
      </c>
      <c r="H682" t="s">
        <v>20</v>
      </c>
      <c r="I682">
        <v>1</v>
      </c>
      <c r="J682" t="s">
        <v>31</v>
      </c>
      <c r="K682" t="s">
        <v>37</v>
      </c>
      <c r="L682">
        <v>33</v>
      </c>
      <c r="M682" t="s">
        <v>20</v>
      </c>
    </row>
    <row r="683" spans="1:13" x14ac:dyDescent="0.45">
      <c r="A683" s="28">
        <v>16377</v>
      </c>
      <c r="B683" t="s">
        <v>26</v>
      </c>
      <c r="C683" t="s">
        <v>14</v>
      </c>
      <c r="D683">
        <v>80000</v>
      </c>
      <c r="E683">
        <v>4</v>
      </c>
      <c r="F683" t="s">
        <v>36</v>
      </c>
      <c r="G683" t="s">
        <v>16</v>
      </c>
      <c r="H683" t="s">
        <v>20</v>
      </c>
      <c r="I683">
        <v>0</v>
      </c>
      <c r="J683" t="s">
        <v>18</v>
      </c>
      <c r="K683" t="s">
        <v>37</v>
      </c>
      <c r="L683">
        <v>47</v>
      </c>
      <c r="M683" t="s">
        <v>20</v>
      </c>
    </row>
    <row r="684" spans="1:13" x14ac:dyDescent="0.45">
      <c r="A684" s="28">
        <v>26248</v>
      </c>
      <c r="B684" t="s">
        <v>13</v>
      </c>
      <c r="C684" t="s">
        <v>21</v>
      </c>
      <c r="D684">
        <v>20000</v>
      </c>
      <c r="E684">
        <v>3</v>
      </c>
      <c r="F684" t="s">
        <v>34</v>
      </c>
      <c r="G684" t="s">
        <v>23</v>
      </c>
      <c r="H684" t="s">
        <v>20</v>
      </c>
      <c r="I684">
        <v>2</v>
      </c>
      <c r="J684" t="s">
        <v>18</v>
      </c>
      <c r="K684" t="s">
        <v>37</v>
      </c>
      <c r="L684">
        <v>52</v>
      </c>
      <c r="M684" t="s">
        <v>20</v>
      </c>
    </row>
    <row r="685" spans="1:13" x14ac:dyDescent="0.45">
      <c r="A685" s="28">
        <v>23461</v>
      </c>
      <c r="B685" t="s">
        <v>13</v>
      </c>
      <c r="C685" t="s">
        <v>14</v>
      </c>
      <c r="D685">
        <v>90000</v>
      </c>
      <c r="E685">
        <v>5</v>
      </c>
      <c r="F685" t="s">
        <v>22</v>
      </c>
      <c r="G685" t="s">
        <v>24</v>
      </c>
      <c r="H685" t="s">
        <v>17</v>
      </c>
      <c r="I685">
        <v>3</v>
      </c>
      <c r="J685" t="s">
        <v>25</v>
      </c>
      <c r="K685" t="s">
        <v>37</v>
      </c>
      <c r="L685">
        <v>40</v>
      </c>
      <c r="M685" t="s">
        <v>20</v>
      </c>
    </row>
    <row r="686" spans="1:13" x14ac:dyDescent="0.45">
      <c r="A686" s="28">
        <v>29133</v>
      </c>
      <c r="B686" t="s">
        <v>26</v>
      </c>
      <c r="C686" t="s">
        <v>14</v>
      </c>
      <c r="D686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37</v>
      </c>
      <c r="L686">
        <v>42</v>
      </c>
      <c r="M686" t="s">
        <v>20</v>
      </c>
    </row>
    <row r="687" spans="1:13" x14ac:dyDescent="0.45">
      <c r="A687" s="28">
        <v>27673</v>
      </c>
      <c r="B687" t="s">
        <v>26</v>
      </c>
      <c r="C687" t="s">
        <v>14</v>
      </c>
      <c r="D687">
        <v>60000</v>
      </c>
      <c r="E687">
        <v>3</v>
      </c>
      <c r="F687" t="s">
        <v>36</v>
      </c>
      <c r="G687" t="s">
        <v>33</v>
      </c>
      <c r="H687" t="s">
        <v>17</v>
      </c>
      <c r="I687">
        <v>2</v>
      </c>
      <c r="J687" t="s">
        <v>28</v>
      </c>
      <c r="K687" t="s">
        <v>37</v>
      </c>
      <c r="L687">
        <v>53</v>
      </c>
      <c r="M687" t="s">
        <v>17</v>
      </c>
    </row>
    <row r="688" spans="1:13" x14ac:dyDescent="0.45">
      <c r="A688" s="28">
        <v>12774</v>
      </c>
      <c r="B688" t="s">
        <v>13</v>
      </c>
      <c r="C688" t="s">
        <v>14</v>
      </c>
      <c r="D688">
        <v>40000</v>
      </c>
      <c r="E688">
        <v>1</v>
      </c>
      <c r="F688" t="s">
        <v>22</v>
      </c>
      <c r="G688" t="s">
        <v>23</v>
      </c>
      <c r="H688" t="s">
        <v>17</v>
      </c>
      <c r="I688">
        <v>1</v>
      </c>
      <c r="J688" t="s">
        <v>31</v>
      </c>
      <c r="K688" t="s">
        <v>37</v>
      </c>
      <c r="L688">
        <v>51</v>
      </c>
      <c r="M688" t="s">
        <v>17</v>
      </c>
    </row>
    <row r="689" spans="1:13" x14ac:dyDescent="0.45">
      <c r="A689" s="28">
        <v>18910</v>
      </c>
      <c r="B689" t="s">
        <v>26</v>
      </c>
      <c r="C689" t="s">
        <v>21</v>
      </c>
      <c r="D689">
        <v>30000</v>
      </c>
      <c r="E689">
        <v>0</v>
      </c>
      <c r="F689" t="s">
        <v>22</v>
      </c>
      <c r="G689" t="s">
        <v>16</v>
      </c>
      <c r="H689" t="s">
        <v>17</v>
      </c>
      <c r="I689">
        <v>2</v>
      </c>
      <c r="J689" t="s">
        <v>28</v>
      </c>
      <c r="K689" t="s">
        <v>37</v>
      </c>
      <c r="L689">
        <v>30</v>
      </c>
      <c r="M689" t="s">
        <v>20</v>
      </c>
    </row>
    <row r="690" spans="1:13" x14ac:dyDescent="0.45">
      <c r="A690" s="28">
        <v>11699</v>
      </c>
      <c r="B690" t="s">
        <v>26</v>
      </c>
      <c r="C690" t="s">
        <v>21</v>
      </c>
      <c r="D690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37</v>
      </c>
      <c r="L690">
        <v>40</v>
      </c>
      <c r="M690" t="s">
        <v>20</v>
      </c>
    </row>
    <row r="691" spans="1:13" x14ac:dyDescent="0.45">
      <c r="A691" s="28">
        <v>16725</v>
      </c>
      <c r="B691" t="s">
        <v>13</v>
      </c>
      <c r="C691" t="s">
        <v>21</v>
      </c>
      <c r="D691">
        <v>30000</v>
      </c>
      <c r="E691">
        <v>0</v>
      </c>
      <c r="F691" t="s">
        <v>32</v>
      </c>
      <c r="G691" t="s">
        <v>16</v>
      </c>
      <c r="H691" t="s">
        <v>17</v>
      </c>
      <c r="I691">
        <v>2</v>
      </c>
      <c r="J691" t="s">
        <v>28</v>
      </c>
      <c r="K691" t="s">
        <v>37</v>
      </c>
      <c r="L691">
        <v>26</v>
      </c>
      <c r="M691" t="s">
        <v>20</v>
      </c>
    </row>
    <row r="692" spans="1:13" x14ac:dyDescent="0.45">
      <c r="A692" s="28">
        <v>28269</v>
      </c>
      <c r="B692" t="s">
        <v>26</v>
      </c>
      <c r="C692" t="s">
        <v>14</v>
      </c>
      <c r="D692">
        <v>130000</v>
      </c>
      <c r="E692">
        <v>1</v>
      </c>
      <c r="F692" t="s">
        <v>15</v>
      </c>
      <c r="G692" t="s">
        <v>33</v>
      </c>
      <c r="H692" t="s">
        <v>20</v>
      </c>
      <c r="I692">
        <v>1</v>
      </c>
      <c r="J692" t="s">
        <v>25</v>
      </c>
      <c r="K692" t="s">
        <v>37</v>
      </c>
      <c r="L692">
        <v>45</v>
      </c>
      <c r="M692" t="s">
        <v>20</v>
      </c>
    </row>
    <row r="693" spans="1:13" x14ac:dyDescent="0.45">
      <c r="A693" s="28">
        <v>23144</v>
      </c>
      <c r="B693" t="s">
        <v>13</v>
      </c>
      <c r="C693" t="s">
        <v>21</v>
      </c>
      <c r="D693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37</v>
      </c>
      <c r="L693">
        <v>34</v>
      </c>
      <c r="M693" t="s">
        <v>17</v>
      </c>
    </row>
    <row r="694" spans="1:13" x14ac:dyDescent="0.45">
      <c r="A694" s="28">
        <v>23376</v>
      </c>
      <c r="B694" t="s">
        <v>13</v>
      </c>
      <c r="C694" t="s">
        <v>21</v>
      </c>
      <c r="D694">
        <v>70000</v>
      </c>
      <c r="E694">
        <v>1</v>
      </c>
      <c r="F694" t="s">
        <v>15</v>
      </c>
      <c r="G694" t="s">
        <v>24</v>
      </c>
      <c r="H694" t="s">
        <v>17</v>
      </c>
      <c r="I694">
        <v>1</v>
      </c>
      <c r="J694" t="s">
        <v>25</v>
      </c>
      <c r="K694" t="s">
        <v>37</v>
      </c>
      <c r="L694">
        <v>44</v>
      </c>
      <c r="M694" t="s">
        <v>17</v>
      </c>
    </row>
    <row r="695" spans="1:13" x14ac:dyDescent="0.45">
      <c r="A695" s="28">
        <v>25970</v>
      </c>
      <c r="B695" t="s">
        <v>26</v>
      </c>
      <c r="C695" t="s">
        <v>14</v>
      </c>
      <c r="D695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37</v>
      </c>
      <c r="L695">
        <v>41</v>
      </c>
      <c r="M695" t="s">
        <v>17</v>
      </c>
    </row>
    <row r="696" spans="1:13" x14ac:dyDescent="0.45">
      <c r="A696" s="28">
        <v>28068</v>
      </c>
      <c r="B696" t="s">
        <v>26</v>
      </c>
      <c r="C696" t="s">
        <v>14</v>
      </c>
      <c r="D696">
        <v>80000</v>
      </c>
      <c r="E696">
        <v>3</v>
      </c>
      <c r="F696" t="s">
        <v>36</v>
      </c>
      <c r="G696" t="s">
        <v>24</v>
      </c>
      <c r="H696" t="s">
        <v>20</v>
      </c>
      <c r="I696">
        <v>0</v>
      </c>
      <c r="J696" t="s">
        <v>18</v>
      </c>
      <c r="K696" t="s">
        <v>37</v>
      </c>
      <c r="L696">
        <v>36</v>
      </c>
      <c r="M696" t="s">
        <v>17</v>
      </c>
    </row>
    <row r="697" spans="1:13" x14ac:dyDescent="0.45">
      <c r="A697" s="28">
        <v>18390</v>
      </c>
      <c r="B697" t="s">
        <v>13</v>
      </c>
      <c r="C697" t="s">
        <v>21</v>
      </c>
      <c r="D697">
        <v>80000</v>
      </c>
      <c r="E697">
        <v>5</v>
      </c>
      <c r="F697" t="s">
        <v>22</v>
      </c>
      <c r="G697" t="s">
        <v>24</v>
      </c>
      <c r="H697" t="s">
        <v>17</v>
      </c>
      <c r="I697">
        <v>2</v>
      </c>
      <c r="J697" t="s">
        <v>18</v>
      </c>
      <c r="K697" t="s">
        <v>37</v>
      </c>
      <c r="L697">
        <v>44</v>
      </c>
      <c r="M697" t="s">
        <v>20</v>
      </c>
    </row>
    <row r="698" spans="1:13" x14ac:dyDescent="0.45">
      <c r="A698" s="28">
        <v>29112</v>
      </c>
      <c r="B698" t="s">
        <v>26</v>
      </c>
      <c r="C698" t="s">
        <v>21</v>
      </c>
      <c r="D698">
        <v>60000</v>
      </c>
      <c r="E698">
        <v>0</v>
      </c>
      <c r="F698" t="s">
        <v>22</v>
      </c>
      <c r="G698" t="s">
        <v>24</v>
      </c>
      <c r="H698" t="s">
        <v>20</v>
      </c>
      <c r="I698">
        <v>2</v>
      </c>
      <c r="J698" t="s">
        <v>31</v>
      </c>
      <c r="K698" t="s">
        <v>37</v>
      </c>
      <c r="L698">
        <v>30</v>
      </c>
      <c r="M698" t="s">
        <v>20</v>
      </c>
    </row>
    <row r="699" spans="1:13" x14ac:dyDescent="0.45">
      <c r="A699" s="28">
        <v>14090</v>
      </c>
      <c r="B699" t="s">
        <v>13</v>
      </c>
      <c r="C699" t="s">
        <v>14</v>
      </c>
      <c r="D699">
        <v>30000</v>
      </c>
      <c r="E699">
        <v>0</v>
      </c>
      <c r="F699" t="s">
        <v>34</v>
      </c>
      <c r="G699" t="s">
        <v>23</v>
      </c>
      <c r="H699" t="s">
        <v>20</v>
      </c>
      <c r="I699">
        <v>2</v>
      </c>
      <c r="J699" t="s">
        <v>18</v>
      </c>
      <c r="K699" t="s">
        <v>37</v>
      </c>
      <c r="L699">
        <v>28</v>
      </c>
      <c r="M699" t="s">
        <v>20</v>
      </c>
    </row>
    <row r="700" spans="1:13" x14ac:dyDescent="0.45">
      <c r="A700" s="28">
        <v>27040</v>
      </c>
      <c r="B700" t="s">
        <v>13</v>
      </c>
      <c r="C700" t="s">
        <v>21</v>
      </c>
      <c r="D700">
        <v>20000</v>
      </c>
      <c r="E700">
        <v>2</v>
      </c>
      <c r="F700" t="s">
        <v>34</v>
      </c>
      <c r="G700" t="s">
        <v>23</v>
      </c>
      <c r="H700" t="s">
        <v>17</v>
      </c>
      <c r="I700">
        <v>2</v>
      </c>
      <c r="J700" t="s">
        <v>31</v>
      </c>
      <c r="K700" t="s">
        <v>37</v>
      </c>
      <c r="L700">
        <v>49</v>
      </c>
      <c r="M700" t="s">
        <v>20</v>
      </c>
    </row>
    <row r="701" spans="1:13" x14ac:dyDescent="0.45">
      <c r="A701" s="28">
        <v>23479</v>
      </c>
      <c r="B701" t="s">
        <v>26</v>
      </c>
      <c r="C701" t="s">
        <v>21</v>
      </c>
      <c r="D701">
        <v>90000</v>
      </c>
      <c r="E701">
        <v>0</v>
      </c>
      <c r="F701" t="s">
        <v>22</v>
      </c>
      <c r="G701" t="s">
        <v>24</v>
      </c>
      <c r="H701" t="s">
        <v>20</v>
      </c>
      <c r="I701">
        <v>2</v>
      </c>
      <c r="J701" t="s">
        <v>18</v>
      </c>
      <c r="K701" t="s">
        <v>37</v>
      </c>
      <c r="L701">
        <v>43</v>
      </c>
      <c r="M701" t="s">
        <v>17</v>
      </c>
    </row>
    <row r="702" spans="1:13" x14ac:dyDescent="0.45">
      <c r="A702" s="28">
        <v>16795</v>
      </c>
      <c r="B702" t="s">
        <v>13</v>
      </c>
      <c r="C702" t="s">
        <v>14</v>
      </c>
      <c r="D702">
        <v>70000</v>
      </c>
      <c r="E702">
        <v>4</v>
      </c>
      <c r="F702" t="s">
        <v>15</v>
      </c>
      <c r="G702" t="s">
        <v>33</v>
      </c>
      <c r="H702" t="s">
        <v>17</v>
      </c>
      <c r="I702">
        <v>1</v>
      </c>
      <c r="J702" t="s">
        <v>31</v>
      </c>
      <c r="K702" t="s">
        <v>37</v>
      </c>
      <c r="L702">
        <v>59</v>
      </c>
      <c r="M702" t="s">
        <v>20</v>
      </c>
    </row>
    <row r="703" spans="1:13" x14ac:dyDescent="0.45">
      <c r="A703" s="28">
        <v>22014</v>
      </c>
      <c r="B703" t="s">
        <v>26</v>
      </c>
      <c r="C703" t="s">
        <v>21</v>
      </c>
      <c r="D703">
        <v>30000</v>
      </c>
      <c r="E703">
        <v>0</v>
      </c>
      <c r="F703" t="s">
        <v>32</v>
      </c>
      <c r="G703" t="s">
        <v>16</v>
      </c>
      <c r="H703" t="s">
        <v>17</v>
      </c>
      <c r="I703">
        <v>2</v>
      </c>
      <c r="J703" t="s">
        <v>28</v>
      </c>
      <c r="K703" t="s">
        <v>37</v>
      </c>
      <c r="L703">
        <v>26</v>
      </c>
      <c r="M703" t="s">
        <v>20</v>
      </c>
    </row>
    <row r="704" spans="1:13" x14ac:dyDescent="0.45">
      <c r="A704" s="28">
        <v>13314</v>
      </c>
      <c r="B704" t="s">
        <v>13</v>
      </c>
      <c r="C704" t="s">
        <v>21</v>
      </c>
      <c r="D704">
        <v>120000</v>
      </c>
      <c r="E704">
        <v>1</v>
      </c>
      <c r="F704" t="s">
        <v>32</v>
      </c>
      <c r="G704" t="s">
        <v>24</v>
      </c>
      <c r="H704" t="s">
        <v>17</v>
      </c>
      <c r="I704">
        <v>4</v>
      </c>
      <c r="J704" t="s">
        <v>28</v>
      </c>
      <c r="K704" t="s">
        <v>37</v>
      </c>
      <c r="L704">
        <v>46</v>
      </c>
      <c r="M704" t="s">
        <v>17</v>
      </c>
    </row>
    <row r="705" spans="1:13" x14ac:dyDescent="0.45">
      <c r="A705" s="28">
        <v>11619</v>
      </c>
      <c r="B705" t="s">
        <v>26</v>
      </c>
      <c r="C705" t="s">
        <v>14</v>
      </c>
      <c r="D705">
        <v>50000</v>
      </c>
      <c r="E705">
        <v>0</v>
      </c>
      <c r="F705" t="s">
        <v>36</v>
      </c>
      <c r="G705" t="s">
        <v>16</v>
      </c>
      <c r="H705" t="s">
        <v>17</v>
      </c>
      <c r="I705">
        <v>0</v>
      </c>
      <c r="J705" t="s">
        <v>31</v>
      </c>
      <c r="K705" t="s">
        <v>37</v>
      </c>
      <c r="L705">
        <v>33</v>
      </c>
      <c r="M705" t="s">
        <v>20</v>
      </c>
    </row>
    <row r="706" spans="1:13" x14ac:dyDescent="0.45">
      <c r="A706" s="28">
        <v>29132</v>
      </c>
      <c r="B706" t="s">
        <v>26</v>
      </c>
      <c r="C706" t="s">
        <v>14</v>
      </c>
      <c r="D706">
        <v>40000</v>
      </c>
      <c r="E706">
        <v>0</v>
      </c>
      <c r="F706" t="s">
        <v>15</v>
      </c>
      <c r="G706" t="s">
        <v>24</v>
      </c>
      <c r="H706" t="s">
        <v>17</v>
      </c>
      <c r="I706">
        <v>1</v>
      </c>
      <c r="J706" t="s">
        <v>25</v>
      </c>
      <c r="K706" t="s">
        <v>37</v>
      </c>
      <c r="L706">
        <v>42</v>
      </c>
      <c r="M706" t="s">
        <v>17</v>
      </c>
    </row>
    <row r="707" spans="1:13" x14ac:dyDescent="0.45">
      <c r="A707" s="28">
        <v>11199</v>
      </c>
      <c r="B707" t="s">
        <v>13</v>
      </c>
      <c r="C707" t="s">
        <v>14</v>
      </c>
      <c r="D707">
        <v>70000</v>
      </c>
      <c r="E707">
        <v>4</v>
      </c>
      <c r="F707" t="s">
        <v>15</v>
      </c>
      <c r="G707" t="s">
        <v>33</v>
      </c>
      <c r="H707" t="s">
        <v>17</v>
      </c>
      <c r="I707">
        <v>1</v>
      </c>
      <c r="J707" t="s">
        <v>35</v>
      </c>
      <c r="K707" t="s">
        <v>37</v>
      </c>
      <c r="L707">
        <v>59</v>
      </c>
      <c r="M707" t="s">
        <v>20</v>
      </c>
    </row>
    <row r="708" spans="1:13" x14ac:dyDescent="0.45">
      <c r="A708" s="28">
        <v>20296</v>
      </c>
      <c r="B708" t="s">
        <v>26</v>
      </c>
      <c r="C708" t="s">
        <v>14</v>
      </c>
      <c r="D708">
        <v>60000</v>
      </c>
      <c r="E708">
        <v>0</v>
      </c>
      <c r="F708" t="s">
        <v>22</v>
      </c>
      <c r="G708" t="s">
        <v>16</v>
      </c>
      <c r="H708" t="s">
        <v>20</v>
      </c>
      <c r="I708">
        <v>1</v>
      </c>
      <c r="J708" t="s">
        <v>31</v>
      </c>
      <c r="K708" t="s">
        <v>37</v>
      </c>
      <c r="L708">
        <v>33</v>
      </c>
      <c r="M708" t="s">
        <v>17</v>
      </c>
    </row>
    <row r="709" spans="1:13" x14ac:dyDescent="0.45">
      <c r="A709" s="28">
        <v>17546</v>
      </c>
      <c r="B709" t="s">
        <v>13</v>
      </c>
      <c r="C709" t="s">
        <v>14</v>
      </c>
      <c r="D709">
        <v>70000</v>
      </c>
      <c r="E709">
        <v>1</v>
      </c>
      <c r="F709" t="s">
        <v>22</v>
      </c>
      <c r="G709" t="s">
        <v>16</v>
      </c>
      <c r="H709" t="s">
        <v>17</v>
      </c>
      <c r="I709">
        <v>1</v>
      </c>
      <c r="J709" t="s">
        <v>18</v>
      </c>
      <c r="K709" t="s">
        <v>37</v>
      </c>
      <c r="L709">
        <v>44</v>
      </c>
      <c r="M709" t="s">
        <v>17</v>
      </c>
    </row>
    <row r="710" spans="1:13" x14ac:dyDescent="0.45">
      <c r="A710" s="28">
        <v>18069</v>
      </c>
      <c r="B710" t="s">
        <v>13</v>
      </c>
      <c r="C710" t="s">
        <v>21</v>
      </c>
      <c r="D710">
        <v>70000</v>
      </c>
      <c r="E710">
        <v>5</v>
      </c>
      <c r="F710" t="s">
        <v>15</v>
      </c>
      <c r="G710" t="s">
        <v>33</v>
      </c>
      <c r="H710" t="s">
        <v>17</v>
      </c>
      <c r="I710">
        <v>4</v>
      </c>
      <c r="J710" t="s">
        <v>35</v>
      </c>
      <c r="K710" t="s">
        <v>37</v>
      </c>
      <c r="L710">
        <v>60</v>
      </c>
      <c r="M710" t="s">
        <v>20</v>
      </c>
    </row>
    <row r="711" spans="1:13" x14ac:dyDescent="0.45">
      <c r="A711" s="28">
        <v>23712</v>
      </c>
      <c r="B711" t="s">
        <v>26</v>
      </c>
      <c r="C711" t="s">
        <v>14</v>
      </c>
      <c r="D711">
        <v>70000</v>
      </c>
      <c r="E711">
        <v>2</v>
      </c>
      <c r="F711" t="s">
        <v>15</v>
      </c>
      <c r="G711" t="s">
        <v>33</v>
      </c>
      <c r="H711" t="s">
        <v>17</v>
      </c>
      <c r="I711">
        <v>1</v>
      </c>
      <c r="J711" t="s">
        <v>35</v>
      </c>
      <c r="K711" t="s">
        <v>37</v>
      </c>
      <c r="L711">
        <v>59</v>
      </c>
      <c r="M711" t="s">
        <v>20</v>
      </c>
    </row>
    <row r="712" spans="1:13" x14ac:dyDescent="0.45">
      <c r="A712" s="28">
        <v>23358</v>
      </c>
      <c r="B712" t="s">
        <v>13</v>
      </c>
      <c r="C712" t="s">
        <v>21</v>
      </c>
      <c r="D712">
        <v>60000</v>
      </c>
      <c r="E712">
        <v>0</v>
      </c>
      <c r="F712" t="s">
        <v>32</v>
      </c>
      <c r="G712" t="s">
        <v>24</v>
      </c>
      <c r="H712" t="s">
        <v>17</v>
      </c>
      <c r="I712">
        <v>2</v>
      </c>
      <c r="J712" t="s">
        <v>28</v>
      </c>
      <c r="K712" t="s">
        <v>37</v>
      </c>
      <c r="L712">
        <v>32</v>
      </c>
      <c r="M712" t="s">
        <v>17</v>
      </c>
    </row>
    <row r="713" spans="1:13" x14ac:dyDescent="0.45">
      <c r="A713" s="28">
        <v>20518</v>
      </c>
      <c r="B713" t="s">
        <v>13</v>
      </c>
      <c r="C713" t="s">
        <v>14</v>
      </c>
      <c r="D713">
        <v>70000</v>
      </c>
      <c r="E713">
        <v>2</v>
      </c>
      <c r="F713" t="s">
        <v>22</v>
      </c>
      <c r="G713" t="s">
        <v>24</v>
      </c>
      <c r="H713" t="s">
        <v>17</v>
      </c>
      <c r="I713">
        <v>1</v>
      </c>
      <c r="J713" t="s">
        <v>35</v>
      </c>
      <c r="K713" t="s">
        <v>37</v>
      </c>
      <c r="L713">
        <v>58</v>
      </c>
      <c r="M713" t="s">
        <v>20</v>
      </c>
    </row>
    <row r="714" spans="1:13" x14ac:dyDescent="0.45">
      <c r="A714" s="28">
        <v>28026</v>
      </c>
      <c r="B714" t="s">
        <v>13</v>
      </c>
      <c r="C714" t="s">
        <v>14</v>
      </c>
      <c r="D714">
        <v>40000</v>
      </c>
      <c r="E714">
        <v>2</v>
      </c>
      <c r="F714" t="s">
        <v>32</v>
      </c>
      <c r="G714" t="s">
        <v>24</v>
      </c>
      <c r="H714" t="s">
        <v>20</v>
      </c>
      <c r="I714">
        <v>2</v>
      </c>
      <c r="J714" t="s">
        <v>25</v>
      </c>
      <c r="K714" t="s">
        <v>37</v>
      </c>
      <c r="L714">
        <v>59</v>
      </c>
      <c r="M714" t="s">
        <v>20</v>
      </c>
    </row>
    <row r="715" spans="1:13" x14ac:dyDescent="0.45">
      <c r="A715" s="28">
        <v>11669</v>
      </c>
      <c r="B715" t="s">
        <v>26</v>
      </c>
      <c r="C715" t="s">
        <v>14</v>
      </c>
      <c r="D715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25</v>
      </c>
      <c r="K715" t="s">
        <v>37</v>
      </c>
      <c r="L715">
        <v>38</v>
      </c>
      <c r="M715" t="s">
        <v>20</v>
      </c>
    </row>
    <row r="716" spans="1:13" x14ac:dyDescent="0.45">
      <c r="A716" s="28">
        <v>16020</v>
      </c>
      <c r="B716" t="s">
        <v>13</v>
      </c>
      <c r="C716" t="s">
        <v>21</v>
      </c>
      <c r="D716">
        <v>40000</v>
      </c>
      <c r="E716">
        <v>0</v>
      </c>
      <c r="F716" t="s">
        <v>32</v>
      </c>
      <c r="G716" t="s">
        <v>16</v>
      </c>
      <c r="H716" t="s">
        <v>17</v>
      </c>
      <c r="I716">
        <v>2</v>
      </c>
      <c r="J716" t="s">
        <v>28</v>
      </c>
      <c r="K716" t="s">
        <v>37</v>
      </c>
      <c r="L716">
        <v>28</v>
      </c>
      <c r="M716" t="s">
        <v>17</v>
      </c>
    </row>
    <row r="717" spans="1:13" x14ac:dyDescent="0.45">
      <c r="A717" s="28">
        <v>27090</v>
      </c>
      <c r="B717" t="s">
        <v>13</v>
      </c>
      <c r="C717" t="s">
        <v>14</v>
      </c>
      <c r="D717">
        <v>60000</v>
      </c>
      <c r="E717">
        <v>1</v>
      </c>
      <c r="F717" t="s">
        <v>36</v>
      </c>
      <c r="G717" t="s">
        <v>24</v>
      </c>
      <c r="H717" t="s">
        <v>17</v>
      </c>
      <c r="I717">
        <v>0</v>
      </c>
      <c r="J717" t="s">
        <v>25</v>
      </c>
      <c r="K717" t="s">
        <v>37</v>
      </c>
      <c r="L717">
        <v>37</v>
      </c>
      <c r="M717" t="s">
        <v>17</v>
      </c>
    </row>
    <row r="718" spans="1:13" x14ac:dyDescent="0.45">
      <c r="A718" s="28">
        <v>27198</v>
      </c>
      <c r="B718" t="s">
        <v>26</v>
      </c>
      <c r="C718" t="s">
        <v>14</v>
      </c>
      <c r="D718">
        <v>80000</v>
      </c>
      <c r="E718">
        <v>0</v>
      </c>
      <c r="F718" t="s">
        <v>36</v>
      </c>
      <c r="G718" t="s">
        <v>16</v>
      </c>
      <c r="H718" t="s">
        <v>20</v>
      </c>
      <c r="I718">
        <v>0</v>
      </c>
      <c r="J718" t="s">
        <v>18</v>
      </c>
      <c r="K718" t="s">
        <v>37</v>
      </c>
      <c r="L718">
        <v>40</v>
      </c>
      <c r="M718" t="s">
        <v>20</v>
      </c>
    </row>
    <row r="719" spans="1:13" x14ac:dyDescent="0.45">
      <c r="A719" s="28">
        <v>19661</v>
      </c>
      <c r="B719" t="s">
        <v>26</v>
      </c>
      <c r="C719" t="s">
        <v>21</v>
      </c>
      <c r="D719">
        <v>90000</v>
      </c>
      <c r="E719">
        <v>4</v>
      </c>
      <c r="F719" t="s">
        <v>15</v>
      </c>
      <c r="G719" t="s">
        <v>33</v>
      </c>
      <c r="H719" t="s">
        <v>17</v>
      </c>
      <c r="I719">
        <v>1</v>
      </c>
      <c r="J719" t="s">
        <v>31</v>
      </c>
      <c r="K719" t="s">
        <v>37</v>
      </c>
      <c r="L719">
        <v>38</v>
      </c>
      <c r="M719" t="s">
        <v>17</v>
      </c>
    </row>
    <row r="720" spans="1:13" x14ac:dyDescent="0.45">
      <c r="A720" s="28">
        <v>26327</v>
      </c>
      <c r="B720" t="s">
        <v>13</v>
      </c>
      <c r="C720" t="s">
        <v>21</v>
      </c>
      <c r="D720">
        <v>70000</v>
      </c>
      <c r="E720">
        <v>4</v>
      </c>
      <c r="F720" t="s">
        <v>36</v>
      </c>
      <c r="G720" t="s">
        <v>24</v>
      </c>
      <c r="H720" t="s">
        <v>17</v>
      </c>
      <c r="I720">
        <v>0</v>
      </c>
      <c r="J720" t="s">
        <v>25</v>
      </c>
      <c r="K720" t="s">
        <v>37</v>
      </c>
      <c r="L720">
        <v>36</v>
      </c>
      <c r="M720" t="s">
        <v>17</v>
      </c>
    </row>
    <row r="721" spans="1:13" x14ac:dyDescent="0.45">
      <c r="A721" s="28">
        <v>26341</v>
      </c>
      <c r="B721" t="s">
        <v>13</v>
      </c>
      <c r="C721" t="s">
        <v>14</v>
      </c>
      <c r="D721">
        <v>70000</v>
      </c>
      <c r="E721">
        <v>5</v>
      </c>
      <c r="F721" t="s">
        <v>36</v>
      </c>
      <c r="G721" t="s">
        <v>24</v>
      </c>
      <c r="H721" t="s">
        <v>17</v>
      </c>
      <c r="I721">
        <v>2</v>
      </c>
      <c r="J721" t="s">
        <v>18</v>
      </c>
      <c r="K721" t="s">
        <v>37</v>
      </c>
      <c r="L721">
        <v>37</v>
      </c>
      <c r="M721" t="s">
        <v>20</v>
      </c>
    </row>
    <row r="722" spans="1:13" x14ac:dyDescent="0.45">
      <c r="A722" s="28">
        <v>24958</v>
      </c>
      <c r="B722" t="s">
        <v>26</v>
      </c>
      <c r="C722" t="s">
        <v>14</v>
      </c>
      <c r="D722">
        <v>40000</v>
      </c>
      <c r="E722">
        <v>5</v>
      </c>
      <c r="F722" t="s">
        <v>32</v>
      </c>
      <c r="G722" t="s">
        <v>24</v>
      </c>
      <c r="H722" t="s">
        <v>20</v>
      </c>
      <c r="I722">
        <v>3</v>
      </c>
      <c r="J722" t="s">
        <v>25</v>
      </c>
      <c r="K722" t="s">
        <v>37</v>
      </c>
      <c r="L722">
        <v>60</v>
      </c>
      <c r="M722" t="s">
        <v>17</v>
      </c>
    </row>
    <row r="723" spans="1:13" x14ac:dyDescent="0.45">
      <c r="A723" s="28">
        <v>13287</v>
      </c>
      <c r="B723" t="s">
        <v>26</v>
      </c>
      <c r="C723" t="s">
        <v>21</v>
      </c>
      <c r="D723">
        <v>110000</v>
      </c>
      <c r="E723">
        <v>4</v>
      </c>
      <c r="F723" t="s">
        <v>15</v>
      </c>
      <c r="G723" t="s">
        <v>33</v>
      </c>
      <c r="H723" t="s">
        <v>17</v>
      </c>
      <c r="I723">
        <v>4</v>
      </c>
      <c r="J723" t="s">
        <v>28</v>
      </c>
      <c r="K723" t="s">
        <v>37</v>
      </c>
      <c r="L723">
        <v>42</v>
      </c>
      <c r="M723" t="s">
        <v>17</v>
      </c>
    </row>
    <row r="724" spans="1:13" x14ac:dyDescent="0.45">
      <c r="A724" s="28">
        <v>14493</v>
      </c>
      <c r="B724" t="s">
        <v>26</v>
      </c>
      <c r="C724" t="s">
        <v>14</v>
      </c>
      <c r="D724">
        <v>70000</v>
      </c>
      <c r="E724">
        <v>3</v>
      </c>
      <c r="F724" t="s">
        <v>36</v>
      </c>
      <c r="G724" t="s">
        <v>33</v>
      </c>
      <c r="H724" t="s">
        <v>20</v>
      </c>
      <c r="I724">
        <v>2</v>
      </c>
      <c r="J724" t="s">
        <v>31</v>
      </c>
      <c r="K724" t="s">
        <v>37</v>
      </c>
      <c r="L724">
        <v>53</v>
      </c>
      <c r="M724" t="s">
        <v>20</v>
      </c>
    </row>
    <row r="725" spans="1:13" x14ac:dyDescent="0.45">
      <c r="A725" s="28">
        <v>26678</v>
      </c>
      <c r="B725" t="s">
        <v>26</v>
      </c>
      <c r="C725" t="s">
        <v>14</v>
      </c>
      <c r="D725">
        <v>80000</v>
      </c>
      <c r="E725">
        <v>2</v>
      </c>
      <c r="F725" t="s">
        <v>34</v>
      </c>
      <c r="G725" t="s">
        <v>16</v>
      </c>
      <c r="H725" t="s">
        <v>17</v>
      </c>
      <c r="I725">
        <v>2</v>
      </c>
      <c r="J725" t="s">
        <v>28</v>
      </c>
      <c r="K725" t="s">
        <v>37</v>
      </c>
      <c r="L725">
        <v>49</v>
      </c>
      <c r="M725" t="s">
        <v>20</v>
      </c>
    </row>
    <row r="726" spans="1:13" x14ac:dyDescent="0.45">
      <c r="A726" s="28">
        <v>23275</v>
      </c>
      <c r="B726" t="s">
        <v>13</v>
      </c>
      <c r="C726" t="s">
        <v>21</v>
      </c>
      <c r="D726">
        <v>30000</v>
      </c>
      <c r="E726">
        <v>2</v>
      </c>
      <c r="F726" t="s">
        <v>32</v>
      </c>
      <c r="G726" t="s">
        <v>16</v>
      </c>
      <c r="H726" t="s">
        <v>17</v>
      </c>
      <c r="I726">
        <v>2</v>
      </c>
      <c r="J726" t="s">
        <v>31</v>
      </c>
      <c r="K726" t="s">
        <v>37</v>
      </c>
      <c r="L726">
        <v>49</v>
      </c>
      <c r="M726" t="s">
        <v>20</v>
      </c>
    </row>
    <row r="727" spans="1:13" x14ac:dyDescent="0.45">
      <c r="A727" s="28">
        <v>11270</v>
      </c>
      <c r="B727" t="s">
        <v>13</v>
      </c>
      <c r="C727" t="s">
        <v>21</v>
      </c>
      <c r="D727">
        <v>130000</v>
      </c>
      <c r="E727">
        <v>2</v>
      </c>
      <c r="F727" t="s">
        <v>36</v>
      </c>
      <c r="G727" t="s">
        <v>33</v>
      </c>
      <c r="H727" t="s">
        <v>17</v>
      </c>
      <c r="I727">
        <v>3</v>
      </c>
      <c r="J727" t="s">
        <v>18</v>
      </c>
      <c r="K727" t="s">
        <v>37</v>
      </c>
      <c r="L727">
        <v>42</v>
      </c>
      <c r="M727" t="s">
        <v>17</v>
      </c>
    </row>
    <row r="728" spans="1:13" x14ac:dyDescent="0.45">
      <c r="A728" s="28">
        <v>20084</v>
      </c>
      <c r="B728" t="s">
        <v>13</v>
      </c>
      <c r="C728" t="s">
        <v>21</v>
      </c>
      <c r="D728">
        <v>20000</v>
      </c>
      <c r="E728">
        <v>2</v>
      </c>
      <c r="F728" t="s">
        <v>32</v>
      </c>
      <c r="G728" t="s">
        <v>30</v>
      </c>
      <c r="H728" t="s">
        <v>20</v>
      </c>
      <c r="I728">
        <v>2</v>
      </c>
      <c r="J728" t="s">
        <v>18</v>
      </c>
      <c r="K728" t="s">
        <v>37</v>
      </c>
      <c r="L728">
        <v>53</v>
      </c>
      <c r="M728" t="s">
        <v>20</v>
      </c>
    </row>
    <row r="729" spans="1:13" x14ac:dyDescent="0.45">
      <c r="A729" s="28">
        <v>16144</v>
      </c>
      <c r="B729" t="s">
        <v>13</v>
      </c>
      <c r="C729" t="s">
        <v>21</v>
      </c>
      <c r="D729">
        <v>70000</v>
      </c>
      <c r="E729">
        <v>1</v>
      </c>
      <c r="F729" t="s">
        <v>36</v>
      </c>
      <c r="G729" t="s">
        <v>24</v>
      </c>
      <c r="H729" t="s">
        <v>17</v>
      </c>
      <c r="I729">
        <v>1</v>
      </c>
      <c r="J729" t="s">
        <v>18</v>
      </c>
      <c r="K729" t="s">
        <v>37</v>
      </c>
      <c r="L729">
        <v>46</v>
      </c>
      <c r="M729" t="s">
        <v>17</v>
      </c>
    </row>
    <row r="730" spans="1:13" x14ac:dyDescent="0.45">
      <c r="A730" s="28">
        <v>27731</v>
      </c>
      <c r="B730" t="s">
        <v>13</v>
      </c>
      <c r="C730" t="s">
        <v>21</v>
      </c>
      <c r="D730">
        <v>40000</v>
      </c>
      <c r="E730">
        <v>0</v>
      </c>
      <c r="F730" t="s">
        <v>32</v>
      </c>
      <c r="G730" t="s">
        <v>16</v>
      </c>
      <c r="H730" t="s">
        <v>17</v>
      </c>
      <c r="I730">
        <v>2</v>
      </c>
      <c r="J730" t="s">
        <v>28</v>
      </c>
      <c r="K730" t="s">
        <v>37</v>
      </c>
      <c r="L730">
        <v>27</v>
      </c>
      <c r="M730" t="s">
        <v>20</v>
      </c>
    </row>
    <row r="731" spans="1:13" x14ac:dyDescent="0.45">
      <c r="A731" s="28">
        <v>11886</v>
      </c>
      <c r="B731" t="s">
        <v>13</v>
      </c>
      <c r="C731" t="s">
        <v>14</v>
      </c>
      <c r="D731">
        <v>60000</v>
      </c>
      <c r="E731">
        <v>3</v>
      </c>
      <c r="F731" t="s">
        <v>15</v>
      </c>
      <c r="G731" t="s">
        <v>24</v>
      </c>
      <c r="H731" t="s">
        <v>17</v>
      </c>
      <c r="I731">
        <v>1</v>
      </c>
      <c r="J731" t="s">
        <v>18</v>
      </c>
      <c r="K731" t="s">
        <v>37</v>
      </c>
      <c r="L731">
        <v>48</v>
      </c>
      <c r="M731" t="s">
        <v>17</v>
      </c>
    </row>
    <row r="732" spans="1:13" x14ac:dyDescent="0.45">
      <c r="A732" s="28">
        <v>24324</v>
      </c>
      <c r="B732" t="s">
        <v>26</v>
      </c>
      <c r="C732" t="s">
        <v>14</v>
      </c>
      <c r="D732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25</v>
      </c>
      <c r="K732" t="s">
        <v>37</v>
      </c>
      <c r="L732">
        <v>41</v>
      </c>
      <c r="M732" t="s">
        <v>17</v>
      </c>
    </row>
    <row r="733" spans="1:13" x14ac:dyDescent="0.45">
      <c r="A733" s="28">
        <v>22220</v>
      </c>
      <c r="B733" t="s">
        <v>13</v>
      </c>
      <c r="C733" t="s">
        <v>21</v>
      </c>
      <c r="D733">
        <v>60000</v>
      </c>
      <c r="E733">
        <v>2</v>
      </c>
      <c r="F733" t="s">
        <v>32</v>
      </c>
      <c r="G733" t="s">
        <v>24</v>
      </c>
      <c r="H733" t="s">
        <v>20</v>
      </c>
      <c r="I733">
        <v>2</v>
      </c>
      <c r="J733" t="s">
        <v>31</v>
      </c>
      <c r="K733" t="s">
        <v>37</v>
      </c>
      <c r="L733">
        <v>49</v>
      </c>
      <c r="M733" t="s">
        <v>17</v>
      </c>
    </row>
    <row r="734" spans="1:13" x14ac:dyDescent="0.45">
      <c r="A734" s="28">
        <v>26625</v>
      </c>
      <c r="B734" t="s">
        <v>26</v>
      </c>
      <c r="C734" t="s">
        <v>14</v>
      </c>
      <c r="D734">
        <v>60000</v>
      </c>
      <c r="E734">
        <v>0</v>
      </c>
      <c r="F734" t="s">
        <v>36</v>
      </c>
      <c r="G734" t="s">
        <v>24</v>
      </c>
      <c r="H734" t="s">
        <v>17</v>
      </c>
      <c r="I734">
        <v>1</v>
      </c>
      <c r="J734" t="s">
        <v>25</v>
      </c>
      <c r="K734" t="s">
        <v>37</v>
      </c>
      <c r="L734">
        <v>38</v>
      </c>
      <c r="M734" t="s">
        <v>17</v>
      </c>
    </row>
    <row r="735" spans="1:13" x14ac:dyDescent="0.45">
      <c r="A735" s="28">
        <v>23027</v>
      </c>
      <c r="B735" t="s">
        <v>26</v>
      </c>
      <c r="C735" t="s">
        <v>21</v>
      </c>
      <c r="D735">
        <v>130000</v>
      </c>
      <c r="E735">
        <v>1</v>
      </c>
      <c r="F735" t="s">
        <v>15</v>
      </c>
      <c r="G735" t="s">
        <v>33</v>
      </c>
      <c r="H735" t="s">
        <v>20</v>
      </c>
      <c r="I735">
        <v>4</v>
      </c>
      <c r="J735" t="s">
        <v>18</v>
      </c>
      <c r="K735" t="s">
        <v>37</v>
      </c>
      <c r="L735">
        <v>44</v>
      </c>
      <c r="M735" t="s">
        <v>20</v>
      </c>
    </row>
    <row r="736" spans="1:13" x14ac:dyDescent="0.45">
      <c r="A736" s="28">
        <v>16867</v>
      </c>
      <c r="B736" t="s">
        <v>26</v>
      </c>
      <c r="C736" t="s">
        <v>14</v>
      </c>
      <c r="D736">
        <v>130000</v>
      </c>
      <c r="E736">
        <v>1</v>
      </c>
      <c r="F736" t="s">
        <v>15</v>
      </c>
      <c r="G736" t="s">
        <v>33</v>
      </c>
      <c r="H736" t="s">
        <v>20</v>
      </c>
      <c r="I736">
        <v>3</v>
      </c>
      <c r="J736" t="s">
        <v>18</v>
      </c>
      <c r="K736" t="s">
        <v>37</v>
      </c>
      <c r="L736">
        <v>45</v>
      </c>
      <c r="M736" t="s">
        <v>17</v>
      </c>
    </row>
    <row r="737" spans="1:13" x14ac:dyDescent="0.45">
      <c r="A737" s="28">
        <v>14514</v>
      </c>
      <c r="B737" t="s">
        <v>26</v>
      </c>
      <c r="C737" t="s">
        <v>14</v>
      </c>
      <c r="D737">
        <v>30000</v>
      </c>
      <c r="E737">
        <v>0</v>
      </c>
      <c r="F737" t="s">
        <v>22</v>
      </c>
      <c r="G737" t="s">
        <v>16</v>
      </c>
      <c r="H737" t="s">
        <v>17</v>
      </c>
      <c r="I737">
        <v>1</v>
      </c>
      <c r="J737" t="s">
        <v>28</v>
      </c>
      <c r="K737" t="s">
        <v>37</v>
      </c>
      <c r="L737">
        <v>26</v>
      </c>
      <c r="M737" t="s">
        <v>20</v>
      </c>
    </row>
    <row r="738" spans="1:13" x14ac:dyDescent="0.45">
      <c r="A738" s="28">
        <v>19634</v>
      </c>
      <c r="B738" t="s">
        <v>13</v>
      </c>
      <c r="C738" t="s">
        <v>21</v>
      </c>
      <c r="D738">
        <v>40000</v>
      </c>
      <c r="E738">
        <v>0</v>
      </c>
      <c r="F738" t="s">
        <v>32</v>
      </c>
      <c r="G738" t="s">
        <v>16</v>
      </c>
      <c r="H738" t="s">
        <v>17</v>
      </c>
      <c r="I738">
        <v>1</v>
      </c>
      <c r="J738" t="s">
        <v>28</v>
      </c>
      <c r="K738" t="s">
        <v>37</v>
      </c>
      <c r="L738">
        <v>31</v>
      </c>
      <c r="M738" t="s">
        <v>20</v>
      </c>
    </row>
    <row r="739" spans="1:13" x14ac:dyDescent="0.45">
      <c r="A739" s="28">
        <v>18504</v>
      </c>
      <c r="B739" t="s">
        <v>13</v>
      </c>
      <c r="C739" t="s">
        <v>21</v>
      </c>
      <c r="D739">
        <v>70000</v>
      </c>
      <c r="E739">
        <v>2</v>
      </c>
      <c r="F739" t="s">
        <v>34</v>
      </c>
      <c r="G739" t="s">
        <v>16</v>
      </c>
      <c r="H739" t="s">
        <v>20</v>
      </c>
      <c r="I739">
        <v>2</v>
      </c>
      <c r="J739" t="s">
        <v>31</v>
      </c>
      <c r="K739" t="s">
        <v>37</v>
      </c>
      <c r="L739">
        <v>49</v>
      </c>
      <c r="M739" t="s">
        <v>20</v>
      </c>
    </row>
    <row r="740" spans="1:13" x14ac:dyDescent="0.45">
      <c r="A740" s="28">
        <v>28799</v>
      </c>
      <c r="B740" t="s">
        <v>26</v>
      </c>
      <c r="C740" t="s">
        <v>14</v>
      </c>
      <c r="D740">
        <v>40000</v>
      </c>
      <c r="E740">
        <v>2</v>
      </c>
      <c r="F740" t="s">
        <v>22</v>
      </c>
      <c r="G740" t="s">
        <v>23</v>
      </c>
      <c r="H740" t="s">
        <v>20</v>
      </c>
      <c r="I740">
        <v>1</v>
      </c>
      <c r="J740" t="s">
        <v>31</v>
      </c>
      <c r="K740" t="s">
        <v>37</v>
      </c>
      <c r="L740">
        <v>47</v>
      </c>
      <c r="M740" t="s">
        <v>17</v>
      </c>
    </row>
    <row r="741" spans="1:13" x14ac:dyDescent="0.45">
      <c r="A741" s="28">
        <v>11225</v>
      </c>
      <c r="B741" t="s">
        <v>13</v>
      </c>
      <c r="C741" t="s">
        <v>14</v>
      </c>
      <c r="D741">
        <v>60000</v>
      </c>
      <c r="E741">
        <v>2</v>
      </c>
      <c r="F741" t="s">
        <v>22</v>
      </c>
      <c r="G741" t="s">
        <v>24</v>
      </c>
      <c r="H741" t="s">
        <v>17</v>
      </c>
      <c r="I741">
        <v>1</v>
      </c>
      <c r="J741" t="s">
        <v>35</v>
      </c>
      <c r="K741" t="s">
        <v>37</v>
      </c>
      <c r="L741">
        <v>55</v>
      </c>
      <c r="M741" t="s">
        <v>20</v>
      </c>
    </row>
    <row r="742" spans="1:13" x14ac:dyDescent="0.45">
      <c r="A742" s="28">
        <v>17657</v>
      </c>
      <c r="B742" t="s">
        <v>13</v>
      </c>
      <c r="C742" t="s">
        <v>21</v>
      </c>
      <c r="D742">
        <v>40000</v>
      </c>
      <c r="E742">
        <v>4</v>
      </c>
      <c r="F742" t="s">
        <v>22</v>
      </c>
      <c r="G742" t="s">
        <v>23</v>
      </c>
      <c r="H742" t="s">
        <v>20</v>
      </c>
      <c r="I742">
        <v>0</v>
      </c>
      <c r="J742" t="s">
        <v>18</v>
      </c>
      <c r="K742" t="s">
        <v>37</v>
      </c>
      <c r="L742">
        <v>30</v>
      </c>
      <c r="M742" t="s">
        <v>20</v>
      </c>
    </row>
    <row r="743" spans="1:13" x14ac:dyDescent="0.45">
      <c r="A743" s="28">
        <v>14913</v>
      </c>
      <c r="B743" t="s">
        <v>13</v>
      </c>
      <c r="C743" t="s">
        <v>14</v>
      </c>
      <c r="D743">
        <v>40000</v>
      </c>
      <c r="E743">
        <v>1</v>
      </c>
      <c r="F743" t="s">
        <v>22</v>
      </c>
      <c r="G743" t="s">
        <v>23</v>
      </c>
      <c r="H743" t="s">
        <v>17</v>
      </c>
      <c r="I743">
        <v>1</v>
      </c>
      <c r="J743" t="s">
        <v>31</v>
      </c>
      <c r="K743" t="s">
        <v>37</v>
      </c>
      <c r="L743">
        <v>48</v>
      </c>
      <c r="M743" t="s">
        <v>17</v>
      </c>
    </row>
    <row r="744" spans="1:13" x14ac:dyDescent="0.45">
      <c r="A744" s="28">
        <v>14077</v>
      </c>
      <c r="B744" t="s">
        <v>26</v>
      </c>
      <c r="C744" t="s">
        <v>21</v>
      </c>
      <c r="D744">
        <v>30000</v>
      </c>
      <c r="E744">
        <v>0</v>
      </c>
      <c r="F744" t="s">
        <v>32</v>
      </c>
      <c r="G744" t="s">
        <v>16</v>
      </c>
      <c r="H744" t="s">
        <v>17</v>
      </c>
      <c r="I744">
        <v>2</v>
      </c>
      <c r="J744" t="s">
        <v>28</v>
      </c>
      <c r="K744" t="s">
        <v>37</v>
      </c>
      <c r="L744">
        <v>30</v>
      </c>
      <c r="M744" t="s">
        <v>20</v>
      </c>
    </row>
    <row r="745" spans="1:13" x14ac:dyDescent="0.45">
      <c r="A745" s="28">
        <v>13296</v>
      </c>
      <c r="B745" t="s">
        <v>13</v>
      </c>
      <c r="C745" t="s">
        <v>21</v>
      </c>
      <c r="D745">
        <v>110000</v>
      </c>
      <c r="E745">
        <v>1</v>
      </c>
      <c r="F745" t="s">
        <v>15</v>
      </c>
      <c r="G745" t="s">
        <v>33</v>
      </c>
      <c r="H745" t="s">
        <v>17</v>
      </c>
      <c r="I745">
        <v>3</v>
      </c>
      <c r="J745" t="s">
        <v>28</v>
      </c>
      <c r="K745" t="s">
        <v>37</v>
      </c>
      <c r="L745">
        <v>45</v>
      </c>
      <c r="M745" t="s">
        <v>20</v>
      </c>
    </row>
    <row r="746" spans="1:13" x14ac:dyDescent="0.45">
      <c r="A746" s="28">
        <v>20535</v>
      </c>
      <c r="B746" t="s">
        <v>13</v>
      </c>
      <c r="C746" t="s">
        <v>14</v>
      </c>
      <c r="D746">
        <v>70000</v>
      </c>
      <c r="E746">
        <v>4</v>
      </c>
      <c r="F746" t="s">
        <v>22</v>
      </c>
      <c r="G746" t="s">
        <v>24</v>
      </c>
      <c r="H746" t="s">
        <v>17</v>
      </c>
      <c r="I746">
        <v>1</v>
      </c>
      <c r="J746" t="s">
        <v>35</v>
      </c>
      <c r="K746" t="s">
        <v>37</v>
      </c>
      <c r="L746">
        <v>56</v>
      </c>
      <c r="M746" t="s">
        <v>20</v>
      </c>
    </row>
    <row r="747" spans="1:13" x14ac:dyDescent="0.45">
      <c r="A747" s="28">
        <v>12452</v>
      </c>
      <c r="B747" t="s">
        <v>13</v>
      </c>
      <c r="C747" t="s">
        <v>21</v>
      </c>
      <c r="D747">
        <v>60000</v>
      </c>
      <c r="E747">
        <v>4</v>
      </c>
      <c r="F747" t="s">
        <v>36</v>
      </c>
      <c r="G747" t="s">
        <v>16</v>
      </c>
      <c r="H747" t="s">
        <v>17</v>
      </c>
      <c r="I747">
        <v>0</v>
      </c>
      <c r="J747" t="s">
        <v>31</v>
      </c>
      <c r="K747" t="s">
        <v>37</v>
      </c>
      <c r="L747">
        <v>47</v>
      </c>
      <c r="M747" t="s">
        <v>17</v>
      </c>
    </row>
    <row r="748" spans="1:13" x14ac:dyDescent="0.45">
      <c r="A748" s="28">
        <v>28043</v>
      </c>
      <c r="B748" t="s">
        <v>13</v>
      </c>
      <c r="C748" t="s">
        <v>14</v>
      </c>
      <c r="D748">
        <v>60000</v>
      </c>
      <c r="E748">
        <v>2</v>
      </c>
      <c r="F748" t="s">
        <v>15</v>
      </c>
      <c r="G748" t="s">
        <v>33</v>
      </c>
      <c r="H748" t="s">
        <v>17</v>
      </c>
      <c r="I748">
        <v>0</v>
      </c>
      <c r="J748" t="s">
        <v>35</v>
      </c>
      <c r="K748" t="s">
        <v>37</v>
      </c>
      <c r="L748">
        <v>56</v>
      </c>
      <c r="M748" t="s">
        <v>20</v>
      </c>
    </row>
    <row r="749" spans="1:13" x14ac:dyDescent="0.45">
      <c r="A749" s="28">
        <v>12957</v>
      </c>
      <c r="B749" t="s">
        <v>26</v>
      </c>
      <c r="C749" t="s">
        <v>14</v>
      </c>
      <c r="D749">
        <v>70000</v>
      </c>
      <c r="E749">
        <v>1</v>
      </c>
      <c r="F749" t="s">
        <v>15</v>
      </c>
      <c r="G749" t="s">
        <v>24</v>
      </c>
      <c r="H749" t="s">
        <v>20</v>
      </c>
      <c r="I749">
        <v>1</v>
      </c>
      <c r="J749" t="s">
        <v>18</v>
      </c>
      <c r="K749" t="s">
        <v>37</v>
      </c>
      <c r="L749">
        <v>44</v>
      </c>
      <c r="M749" t="s">
        <v>20</v>
      </c>
    </row>
    <row r="750" spans="1:13" x14ac:dyDescent="0.45">
      <c r="A750" s="28">
        <v>15412</v>
      </c>
      <c r="B750" t="s">
        <v>13</v>
      </c>
      <c r="C750" t="s">
        <v>21</v>
      </c>
      <c r="D750">
        <v>130000</v>
      </c>
      <c r="E750">
        <v>2</v>
      </c>
      <c r="F750" t="s">
        <v>36</v>
      </c>
      <c r="G750" t="s">
        <v>33</v>
      </c>
      <c r="H750" t="s">
        <v>17</v>
      </c>
      <c r="I750">
        <v>3</v>
      </c>
      <c r="J750" t="s">
        <v>25</v>
      </c>
      <c r="K750" t="s">
        <v>37</v>
      </c>
      <c r="L750">
        <v>69</v>
      </c>
      <c r="M750" t="s">
        <v>20</v>
      </c>
    </row>
    <row r="751" spans="1:13" x14ac:dyDescent="0.45">
      <c r="A751" s="28">
        <v>20514</v>
      </c>
      <c r="B751" t="s">
        <v>13</v>
      </c>
      <c r="C751" t="s">
        <v>14</v>
      </c>
      <c r="D751">
        <v>70000</v>
      </c>
      <c r="E751">
        <v>2</v>
      </c>
      <c r="F751" t="s">
        <v>22</v>
      </c>
      <c r="G751" t="s">
        <v>24</v>
      </c>
      <c r="H751" t="s">
        <v>17</v>
      </c>
      <c r="I751">
        <v>1</v>
      </c>
      <c r="J751" t="s">
        <v>25</v>
      </c>
      <c r="K751" t="s">
        <v>37</v>
      </c>
      <c r="L751">
        <v>59</v>
      </c>
      <c r="M751" t="s">
        <v>20</v>
      </c>
    </row>
    <row r="752" spans="1:13" x14ac:dyDescent="0.45">
      <c r="A752" s="28">
        <v>20758</v>
      </c>
      <c r="B752" t="s">
        <v>13</v>
      </c>
      <c r="C752" t="s">
        <v>21</v>
      </c>
      <c r="D752">
        <v>30000</v>
      </c>
      <c r="E752">
        <v>2</v>
      </c>
      <c r="F752" t="s">
        <v>32</v>
      </c>
      <c r="G752" t="s">
        <v>16</v>
      </c>
      <c r="H752" t="s">
        <v>17</v>
      </c>
      <c r="I752">
        <v>2</v>
      </c>
      <c r="J752" t="s">
        <v>31</v>
      </c>
      <c r="K752" t="s">
        <v>37</v>
      </c>
      <c r="L752">
        <v>50</v>
      </c>
      <c r="M752" t="s">
        <v>20</v>
      </c>
    </row>
    <row r="753" spans="1:13" x14ac:dyDescent="0.45">
      <c r="A753" s="28">
        <v>11801</v>
      </c>
      <c r="B753" t="s">
        <v>13</v>
      </c>
      <c r="C753" t="s">
        <v>21</v>
      </c>
      <c r="D753">
        <v>60000</v>
      </c>
      <c r="E753">
        <v>1</v>
      </c>
      <c r="F753" t="s">
        <v>36</v>
      </c>
      <c r="G753" t="s">
        <v>24</v>
      </c>
      <c r="H753" t="s">
        <v>17</v>
      </c>
      <c r="I753">
        <v>0</v>
      </c>
      <c r="J753" t="s">
        <v>25</v>
      </c>
      <c r="K753" t="s">
        <v>37</v>
      </c>
      <c r="L753">
        <v>36</v>
      </c>
      <c r="M753" t="s">
        <v>20</v>
      </c>
    </row>
    <row r="754" spans="1:13" x14ac:dyDescent="0.45">
      <c r="A754" s="28">
        <v>22211</v>
      </c>
      <c r="B754" t="s">
        <v>13</v>
      </c>
      <c r="C754" t="s">
        <v>21</v>
      </c>
      <c r="D754">
        <v>60000</v>
      </c>
      <c r="E754">
        <v>0</v>
      </c>
      <c r="F754" t="s">
        <v>22</v>
      </c>
      <c r="G754" t="s">
        <v>24</v>
      </c>
      <c r="H754" t="s">
        <v>17</v>
      </c>
      <c r="I754">
        <v>2</v>
      </c>
      <c r="J754" t="s">
        <v>28</v>
      </c>
      <c r="K754" t="s">
        <v>37</v>
      </c>
      <c r="L754">
        <v>32</v>
      </c>
      <c r="M754" t="s">
        <v>20</v>
      </c>
    </row>
    <row r="755" spans="1:13" x14ac:dyDescent="0.45">
      <c r="A755" s="28">
        <v>28087</v>
      </c>
      <c r="B755" t="s">
        <v>26</v>
      </c>
      <c r="C755" t="s">
        <v>14</v>
      </c>
      <c r="D755">
        <v>40000</v>
      </c>
      <c r="E755">
        <v>0</v>
      </c>
      <c r="F755" t="s">
        <v>22</v>
      </c>
      <c r="G755" t="s">
        <v>16</v>
      </c>
      <c r="H755" t="s">
        <v>20</v>
      </c>
      <c r="I755">
        <v>1</v>
      </c>
      <c r="J755" t="s">
        <v>31</v>
      </c>
      <c r="K755" t="s">
        <v>37</v>
      </c>
      <c r="L755">
        <v>27</v>
      </c>
      <c r="M755" t="s">
        <v>20</v>
      </c>
    </row>
    <row r="756" spans="1:13" x14ac:dyDescent="0.45">
      <c r="A756" s="28">
        <v>23668</v>
      </c>
      <c r="B756" t="s">
        <v>13</v>
      </c>
      <c r="C756" t="s">
        <v>14</v>
      </c>
      <c r="D756">
        <v>40000</v>
      </c>
      <c r="E756">
        <v>4</v>
      </c>
      <c r="F756" t="s">
        <v>32</v>
      </c>
      <c r="G756" t="s">
        <v>24</v>
      </c>
      <c r="H756" t="s">
        <v>17</v>
      </c>
      <c r="I756">
        <v>2</v>
      </c>
      <c r="J756" t="s">
        <v>28</v>
      </c>
      <c r="K756" t="s">
        <v>37</v>
      </c>
      <c r="L756">
        <v>59</v>
      </c>
      <c r="M756" t="s">
        <v>17</v>
      </c>
    </row>
    <row r="757" spans="1:13" x14ac:dyDescent="0.45">
      <c r="A757" s="28">
        <v>27441</v>
      </c>
      <c r="B757" t="s">
        <v>13</v>
      </c>
      <c r="C757" t="s">
        <v>21</v>
      </c>
      <c r="D757">
        <v>60000</v>
      </c>
      <c r="E757">
        <v>3</v>
      </c>
      <c r="F757" t="s">
        <v>32</v>
      </c>
      <c r="G757" t="s">
        <v>24</v>
      </c>
      <c r="H757" t="s">
        <v>20</v>
      </c>
      <c r="I757">
        <v>2</v>
      </c>
      <c r="J757" t="s">
        <v>25</v>
      </c>
      <c r="K757" t="s">
        <v>37</v>
      </c>
      <c r="L757">
        <v>53</v>
      </c>
      <c r="M757" t="s">
        <v>20</v>
      </c>
    </row>
    <row r="758" spans="1:13" x14ac:dyDescent="0.45">
      <c r="A758" s="28">
        <v>27261</v>
      </c>
      <c r="B758" t="s">
        <v>13</v>
      </c>
      <c r="C758" t="s">
        <v>21</v>
      </c>
      <c r="D758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37</v>
      </c>
      <c r="L758">
        <v>36</v>
      </c>
      <c r="M758" t="s">
        <v>17</v>
      </c>
    </row>
    <row r="759" spans="1:13" x14ac:dyDescent="0.45">
      <c r="A759" s="28">
        <v>18649</v>
      </c>
      <c r="B759" t="s">
        <v>26</v>
      </c>
      <c r="C759" t="s">
        <v>21</v>
      </c>
      <c r="D759">
        <v>30000</v>
      </c>
      <c r="E759">
        <v>1</v>
      </c>
      <c r="F759" t="s">
        <v>32</v>
      </c>
      <c r="G759" t="s">
        <v>23</v>
      </c>
      <c r="H759" t="s">
        <v>17</v>
      </c>
      <c r="I759">
        <v>2</v>
      </c>
      <c r="J759" t="s">
        <v>31</v>
      </c>
      <c r="K759" t="s">
        <v>37</v>
      </c>
      <c r="L759">
        <v>51</v>
      </c>
      <c r="M759" t="s">
        <v>17</v>
      </c>
    </row>
    <row r="760" spans="1:13" x14ac:dyDescent="0.45">
      <c r="A760" s="28">
        <v>21714</v>
      </c>
      <c r="B760" t="s">
        <v>26</v>
      </c>
      <c r="C760" t="s">
        <v>14</v>
      </c>
      <c r="D760">
        <v>80000</v>
      </c>
      <c r="E760">
        <v>5</v>
      </c>
      <c r="F760" t="s">
        <v>36</v>
      </c>
      <c r="G760" t="s">
        <v>16</v>
      </c>
      <c r="H760" t="s">
        <v>20</v>
      </c>
      <c r="I760">
        <v>0</v>
      </c>
      <c r="J760" t="s">
        <v>18</v>
      </c>
      <c r="K760" t="s">
        <v>37</v>
      </c>
      <c r="L760">
        <v>47</v>
      </c>
      <c r="M760" t="s">
        <v>20</v>
      </c>
    </row>
    <row r="761" spans="1:13" x14ac:dyDescent="0.45">
      <c r="A761" s="28">
        <v>23217</v>
      </c>
      <c r="B761" t="s">
        <v>26</v>
      </c>
      <c r="C761" t="s">
        <v>14</v>
      </c>
      <c r="D761">
        <v>60000</v>
      </c>
      <c r="E761">
        <v>3</v>
      </c>
      <c r="F761" t="s">
        <v>36</v>
      </c>
      <c r="G761" t="s">
        <v>24</v>
      </c>
      <c r="H761" t="s">
        <v>17</v>
      </c>
      <c r="I761">
        <v>0</v>
      </c>
      <c r="J761" t="s">
        <v>25</v>
      </c>
      <c r="K761" t="s">
        <v>37</v>
      </c>
      <c r="L761">
        <v>43</v>
      </c>
      <c r="M761" t="s">
        <v>17</v>
      </c>
    </row>
    <row r="762" spans="1:13" x14ac:dyDescent="0.45">
      <c r="A762" s="28">
        <v>23797</v>
      </c>
      <c r="B762" t="s">
        <v>26</v>
      </c>
      <c r="C762" t="s">
        <v>21</v>
      </c>
      <c r="D762">
        <v>20000</v>
      </c>
      <c r="E762">
        <v>3</v>
      </c>
      <c r="F762" t="s">
        <v>34</v>
      </c>
      <c r="G762" t="s">
        <v>23</v>
      </c>
      <c r="H762" t="s">
        <v>20</v>
      </c>
      <c r="I762">
        <v>2</v>
      </c>
      <c r="J762" t="s">
        <v>18</v>
      </c>
      <c r="K762" t="s">
        <v>37</v>
      </c>
      <c r="L762">
        <v>50</v>
      </c>
      <c r="M762" t="s">
        <v>20</v>
      </c>
    </row>
    <row r="763" spans="1:13" x14ac:dyDescent="0.45">
      <c r="A763" s="28">
        <v>13216</v>
      </c>
      <c r="B763" t="s">
        <v>13</v>
      </c>
      <c r="C763" t="s">
        <v>14</v>
      </c>
      <c r="D763">
        <v>60000</v>
      </c>
      <c r="E763">
        <v>5</v>
      </c>
      <c r="F763" t="s">
        <v>15</v>
      </c>
      <c r="G763" t="s">
        <v>33</v>
      </c>
      <c r="H763" t="s">
        <v>17</v>
      </c>
      <c r="I763">
        <v>3</v>
      </c>
      <c r="J763" t="s">
        <v>35</v>
      </c>
      <c r="K763" t="s">
        <v>37</v>
      </c>
      <c r="L763">
        <v>59</v>
      </c>
      <c r="M763" t="s">
        <v>20</v>
      </c>
    </row>
    <row r="764" spans="1:13" x14ac:dyDescent="0.45">
      <c r="A764" s="28">
        <v>20657</v>
      </c>
      <c r="B764" t="s">
        <v>26</v>
      </c>
      <c r="C764" t="s">
        <v>21</v>
      </c>
      <c r="D764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25</v>
      </c>
      <c r="K764" t="s">
        <v>37</v>
      </c>
      <c r="L764">
        <v>37</v>
      </c>
      <c r="M764" t="s">
        <v>17</v>
      </c>
    </row>
    <row r="765" spans="1:13" x14ac:dyDescent="0.45">
      <c r="A765" s="28">
        <v>12882</v>
      </c>
      <c r="B765" t="s">
        <v>13</v>
      </c>
      <c r="C765" t="s">
        <v>21</v>
      </c>
      <c r="D765">
        <v>50000</v>
      </c>
      <c r="E765">
        <v>1</v>
      </c>
      <c r="F765" t="s">
        <v>36</v>
      </c>
      <c r="G765" t="s">
        <v>16</v>
      </c>
      <c r="H765" t="s">
        <v>17</v>
      </c>
      <c r="I765">
        <v>0</v>
      </c>
      <c r="J765" t="s">
        <v>18</v>
      </c>
      <c r="K765" t="s">
        <v>37</v>
      </c>
      <c r="L765">
        <v>33</v>
      </c>
      <c r="M765" t="s">
        <v>17</v>
      </c>
    </row>
    <row r="766" spans="1:13" x14ac:dyDescent="0.45">
      <c r="A766" s="28">
        <v>25908</v>
      </c>
      <c r="B766" t="s">
        <v>13</v>
      </c>
      <c r="C766" t="s">
        <v>14</v>
      </c>
      <c r="D766">
        <v>60000</v>
      </c>
      <c r="E766">
        <v>0</v>
      </c>
      <c r="F766" t="s">
        <v>22</v>
      </c>
      <c r="G766" t="s">
        <v>16</v>
      </c>
      <c r="H766" t="s">
        <v>20</v>
      </c>
      <c r="I766">
        <v>1</v>
      </c>
      <c r="J766" t="s">
        <v>31</v>
      </c>
      <c r="K766" t="s">
        <v>37</v>
      </c>
      <c r="L766">
        <v>27</v>
      </c>
      <c r="M766" t="s">
        <v>20</v>
      </c>
    </row>
    <row r="767" spans="1:13" x14ac:dyDescent="0.45">
      <c r="A767" s="28">
        <v>16753</v>
      </c>
      <c r="B767" t="s">
        <v>26</v>
      </c>
      <c r="C767" t="s">
        <v>14</v>
      </c>
      <c r="D767">
        <v>70000</v>
      </c>
      <c r="E767">
        <v>0</v>
      </c>
      <c r="F767" t="s">
        <v>22</v>
      </c>
      <c r="G767" t="s">
        <v>16</v>
      </c>
      <c r="H767" t="s">
        <v>17</v>
      </c>
      <c r="I767">
        <v>2</v>
      </c>
      <c r="J767" t="s">
        <v>28</v>
      </c>
      <c r="K767" t="s">
        <v>37</v>
      </c>
      <c r="L767">
        <v>34</v>
      </c>
      <c r="M767" t="s">
        <v>17</v>
      </c>
    </row>
    <row r="768" spans="1:13" x14ac:dyDescent="0.45">
      <c r="A768" s="28">
        <v>14608</v>
      </c>
      <c r="B768" t="s">
        <v>13</v>
      </c>
      <c r="C768" t="s">
        <v>21</v>
      </c>
      <c r="D768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35</v>
      </c>
      <c r="K768" t="s">
        <v>37</v>
      </c>
      <c r="L768">
        <v>42</v>
      </c>
      <c r="M768" t="s">
        <v>20</v>
      </c>
    </row>
    <row r="769" spans="1:13" x14ac:dyDescent="0.45">
      <c r="A769" s="28">
        <v>24979</v>
      </c>
      <c r="B769" t="s">
        <v>13</v>
      </c>
      <c r="C769" t="s">
        <v>14</v>
      </c>
      <c r="D769">
        <v>60000</v>
      </c>
      <c r="E769">
        <v>2</v>
      </c>
      <c r="F769" t="s">
        <v>22</v>
      </c>
      <c r="G769" t="s">
        <v>24</v>
      </c>
      <c r="H769" t="s">
        <v>17</v>
      </c>
      <c r="I769">
        <v>2</v>
      </c>
      <c r="J769" t="s">
        <v>25</v>
      </c>
      <c r="K769" t="s">
        <v>37</v>
      </c>
      <c r="L769">
        <v>57</v>
      </c>
      <c r="M769" t="s">
        <v>17</v>
      </c>
    </row>
    <row r="770" spans="1:13" x14ac:dyDescent="0.45">
      <c r="A770" s="28">
        <v>13313</v>
      </c>
      <c r="B770" t="s">
        <v>13</v>
      </c>
      <c r="C770" t="s">
        <v>14</v>
      </c>
      <c r="D770">
        <v>120000</v>
      </c>
      <c r="E770">
        <v>1</v>
      </c>
      <c r="F770" t="s">
        <v>32</v>
      </c>
      <c r="G770" t="s">
        <v>24</v>
      </c>
      <c r="H770" t="s">
        <v>20</v>
      </c>
      <c r="I770">
        <v>4</v>
      </c>
      <c r="J770" t="s">
        <v>25</v>
      </c>
      <c r="K770" t="s">
        <v>37</v>
      </c>
      <c r="L770">
        <v>45</v>
      </c>
      <c r="M770" t="s">
        <v>20</v>
      </c>
    </row>
    <row r="771" spans="1:13" x14ac:dyDescent="0.45">
      <c r="A771" s="28">
        <v>18952</v>
      </c>
      <c r="B771" t="s">
        <v>13</v>
      </c>
      <c r="C771" t="s">
        <v>14</v>
      </c>
      <c r="D771">
        <v>100000</v>
      </c>
      <c r="E771">
        <v>4</v>
      </c>
      <c r="F771" t="s">
        <v>15</v>
      </c>
      <c r="G771" t="s">
        <v>33</v>
      </c>
      <c r="H771" t="s">
        <v>17</v>
      </c>
      <c r="I771">
        <v>4</v>
      </c>
      <c r="J771" t="s">
        <v>18</v>
      </c>
      <c r="K771" t="s">
        <v>37</v>
      </c>
      <c r="L771">
        <v>40</v>
      </c>
      <c r="M771" t="s">
        <v>20</v>
      </c>
    </row>
    <row r="772" spans="1:13" x14ac:dyDescent="0.45">
      <c r="A772" s="28">
        <v>17699</v>
      </c>
      <c r="B772" t="s">
        <v>13</v>
      </c>
      <c r="C772" t="s">
        <v>21</v>
      </c>
      <c r="D772">
        <v>60000</v>
      </c>
      <c r="E772">
        <v>1</v>
      </c>
      <c r="F772" t="s">
        <v>36</v>
      </c>
      <c r="G772" t="s">
        <v>16</v>
      </c>
      <c r="H772" t="s">
        <v>20</v>
      </c>
      <c r="I772">
        <v>0</v>
      </c>
      <c r="J772" t="s">
        <v>18</v>
      </c>
      <c r="K772" t="s">
        <v>37</v>
      </c>
      <c r="L772">
        <v>40</v>
      </c>
      <c r="M772" t="s">
        <v>20</v>
      </c>
    </row>
    <row r="773" spans="1:13" x14ac:dyDescent="0.45">
      <c r="A773" s="28">
        <v>14657</v>
      </c>
      <c r="B773" t="s">
        <v>13</v>
      </c>
      <c r="C773" t="s">
        <v>21</v>
      </c>
      <c r="D773">
        <v>80000</v>
      </c>
      <c r="E773">
        <v>1</v>
      </c>
      <c r="F773" t="s">
        <v>22</v>
      </c>
      <c r="G773" t="s">
        <v>16</v>
      </c>
      <c r="H773" t="s">
        <v>20</v>
      </c>
      <c r="I773">
        <v>1</v>
      </c>
      <c r="J773" t="s">
        <v>18</v>
      </c>
      <c r="K773" t="s">
        <v>37</v>
      </c>
      <c r="L773">
        <v>47</v>
      </c>
      <c r="M773" t="s">
        <v>17</v>
      </c>
    </row>
    <row r="774" spans="1:13" x14ac:dyDescent="0.45">
      <c r="A774" s="28">
        <v>11540</v>
      </c>
      <c r="B774" t="s">
        <v>26</v>
      </c>
      <c r="C774" t="s">
        <v>21</v>
      </c>
      <c r="D774">
        <v>60000</v>
      </c>
      <c r="E774">
        <v>4</v>
      </c>
      <c r="F774" t="s">
        <v>36</v>
      </c>
      <c r="G774" t="s">
        <v>16</v>
      </c>
      <c r="H774" t="s">
        <v>17</v>
      </c>
      <c r="I774">
        <v>0</v>
      </c>
      <c r="J774" t="s">
        <v>31</v>
      </c>
      <c r="K774" t="s">
        <v>37</v>
      </c>
      <c r="L774">
        <v>47</v>
      </c>
      <c r="M774" t="s">
        <v>17</v>
      </c>
    </row>
    <row r="775" spans="1:13" x14ac:dyDescent="0.45">
      <c r="A775" s="28">
        <v>11783</v>
      </c>
      <c r="B775" t="s">
        <v>13</v>
      </c>
      <c r="C775" t="s">
        <v>14</v>
      </c>
      <c r="D775">
        <v>60000</v>
      </c>
      <c r="E775">
        <v>1</v>
      </c>
      <c r="F775" t="s">
        <v>36</v>
      </c>
      <c r="G775" t="s">
        <v>16</v>
      </c>
      <c r="H775" t="s">
        <v>17</v>
      </c>
      <c r="I775">
        <v>0</v>
      </c>
      <c r="J775" t="s">
        <v>18</v>
      </c>
      <c r="K775" t="s">
        <v>37</v>
      </c>
      <c r="L775">
        <v>34</v>
      </c>
      <c r="M775" t="s">
        <v>20</v>
      </c>
    </row>
    <row r="776" spans="1:13" x14ac:dyDescent="0.45">
      <c r="A776" s="28">
        <v>14602</v>
      </c>
      <c r="B776" t="s">
        <v>13</v>
      </c>
      <c r="C776" t="s">
        <v>14</v>
      </c>
      <c r="D776">
        <v>80000</v>
      </c>
      <c r="E776">
        <v>3</v>
      </c>
      <c r="F776" t="s">
        <v>36</v>
      </c>
      <c r="G776" t="s">
        <v>24</v>
      </c>
      <c r="H776" t="s">
        <v>17</v>
      </c>
      <c r="I776">
        <v>0</v>
      </c>
      <c r="J776" t="s">
        <v>18</v>
      </c>
      <c r="K776" t="s">
        <v>37</v>
      </c>
      <c r="L776">
        <v>36</v>
      </c>
      <c r="M776" t="s">
        <v>17</v>
      </c>
    </row>
    <row r="777" spans="1:13" x14ac:dyDescent="0.45">
      <c r="A777" s="28">
        <v>29030</v>
      </c>
      <c r="B777" t="s">
        <v>13</v>
      </c>
      <c r="C777" t="s">
        <v>21</v>
      </c>
      <c r="D777">
        <v>70000</v>
      </c>
      <c r="E777">
        <v>2</v>
      </c>
      <c r="F777" t="s">
        <v>34</v>
      </c>
      <c r="G777" t="s">
        <v>16</v>
      </c>
      <c r="H777" t="s">
        <v>17</v>
      </c>
      <c r="I777">
        <v>2</v>
      </c>
      <c r="J777" t="s">
        <v>35</v>
      </c>
      <c r="K777" t="s">
        <v>37</v>
      </c>
      <c r="L777">
        <v>54</v>
      </c>
      <c r="M777" t="s">
        <v>20</v>
      </c>
    </row>
    <row r="778" spans="1:13" x14ac:dyDescent="0.45">
      <c r="A778" s="28">
        <v>26490</v>
      </c>
      <c r="B778" t="s">
        <v>26</v>
      </c>
      <c r="C778" t="s">
        <v>21</v>
      </c>
      <c r="D778">
        <v>70000</v>
      </c>
      <c r="E778">
        <v>2</v>
      </c>
      <c r="F778" t="s">
        <v>15</v>
      </c>
      <c r="G778" t="s">
        <v>33</v>
      </c>
      <c r="H778" t="s">
        <v>20</v>
      </c>
      <c r="I778">
        <v>1</v>
      </c>
      <c r="J778" t="s">
        <v>25</v>
      </c>
      <c r="K778" t="s">
        <v>37</v>
      </c>
      <c r="L778">
        <v>59</v>
      </c>
      <c r="M778" t="s">
        <v>17</v>
      </c>
    </row>
    <row r="779" spans="1:13" x14ac:dyDescent="0.45">
      <c r="A779" s="28">
        <v>13151</v>
      </c>
      <c r="B779" t="s">
        <v>26</v>
      </c>
      <c r="C779" t="s">
        <v>21</v>
      </c>
      <c r="D779">
        <v>40000</v>
      </c>
      <c r="E779">
        <v>0</v>
      </c>
      <c r="F779" t="s">
        <v>32</v>
      </c>
      <c r="G779" t="s">
        <v>16</v>
      </c>
      <c r="H779" t="s">
        <v>17</v>
      </c>
      <c r="I779">
        <v>2</v>
      </c>
      <c r="J779" t="s">
        <v>28</v>
      </c>
      <c r="K779" t="s">
        <v>37</v>
      </c>
      <c r="L779">
        <v>27</v>
      </c>
      <c r="M779" t="s">
        <v>20</v>
      </c>
    </row>
    <row r="780" spans="1:13" x14ac:dyDescent="0.45">
      <c r="A780" s="28">
        <v>17260</v>
      </c>
      <c r="B780" t="s">
        <v>13</v>
      </c>
      <c r="C780" t="s">
        <v>21</v>
      </c>
      <c r="D780">
        <v>90000</v>
      </c>
      <c r="E780">
        <v>5</v>
      </c>
      <c r="F780" t="s">
        <v>22</v>
      </c>
      <c r="G780" t="s">
        <v>24</v>
      </c>
      <c r="H780" t="s">
        <v>17</v>
      </c>
      <c r="I780">
        <v>3</v>
      </c>
      <c r="J780" t="s">
        <v>18</v>
      </c>
      <c r="K780" t="s">
        <v>37</v>
      </c>
      <c r="L780">
        <v>41</v>
      </c>
      <c r="M780" t="s">
        <v>20</v>
      </c>
    </row>
    <row r="781" spans="1:13" x14ac:dyDescent="0.45">
      <c r="A781" s="28">
        <v>15372</v>
      </c>
      <c r="B781" t="s">
        <v>13</v>
      </c>
      <c r="C781" t="s">
        <v>21</v>
      </c>
      <c r="D781">
        <v>80000</v>
      </c>
      <c r="E781">
        <v>3</v>
      </c>
      <c r="F781" t="s">
        <v>22</v>
      </c>
      <c r="G781" t="s">
        <v>24</v>
      </c>
      <c r="H781" t="s">
        <v>20</v>
      </c>
      <c r="I781">
        <v>2</v>
      </c>
      <c r="J781" t="s">
        <v>25</v>
      </c>
      <c r="K781" t="s">
        <v>37</v>
      </c>
      <c r="L781">
        <v>50</v>
      </c>
      <c r="M781" t="s">
        <v>17</v>
      </c>
    </row>
    <row r="782" spans="1:13" x14ac:dyDescent="0.45">
      <c r="A782" s="28">
        <v>18105</v>
      </c>
      <c r="B782" t="s">
        <v>13</v>
      </c>
      <c r="C782" t="s">
        <v>14</v>
      </c>
      <c r="D782">
        <v>60000</v>
      </c>
      <c r="E782">
        <v>2</v>
      </c>
      <c r="F782" t="s">
        <v>22</v>
      </c>
      <c r="G782" t="s">
        <v>24</v>
      </c>
      <c r="H782" t="s">
        <v>17</v>
      </c>
      <c r="I782">
        <v>1</v>
      </c>
      <c r="J782" t="s">
        <v>35</v>
      </c>
      <c r="K782" t="s">
        <v>37</v>
      </c>
      <c r="L782">
        <v>55</v>
      </c>
      <c r="M782" t="s">
        <v>20</v>
      </c>
    </row>
    <row r="783" spans="1:13" x14ac:dyDescent="0.45">
      <c r="A783" s="28">
        <v>19660</v>
      </c>
      <c r="B783" t="s">
        <v>13</v>
      </c>
      <c r="C783" t="s">
        <v>21</v>
      </c>
      <c r="D783">
        <v>80000</v>
      </c>
      <c r="E783">
        <v>4</v>
      </c>
      <c r="F783" t="s">
        <v>15</v>
      </c>
      <c r="G783" t="s">
        <v>33</v>
      </c>
      <c r="H783" t="s">
        <v>17</v>
      </c>
      <c r="I783">
        <v>0</v>
      </c>
      <c r="J783" t="s">
        <v>18</v>
      </c>
      <c r="K783" t="s">
        <v>37</v>
      </c>
      <c r="L783">
        <v>43</v>
      </c>
      <c r="M783" t="s">
        <v>20</v>
      </c>
    </row>
    <row r="784" spans="1:13" x14ac:dyDescent="0.45">
      <c r="A784" s="28">
        <v>16112</v>
      </c>
      <c r="B784" t="s">
        <v>26</v>
      </c>
      <c r="C784" t="s">
        <v>21</v>
      </c>
      <c r="D784">
        <v>70000</v>
      </c>
      <c r="E784">
        <v>4</v>
      </c>
      <c r="F784" t="s">
        <v>15</v>
      </c>
      <c r="G784" t="s">
        <v>24</v>
      </c>
      <c r="H784" t="s">
        <v>17</v>
      </c>
      <c r="I784">
        <v>2</v>
      </c>
      <c r="J784" t="s">
        <v>25</v>
      </c>
      <c r="K784" t="s">
        <v>37</v>
      </c>
      <c r="L784">
        <v>43</v>
      </c>
      <c r="M784" t="s">
        <v>17</v>
      </c>
    </row>
    <row r="785" spans="1:13" x14ac:dyDescent="0.45">
      <c r="A785" s="28">
        <v>20698</v>
      </c>
      <c r="B785" t="s">
        <v>13</v>
      </c>
      <c r="C785" t="s">
        <v>21</v>
      </c>
      <c r="D785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28</v>
      </c>
      <c r="K785" t="s">
        <v>37</v>
      </c>
      <c r="L785">
        <v>42</v>
      </c>
      <c r="M785" t="s">
        <v>20</v>
      </c>
    </row>
    <row r="786" spans="1:13" x14ac:dyDescent="0.45">
      <c r="A786" s="28">
        <v>20076</v>
      </c>
      <c r="B786" t="s">
        <v>26</v>
      </c>
      <c r="C786" t="s">
        <v>14</v>
      </c>
      <c r="D786">
        <v>10000</v>
      </c>
      <c r="E786">
        <v>2</v>
      </c>
      <c r="F786" t="s">
        <v>32</v>
      </c>
      <c r="G786" t="s">
        <v>30</v>
      </c>
      <c r="H786" t="s">
        <v>17</v>
      </c>
      <c r="I786">
        <v>2</v>
      </c>
      <c r="J786" t="s">
        <v>31</v>
      </c>
      <c r="K786" t="s">
        <v>37</v>
      </c>
      <c r="L786">
        <v>53</v>
      </c>
      <c r="M786" t="s">
        <v>17</v>
      </c>
    </row>
    <row r="787" spans="1:13" x14ac:dyDescent="0.45">
      <c r="A787" s="28">
        <v>24496</v>
      </c>
      <c r="B787" t="s">
        <v>26</v>
      </c>
      <c r="C787" t="s">
        <v>14</v>
      </c>
      <c r="D787">
        <v>40000</v>
      </c>
      <c r="E787">
        <v>0</v>
      </c>
      <c r="F787" t="s">
        <v>32</v>
      </c>
      <c r="G787" t="s">
        <v>16</v>
      </c>
      <c r="H787" t="s">
        <v>20</v>
      </c>
      <c r="I787">
        <v>2</v>
      </c>
      <c r="J787" t="s">
        <v>18</v>
      </c>
      <c r="K787" t="s">
        <v>37</v>
      </c>
      <c r="L787">
        <v>28</v>
      </c>
      <c r="M787" t="s">
        <v>17</v>
      </c>
    </row>
    <row r="788" spans="1:13" x14ac:dyDescent="0.45">
      <c r="A788" s="28">
        <v>15468</v>
      </c>
      <c r="B788" t="s">
        <v>13</v>
      </c>
      <c r="C788" t="s">
        <v>14</v>
      </c>
      <c r="D788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37</v>
      </c>
      <c r="L788">
        <v>35</v>
      </c>
      <c r="M788" t="s">
        <v>20</v>
      </c>
    </row>
    <row r="789" spans="1:13" x14ac:dyDescent="0.45">
      <c r="A789" s="28">
        <v>28031</v>
      </c>
      <c r="B789" t="s">
        <v>26</v>
      </c>
      <c r="C789" t="s">
        <v>14</v>
      </c>
      <c r="D789">
        <v>70000</v>
      </c>
      <c r="E789">
        <v>2</v>
      </c>
      <c r="F789" t="s">
        <v>15</v>
      </c>
      <c r="G789" t="s">
        <v>33</v>
      </c>
      <c r="H789" t="s">
        <v>20</v>
      </c>
      <c r="I789">
        <v>1</v>
      </c>
      <c r="J789" t="s">
        <v>25</v>
      </c>
      <c r="K789" t="s">
        <v>37</v>
      </c>
      <c r="L789">
        <v>59</v>
      </c>
      <c r="M789" t="s">
        <v>17</v>
      </c>
    </row>
    <row r="790" spans="1:13" x14ac:dyDescent="0.45">
      <c r="A790" s="28">
        <v>26270</v>
      </c>
      <c r="B790" t="s">
        <v>26</v>
      </c>
      <c r="C790" t="s">
        <v>14</v>
      </c>
      <c r="D790">
        <v>20000</v>
      </c>
      <c r="E790">
        <v>2</v>
      </c>
      <c r="F790" t="s">
        <v>34</v>
      </c>
      <c r="G790" t="s">
        <v>23</v>
      </c>
      <c r="H790" t="s">
        <v>17</v>
      </c>
      <c r="I790">
        <v>2</v>
      </c>
      <c r="J790" t="s">
        <v>31</v>
      </c>
      <c r="K790" t="s">
        <v>37</v>
      </c>
      <c r="L790">
        <v>49</v>
      </c>
      <c r="M790" t="s">
        <v>20</v>
      </c>
    </row>
    <row r="791" spans="1:13" x14ac:dyDescent="0.45">
      <c r="A791" s="28">
        <v>22221</v>
      </c>
      <c r="B791" t="s">
        <v>13</v>
      </c>
      <c r="C791" t="s">
        <v>21</v>
      </c>
      <c r="D791">
        <v>60000</v>
      </c>
      <c r="E791">
        <v>2</v>
      </c>
      <c r="F791" t="s">
        <v>32</v>
      </c>
      <c r="G791" t="s">
        <v>24</v>
      </c>
      <c r="H791" t="s">
        <v>20</v>
      </c>
      <c r="I791">
        <v>2</v>
      </c>
      <c r="J791" t="s">
        <v>31</v>
      </c>
      <c r="K791" t="s">
        <v>37</v>
      </c>
      <c r="L791">
        <v>48</v>
      </c>
      <c r="M791" t="s">
        <v>17</v>
      </c>
    </row>
    <row r="792" spans="1:13" x14ac:dyDescent="0.45">
      <c r="A792" s="28">
        <v>28228</v>
      </c>
      <c r="B792" t="s">
        <v>26</v>
      </c>
      <c r="C792" t="s">
        <v>14</v>
      </c>
      <c r="D792">
        <v>80000</v>
      </c>
      <c r="E792">
        <v>2</v>
      </c>
      <c r="F792" t="s">
        <v>34</v>
      </c>
      <c r="G792" t="s">
        <v>16</v>
      </c>
      <c r="H792" t="s">
        <v>20</v>
      </c>
      <c r="I792">
        <v>2</v>
      </c>
      <c r="J792" t="s">
        <v>31</v>
      </c>
      <c r="K792" t="s">
        <v>37</v>
      </c>
      <c r="L792">
        <v>50</v>
      </c>
      <c r="M792" t="s">
        <v>20</v>
      </c>
    </row>
    <row r="793" spans="1:13" x14ac:dyDescent="0.45">
      <c r="A793" s="28">
        <v>18363</v>
      </c>
      <c r="B793" t="s">
        <v>13</v>
      </c>
      <c r="C793" t="s">
        <v>21</v>
      </c>
      <c r="D793">
        <v>40000</v>
      </c>
      <c r="E793">
        <v>0</v>
      </c>
      <c r="F793" t="s">
        <v>32</v>
      </c>
      <c r="G793" t="s">
        <v>16</v>
      </c>
      <c r="H793" t="s">
        <v>17</v>
      </c>
      <c r="I793">
        <v>2</v>
      </c>
      <c r="J793" t="s">
        <v>28</v>
      </c>
      <c r="K793" t="s">
        <v>37</v>
      </c>
      <c r="L793">
        <v>28</v>
      </c>
      <c r="M793" t="s">
        <v>17</v>
      </c>
    </row>
    <row r="794" spans="1:13" x14ac:dyDescent="0.45">
      <c r="A794" s="28">
        <v>23256</v>
      </c>
      <c r="B794" t="s">
        <v>26</v>
      </c>
      <c r="C794" t="s">
        <v>21</v>
      </c>
      <c r="D794">
        <v>30000</v>
      </c>
      <c r="E794">
        <v>1</v>
      </c>
      <c r="F794" t="s">
        <v>32</v>
      </c>
      <c r="G794" t="s">
        <v>23</v>
      </c>
      <c r="H794" t="s">
        <v>20</v>
      </c>
      <c r="I794">
        <v>1</v>
      </c>
      <c r="J794" t="s">
        <v>28</v>
      </c>
      <c r="K794" t="s">
        <v>37</v>
      </c>
      <c r="L794">
        <v>52</v>
      </c>
      <c r="M794" t="s">
        <v>20</v>
      </c>
    </row>
    <row r="795" spans="1:13" x14ac:dyDescent="0.45">
      <c r="A795" s="28">
        <v>12768</v>
      </c>
      <c r="B795" t="s">
        <v>13</v>
      </c>
      <c r="C795" t="s">
        <v>21</v>
      </c>
      <c r="D795">
        <v>30000</v>
      </c>
      <c r="E795">
        <v>1</v>
      </c>
      <c r="F795" t="s">
        <v>32</v>
      </c>
      <c r="G795" t="s">
        <v>23</v>
      </c>
      <c r="H795" t="s">
        <v>17</v>
      </c>
      <c r="I795">
        <v>1</v>
      </c>
      <c r="J795" t="s">
        <v>25</v>
      </c>
      <c r="K795" t="s">
        <v>37</v>
      </c>
      <c r="L795">
        <v>52</v>
      </c>
      <c r="M795" t="s">
        <v>17</v>
      </c>
    </row>
    <row r="796" spans="1:13" x14ac:dyDescent="0.45">
      <c r="A796" s="28">
        <v>20361</v>
      </c>
      <c r="B796" t="s">
        <v>13</v>
      </c>
      <c r="C796" t="s">
        <v>21</v>
      </c>
      <c r="D796">
        <v>50000</v>
      </c>
      <c r="E796">
        <v>2</v>
      </c>
      <c r="F796" t="s">
        <v>36</v>
      </c>
      <c r="G796" t="s">
        <v>33</v>
      </c>
      <c r="H796" t="s">
        <v>17</v>
      </c>
      <c r="I796">
        <v>2</v>
      </c>
      <c r="J796" t="s">
        <v>28</v>
      </c>
      <c r="K796" t="s">
        <v>37</v>
      </c>
      <c r="L796">
        <v>69</v>
      </c>
      <c r="M796" t="s">
        <v>20</v>
      </c>
    </row>
    <row r="797" spans="1:13" x14ac:dyDescent="0.45">
      <c r="A797" s="28">
        <v>21306</v>
      </c>
      <c r="B797" t="s">
        <v>26</v>
      </c>
      <c r="C797" t="s">
        <v>21</v>
      </c>
      <c r="D797">
        <v>60000</v>
      </c>
      <c r="E797">
        <v>2</v>
      </c>
      <c r="F797" t="s">
        <v>32</v>
      </c>
      <c r="G797" t="s">
        <v>24</v>
      </c>
      <c r="H797" t="s">
        <v>17</v>
      </c>
      <c r="I797">
        <v>2</v>
      </c>
      <c r="J797" t="s">
        <v>28</v>
      </c>
      <c r="K797" t="s">
        <v>37</v>
      </c>
      <c r="L797">
        <v>51</v>
      </c>
      <c r="M797" t="s">
        <v>20</v>
      </c>
    </row>
    <row r="798" spans="1:13" x14ac:dyDescent="0.45">
      <c r="A798" s="28">
        <v>13382</v>
      </c>
      <c r="B798" t="s">
        <v>13</v>
      </c>
      <c r="C798" t="s">
        <v>21</v>
      </c>
      <c r="D798">
        <v>70000</v>
      </c>
      <c r="E798">
        <v>5</v>
      </c>
      <c r="F798" t="s">
        <v>22</v>
      </c>
      <c r="G798" t="s">
        <v>24</v>
      </c>
      <c r="H798" t="s">
        <v>17</v>
      </c>
      <c r="I798">
        <v>2</v>
      </c>
      <c r="J798" t="s">
        <v>31</v>
      </c>
      <c r="K798" t="s">
        <v>37</v>
      </c>
      <c r="L798">
        <v>57</v>
      </c>
      <c r="M798" t="s">
        <v>17</v>
      </c>
    </row>
    <row r="799" spans="1:13" x14ac:dyDescent="0.45">
      <c r="A799" s="28">
        <v>20310</v>
      </c>
      <c r="B799" t="s">
        <v>26</v>
      </c>
      <c r="C799" t="s">
        <v>21</v>
      </c>
      <c r="D799">
        <v>60000</v>
      </c>
      <c r="E799">
        <v>0</v>
      </c>
      <c r="F799" t="s">
        <v>22</v>
      </c>
      <c r="G799" t="s">
        <v>16</v>
      </c>
      <c r="H799" t="s">
        <v>17</v>
      </c>
      <c r="I799">
        <v>1</v>
      </c>
      <c r="J799" t="s">
        <v>28</v>
      </c>
      <c r="K799" t="s">
        <v>37</v>
      </c>
      <c r="L799">
        <v>27</v>
      </c>
      <c r="M799" t="s">
        <v>17</v>
      </c>
    </row>
    <row r="800" spans="1:13" x14ac:dyDescent="0.45">
      <c r="A800" s="28">
        <v>22971</v>
      </c>
      <c r="B800" t="s">
        <v>26</v>
      </c>
      <c r="C800" t="s">
        <v>14</v>
      </c>
      <c r="D800">
        <v>30000</v>
      </c>
      <c r="E800">
        <v>0</v>
      </c>
      <c r="F800" t="s">
        <v>32</v>
      </c>
      <c r="G800" t="s">
        <v>16</v>
      </c>
      <c r="H800" t="s">
        <v>20</v>
      </c>
      <c r="I800">
        <v>2</v>
      </c>
      <c r="J800" t="s">
        <v>18</v>
      </c>
      <c r="K800" t="s">
        <v>37</v>
      </c>
      <c r="L800">
        <v>25</v>
      </c>
      <c r="M800" t="s">
        <v>17</v>
      </c>
    </row>
    <row r="801" spans="1:13" x14ac:dyDescent="0.45">
      <c r="A801" s="28">
        <v>15287</v>
      </c>
      <c r="B801" t="s">
        <v>26</v>
      </c>
      <c r="C801" t="s">
        <v>14</v>
      </c>
      <c r="D801">
        <v>50000</v>
      </c>
      <c r="E801">
        <v>1</v>
      </c>
      <c r="F801" t="s">
        <v>36</v>
      </c>
      <c r="G801" t="s">
        <v>16</v>
      </c>
      <c r="H801" t="s">
        <v>17</v>
      </c>
      <c r="I801">
        <v>0</v>
      </c>
      <c r="J801" t="s">
        <v>31</v>
      </c>
      <c r="K801" t="s">
        <v>37</v>
      </c>
      <c r="L801">
        <v>33</v>
      </c>
      <c r="M801" t="s">
        <v>17</v>
      </c>
    </row>
    <row r="802" spans="1:13" x14ac:dyDescent="0.45">
      <c r="A802" s="28">
        <v>15532</v>
      </c>
      <c r="B802" t="s">
        <v>26</v>
      </c>
      <c r="C802" t="s">
        <v>21</v>
      </c>
      <c r="D802">
        <v>60000</v>
      </c>
      <c r="E802">
        <v>4</v>
      </c>
      <c r="F802" t="s">
        <v>15</v>
      </c>
      <c r="G802" t="s">
        <v>24</v>
      </c>
      <c r="H802" t="s">
        <v>17</v>
      </c>
      <c r="I802">
        <v>2</v>
      </c>
      <c r="J802" t="s">
        <v>25</v>
      </c>
      <c r="K802" t="s">
        <v>37</v>
      </c>
      <c r="L802">
        <v>43</v>
      </c>
      <c r="M802" t="s">
        <v>17</v>
      </c>
    </row>
    <row r="803" spans="1:13" x14ac:dyDescent="0.45">
      <c r="A803" s="28">
        <v>11255</v>
      </c>
      <c r="B803" t="s">
        <v>13</v>
      </c>
      <c r="C803" t="s">
        <v>21</v>
      </c>
      <c r="D803">
        <v>70000</v>
      </c>
      <c r="E803">
        <v>4</v>
      </c>
      <c r="F803" t="s">
        <v>36</v>
      </c>
      <c r="G803" t="s">
        <v>33</v>
      </c>
      <c r="H803" t="s">
        <v>17</v>
      </c>
      <c r="I803">
        <v>2</v>
      </c>
      <c r="J803" t="s">
        <v>28</v>
      </c>
      <c r="K803" t="s">
        <v>37</v>
      </c>
      <c r="L803">
        <v>73</v>
      </c>
      <c r="M803" t="s">
        <v>20</v>
      </c>
    </row>
    <row r="804" spans="1:13" x14ac:dyDescent="0.45">
      <c r="A804" s="28">
        <v>28090</v>
      </c>
      <c r="B804" t="s">
        <v>13</v>
      </c>
      <c r="C804" t="s">
        <v>21</v>
      </c>
      <c r="D804">
        <v>40000</v>
      </c>
      <c r="E804">
        <v>0</v>
      </c>
      <c r="F804" t="s">
        <v>22</v>
      </c>
      <c r="G804" t="s">
        <v>16</v>
      </c>
      <c r="H804" t="s">
        <v>17</v>
      </c>
      <c r="I804">
        <v>1</v>
      </c>
      <c r="J804" t="s">
        <v>28</v>
      </c>
      <c r="K804" t="s">
        <v>37</v>
      </c>
      <c r="L804">
        <v>27</v>
      </c>
      <c r="M804" t="s">
        <v>20</v>
      </c>
    </row>
    <row r="805" spans="1:13" x14ac:dyDescent="0.45">
      <c r="A805" s="28">
        <v>15255</v>
      </c>
      <c r="B805" t="s">
        <v>13</v>
      </c>
      <c r="C805" t="s">
        <v>21</v>
      </c>
      <c r="D805">
        <v>40000</v>
      </c>
      <c r="E805">
        <v>0</v>
      </c>
      <c r="F805" t="s">
        <v>32</v>
      </c>
      <c r="G805" t="s">
        <v>16</v>
      </c>
      <c r="H805" t="s">
        <v>17</v>
      </c>
      <c r="I805">
        <v>2</v>
      </c>
      <c r="J805" t="s">
        <v>28</v>
      </c>
      <c r="K805" t="s">
        <v>37</v>
      </c>
      <c r="L805">
        <v>28</v>
      </c>
      <c r="M805" t="s">
        <v>17</v>
      </c>
    </row>
    <row r="806" spans="1:13" x14ac:dyDescent="0.45">
      <c r="A806" s="28">
        <v>13154</v>
      </c>
      <c r="B806" t="s">
        <v>13</v>
      </c>
      <c r="C806" t="s">
        <v>21</v>
      </c>
      <c r="D806">
        <v>40000</v>
      </c>
      <c r="E806">
        <v>0</v>
      </c>
      <c r="F806" t="s">
        <v>32</v>
      </c>
      <c r="G806" t="s">
        <v>16</v>
      </c>
      <c r="H806" t="s">
        <v>20</v>
      </c>
      <c r="I806">
        <v>2</v>
      </c>
      <c r="J806" t="s">
        <v>18</v>
      </c>
      <c r="K806" t="s">
        <v>37</v>
      </c>
      <c r="L806">
        <v>27</v>
      </c>
      <c r="M806" t="s">
        <v>17</v>
      </c>
    </row>
    <row r="807" spans="1:13" x14ac:dyDescent="0.45">
      <c r="A807" s="28">
        <v>26778</v>
      </c>
      <c r="B807" t="s">
        <v>26</v>
      </c>
      <c r="C807" t="s">
        <v>14</v>
      </c>
      <c r="D807">
        <v>40000</v>
      </c>
      <c r="E807">
        <v>0</v>
      </c>
      <c r="F807" t="s">
        <v>32</v>
      </c>
      <c r="G807" t="s">
        <v>16</v>
      </c>
      <c r="H807" t="s">
        <v>17</v>
      </c>
      <c r="I807">
        <v>2</v>
      </c>
      <c r="J807" t="s">
        <v>28</v>
      </c>
      <c r="K807" t="s">
        <v>37</v>
      </c>
      <c r="L807">
        <v>31</v>
      </c>
      <c r="M807" t="s">
        <v>20</v>
      </c>
    </row>
    <row r="808" spans="1:13" x14ac:dyDescent="0.45">
      <c r="A808" s="28">
        <v>23248</v>
      </c>
      <c r="B808" t="s">
        <v>13</v>
      </c>
      <c r="C808" t="s">
        <v>14</v>
      </c>
      <c r="D808">
        <v>10000</v>
      </c>
      <c r="E808">
        <v>2</v>
      </c>
      <c r="F808" t="s">
        <v>32</v>
      </c>
      <c r="G808" t="s">
        <v>30</v>
      </c>
      <c r="H808" t="s">
        <v>17</v>
      </c>
      <c r="I808">
        <v>2</v>
      </c>
      <c r="J808" t="s">
        <v>31</v>
      </c>
      <c r="K808" t="s">
        <v>37</v>
      </c>
      <c r="L808">
        <v>53</v>
      </c>
      <c r="M808" t="s">
        <v>20</v>
      </c>
    </row>
    <row r="809" spans="1:13" x14ac:dyDescent="0.45">
      <c r="A809" s="28">
        <v>21417</v>
      </c>
      <c r="B809" t="s">
        <v>26</v>
      </c>
      <c r="C809" t="s">
        <v>14</v>
      </c>
      <c r="D809">
        <v>60000</v>
      </c>
      <c r="E809">
        <v>0</v>
      </c>
      <c r="F809" t="s">
        <v>22</v>
      </c>
      <c r="G809" t="s">
        <v>24</v>
      </c>
      <c r="H809" t="s">
        <v>20</v>
      </c>
      <c r="I809">
        <v>2</v>
      </c>
      <c r="J809" t="s">
        <v>31</v>
      </c>
      <c r="K809" t="s">
        <v>37</v>
      </c>
      <c r="L809">
        <v>32</v>
      </c>
      <c r="M809" t="s">
        <v>17</v>
      </c>
    </row>
    <row r="810" spans="1:13" x14ac:dyDescent="0.45">
      <c r="A810" s="28">
        <v>17668</v>
      </c>
      <c r="B810" t="s">
        <v>26</v>
      </c>
      <c r="C810" t="s">
        <v>21</v>
      </c>
      <c r="D810">
        <v>30000</v>
      </c>
      <c r="E810">
        <v>2</v>
      </c>
      <c r="F810" t="s">
        <v>32</v>
      </c>
      <c r="G810" t="s">
        <v>16</v>
      </c>
      <c r="H810" t="s">
        <v>17</v>
      </c>
      <c r="I810">
        <v>2</v>
      </c>
      <c r="J810" t="s">
        <v>31</v>
      </c>
      <c r="K810" t="s">
        <v>37</v>
      </c>
      <c r="L810">
        <v>50</v>
      </c>
      <c r="M810" t="s">
        <v>17</v>
      </c>
    </row>
    <row r="811" spans="1:13" x14ac:dyDescent="0.45">
      <c r="A811" s="28">
        <v>27994</v>
      </c>
      <c r="B811" t="s">
        <v>13</v>
      </c>
      <c r="C811" t="s">
        <v>14</v>
      </c>
      <c r="D811">
        <v>40000</v>
      </c>
      <c r="E811">
        <v>4</v>
      </c>
      <c r="F811" t="s">
        <v>32</v>
      </c>
      <c r="G811" t="s">
        <v>24</v>
      </c>
      <c r="H811" t="s">
        <v>17</v>
      </c>
      <c r="I811">
        <v>2</v>
      </c>
      <c r="J811" t="s">
        <v>28</v>
      </c>
      <c r="K811" t="s">
        <v>37</v>
      </c>
      <c r="L811">
        <v>69</v>
      </c>
      <c r="M811" t="s">
        <v>20</v>
      </c>
    </row>
    <row r="812" spans="1:13" x14ac:dyDescent="0.45">
      <c r="A812" s="28">
        <v>20376</v>
      </c>
      <c r="B812" t="s">
        <v>26</v>
      </c>
      <c r="C812" t="s">
        <v>14</v>
      </c>
      <c r="D812">
        <v>70000</v>
      </c>
      <c r="E812">
        <v>3</v>
      </c>
      <c r="F812" t="s">
        <v>36</v>
      </c>
      <c r="G812" t="s">
        <v>33</v>
      </c>
      <c r="H812" t="s">
        <v>17</v>
      </c>
      <c r="I812">
        <v>2</v>
      </c>
      <c r="J812" t="s">
        <v>28</v>
      </c>
      <c r="K812" t="s">
        <v>37</v>
      </c>
      <c r="L812">
        <v>52</v>
      </c>
      <c r="M812" t="s">
        <v>17</v>
      </c>
    </row>
    <row r="813" spans="1:13" x14ac:dyDescent="0.45">
      <c r="A813" s="28">
        <v>25954</v>
      </c>
      <c r="B813" t="s">
        <v>13</v>
      </c>
      <c r="C813" t="s">
        <v>21</v>
      </c>
      <c r="D813">
        <v>60000</v>
      </c>
      <c r="E813">
        <v>0</v>
      </c>
      <c r="F813" t="s">
        <v>22</v>
      </c>
      <c r="G813" t="s">
        <v>16</v>
      </c>
      <c r="H813" t="s">
        <v>20</v>
      </c>
      <c r="I813">
        <v>2</v>
      </c>
      <c r="J813" t="s">
        <v>31</v>
      </c>
      <c r="K813" t="s">
        <v>37</v>
      </c>
      <c r="L813">
        <v>31</v>
      </c>
      <c r="M813" t="s">
        <v>20</v>
      </c>
    </row>
    <row r="814" spans="1:13" x14ac:dyDescent="0.45">
      <c r="A814" s="28">
        <v>15749</v>
      </c>
      <c r="B814" t="s">
        <v>26</v>
      </c>
      <c r="C814" t="s">
        <v>14</v>
      </c>
      <c r="D814">
        <v>70000</v>
      </c>
      <c r="E814">
        <v>4</v>
      </c>
      <c r="F814" t="s">
        <v>15</v>
      </c>
      <c r="G814" t="s">
        <v>33</v>
      </c>
      <c r="H814" t="s">
        <v>17</v>
      </c>
      <c r="I814">
        <v>2</v>
      </c>
      <c r="J814" t="s">
        <v>35</v>
      </c>
      <c r="K814" t="s">
        <v>37</v>
      </c>
      <c r="L814">
        <v>61</v>
      </c>
      <c r="M814" t="s">
        <v>20</v>
      </c>
    </row>
    <row r="815" spans="1:13" x14ac:dyDescent="0.45">
      <c r="A815" s="28">
        <v>25899</v>
      </c>
      <c r="B815" t="s">
        <v>13</v>
      </c>
      <c r="C815" t="s">
        <v>14</v>
      </c>
      <c r="D815">
        <v>70000</v>
      </c>
      <c r="E815">
        <v>2</v>
      </c>
      <c r="F815" t="s">
        <v>32</v>
      </c>
      <c r="G815" t="s">
        <v>24</v>
      </c>
      <c r="H815" t="s">
        <v>17</v>
      </c>
      <c r="I815">
        <v>2</v>
      </c>
      <c r="J815" t="s">
        <v>35</v>
      </c>
      <c r="K815" t="s">
        <v>37</v>
      </c>
      <c r="L815">
        <v>53</v>
      </c>
      <c r="M815" t="s">
        <v>20</v>
      </c>
    </row>
    <row r="816" spans="1:13" x14ac:dyDescent="0.45">
      <c r="A816" s="28">
        <v>13351</v>
      </c>
      <c r="B816" t="s">
        <v>26</v>
      </c>
      <c r="C816" t="s">
        <v>14</v>
      </c>
      <c r="D816">
        <v>70000</v>
      </c>
      <c r="E816">
        <v>4</v>
      </c>
      <c r="F816" t="s">
        <v>15</v>
      </c>
      <c r="G816" t="s">
        <v>33</v>
      </c>
      <c r="H816" t="s">
        <v>17</v>
      </c>
      <c r="I816">
        <v>2</v>
      </c>
      <c r="J816" t="s">
        <v>31</v>
      </c>
      <c r="K816" t="s">
        <v>37</v>
      </c>
      <c r="L816">
        <v>62</v>
      </c>
      <c r="M816" t="s">
        <v>17</v>
      </c>
    </row>
    <row r="817" spans="1:13" x14ac:dyDescent="0.45">
      <c r="A817" s="28">
        <v>23333</v>
      </c>
      <c r="B817" t="s">
        <v>13</v>
      </c>
      <c r="C817" t="s">
        <v>21</v>
      </c>
      <c r="D817">
        <v>40000</v>
      </c>
      <c r="E817">
        <v>0</v>
      </c>
      <c r="F817" t="s">
        <v>22</v>
      </c>
      <c r="G817" t="s">
        <v>16</v>
      </c>
      <c r="H817" t="s">
        <v>20</v>
      </c>
      <c r="I817">
        <v>2</v>
      </c>
      <c r="J817" t="s">
        <v>31</v>
      </c>
      <c r="K817" t="s">
        <v>37</v>
      </c>
      <c r="L817">
        <v>30</v>
      </c>
      <c r="M817" t="s">
        <v>20</v>
      </c>
    </row>
    <row r="818" spans="1:13" x14ac:dyDescent="0.45">
      <c r="A818" s="28">
        <v>21660</v>
      </c>
      <c r="B818" t="s">
        <v>13</v>
      </c>
      <c r="C818" t="s">
        <v>14</v>
      </c>
      <c r="D818">
        <v>60000</v>
      </c>
      <c r="E818">
        <v>3</v>
      </c>
      <c r="F818" t="s">
        <v>36</v>
      </c>
      <c r="G818" t="s">
        <v>24</v>
      </c>
      <c r="H818" t="s">
        <v>17</v>
      </c>
      <c r="I818">
        <v>0</v>
      </c>
      <c r="J818" t="s">
        <v>25</v>
      </c>
      <c r="K818" t="s">
        <v>37</v>
      </c>
      <c r="L818">
        <v>43</v>
      </c>
      <c r="M818" t="s">
        <v>17</v>
      </c>
    </row>
    <row r="819" spans="1:13" x14ac:dyDescent="0.45">
      <c r="A819" s="28">
        <v>17012</v>
      </c>
      <c r="B819" t="s">
        <v>13</v>
      </c>
      <c r="C819" t="s">
        <v>14</v>
      </c>
      <c r="D819">
        <v>60000</v>
      </c>
      <c r="E819">
        <v>3</v>
      </c>
      <c r="F819" t="s">
        <v>36</v>
      </c>
      <c r="G819" t="s">
        <v>24</v>
      </c>
      <c r="H819" t="s">
        <v>17</v>
      </c>
      <c r="I819">
        <v>0</v>
      </c>
      <c r="J819" t="s">
        <v>25</v>
      </c>
      <c r="K819" t="s">
        <v>37</v>
      </c>
      <c r="L819">
        <v>42</v>
      </c>
      <c r="M819" t="s">
        <v>17</v>
      </c>
    </row>
    <row r="820" spans="1:13" x14ac:dyDescent="0.45">
      <c r="A820" s="28">
        <v>24514</v>
      </c>
      <c r="B820" t="s">
        <v>13</v>
      </c>
      <c r="C820" t="s">
        <v>21</v>
      </c>
      <c r="D820">
        <v>40000</v>
      </c>
      <c r="E820">
        <v>0</v>
      </c>
      <c r="F820" t="s">
        <v>22</v>
      </c>
      <c r="G820" t="s">
        <v>16</v>
      </c>
      <c r="H820" t="s">
        <v>17</v>
      </c>
      <c r="I820">
        <v>1</v>
      </c>
      <c r="J820" t="s">
        <v>28</v>
      </c>
      <c r="K820" t="s">
        <v>37</v>
      </c>
      <c r="L820">
        <v>30</v>
      </c>
      <c r="M820" t="s">
        <v>20</v>
      </c>
    </row>
    <row r="821" spans="1:13" x14ac:dyDescent="0.45">
      <c r="A821" s="28">
        <v>27505</v>
      </c>
      <c r="B821" t="s">
        <v>26</v>
      </c>
      <c r="C821" t="s">
        <v>14</v>
      </c>
      <c r="D821">
        <v>40000</v>
      </c>
      <c r="E821">
        <v>0</v>
      </c>
      <c r="F821" t="s">
        <v>32</v>
      </c>
      <c r="G821" t="s">
        <v>16</v>
      </c>
      <c r="H821" t="s">
        <v>17</v>
      </c>
      <c r="I821">
        <v>2</v>
      </c>
      <c r="J821" t="s">
        <v>28</v>
      </c>
      <c r="K821" t="s">
        <v>37</v>
      </c>
      <c r="L821">
        <v>30</v>
      </c>
      <c r="M821" t="s">
        <v>20</v>
      </c>
    </row>
    <row r="822" spans="1:13" x14ac:dyDescent="0.45">
      <c r="A822" s="28">
        <v>29243</v>
      </c>
      <c r="B822" t="s">
        <v>26</v>
      </c>
      <c r="C822" t="s">
        <v>21</v>
      </c>
      <c r="D822">
        <v>110000</v>
      </c>
      <c r="E822">
        <v>1</v>
      </c>
      <c r="F822" t="s">
        <v>15</v>
      </c>
      <c r="G822" t="s">
        <v>33</v>
      </c>
      <c r="H822" t="s">
        <v>17</v>
      </c>
      <c r="I822">
        <v>1</v>
      </c>
      <c r="J822" t="s">
        <v>28</v>
      </c>
      <c r="K822" t="s">
        <v>37</v>
      </c>
      <c r="L822">
        <v>43</v>
      </c>
      <c r="M822" t="s">
        <v>20</v>
      </c>
    </row>
    <row r="823" spans="1:13" x14ac:dyDescent="0.45">
      <c r="A823" s="28">
        <v>26582</v>
      </c>
      <c r="B823" t="s">
        <v>13</v>
      </c>
      <c r="C823" t="s">
        <v>21</v>
      </c>
      <c r="D823">
        <v>60000</v>
      </c>
      <c r="E823">
        <v>0</v>
      </c>
      <c r="F823" t="s">
        <v>22</v>
      </c>
      <c r="G823" t="s">
        <v>16</v>
      </c>
      <c r="H823" t="s">
        <v>17</v>
      </c>
      <c r="I823">
        <v>2</v>
      </c>
      <c r="J823" t="s">
        <v>28</v>
      </c>
      <c r="K823" t="s">
        <v>37</v>
      </c>
      <c r="L823">
        <v>33</v>
      </c>
      <c r="M823" t="s">
        <v>17</v>
      </c>
    </row>
    <row r="824" spans="1:13" x14ac:dyDescent="0.45">
      <c r="A824" s="28">
        <v>14271</v>
      </c>
      <c r="B824" t="s">
        <v>13</v>
      </c>
      <c r="C824" t="s">
        <v>21</v>
      </c>
      <c r="D824">
        <v>30000</v>
      </c>
      <c r="E824">
        <v>0</v>
      </c>
      <c r="F824" t="s">
        <v>32</v>
      </c>
      <c r="G824" t="s">
        <v>16</v>
      </c>
      <c r="H824" t="s">
        <v>17</v>
      </c>
      <c r="I824">
        <v>2</v>
      </c>
      <c r="J824" t="s">
        <v>28</v>
      </c>
      <c r="K824" t="s">
        <v>37</v>
      </c>
      <c r="L824">
        <v>32</v>
      </c>
      <c r="M824" t="s">
        <v>20</v>
      </c>
    </row>
    <row r="825" spans="1:13" x14ac:dyDescent="0.45">
      <c r="A825" s="28">
        <v>23041</v>
      </c>
      <c r="B825" t="s">
        <v>26</v>
      </c>
      <c r="C825" t="s">
        <v>14</v>
      </c>
      <c r="D825">
        <v>70000</v>
      </c>
      <c r="E825">
        <v>4</v>
      </c>
      <c r="F825" t="s">
        <v>32</v>
      </c>
      <c r="G825" t="s">
        <v>24</v>
      </c>
      <c r="H825" t="s">
        <v>17</v>
      </c>
      <c r="I825">
        <v>0</v>
      </c>
      <c r="J825" t="s">
        <v>28</v>
      </c>
      <c r="K825" t="s">
        <v>37</v>
      </c>
      <c r="L825">
        <v>50</v>
      </c>
      <c r="M825" t="s">
        <v>17</v>
      </c>
    </row>
    <row r="826" spans="1:13" x14ac:dyDescent="0.45">
      <c r="A826" s="28">
        <v>29048</v>
      </c>
      <c r="B826" t="s">
        <v>26</v>
      </c>
      <c r="C826" t="s">
        <v>21</v>
      </c>
      <c r="D826">
        <v>110000</v>
      </c>
      <c r="E826">
        <v>2</v>
      </c>
      <c r="F826" t="s">
        <v>15</v>
      </c>
      <c r="G826" t="s">
        <v>33</v>
      </c>
      <c r="H826" t="s">
        <v>20</v>
      </c>
      <c r="I826">
        <v>3</v>
      </c>
      <c r="J826" t="s">
        <v>18</v>
      </c>
      <c r="K826" t="s">
        <v>37</v>
      </c>
      <c r="L826">
        <v>37</v>
      </c>
      <c r="M826" t="s">
        <v>17</v>
      </c>
    </row>
    <row r="827" spans="1:13" x14ac:dyDescent="0.45">
      <c r="A827" s="28">
        <v>24433</v>
      </c>
      <c r="B827" t="s">
        <v>13</v>
      </c>
      <c r="C827" t="s">
        <v>21</v>
      </c>
      <c r="D827">
        <v>70000</v>
      </c>
      <c r="E827">
        <v>3</v>
      </c>
      <c r="F827" t="s">
        <v>32</v>
      </c>
      <c r="G827" t="s">
        <v>24</v>
      </c>
      <c r="H827" t="s">
        <v>20</v>
      </c>
      <c r="I827">
        <v>1</v>
      </c>
      <c r="J827" t="s">
        <v>31</v>
      </c>
      <c r="K827" t="s">
        <v>37</v>
      </c>
      <c r="L827">
        <v>52</v>
      </c>
      <c r="M827" t="s">
        <v>17</v>
      </c>
    </row>
    <row r="828" spans="1:13" x14ac:dyDescent="0.45">
      <c r="A828" s="28">
        <v>15501</v>
      </c>
      <c r="B828" t="s">
        <v>13</v>
      </c>
      <c r="C828" t="s">
        <v>21</v>
      </c>
      <c r="D828">
        <v>70000</v>
      </c>
      <c r="E828">
        <v>4</v>
      </c>
      <c r="F828" t="s">
        <v>36</v>
      </c>
      <c r="G828" t="s">
        <v>24</v>
      </c>
      <c r="H828" t="s">
        <v>17</v>
      </c>
      <c r="I828">
        <v>0</v>
      </c>
      <c r="J828" t="s">
        <v>25</v>
      </c>
      <c r="K828" t="s">
        <v>37</v>
      </c>
      <c r="L828">
        <v>36</v>
      </c>
      <c r="M828" t="s">
        <v>17</v>
      </c>
    </row>
    <row r="829" spans="1:13" x14ac:dyDescent="0.45">
      <c r="A829" s="28">
        <v>13911</v>
      </c>
      <c r="B829" t="s">
        <v>26</v>
      </c>
      <c r="C829" t="s">
        <v>14</v>
      </c>
      <c r="D829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25</v>
      </c>
      <c r="K829" t="s">
        <v>37</v>
      </c>
      <c r="L829">
        <v>41</v>
      </c>
      <c r="M829" t="s">
        <v>17</v>
      </c>
    </row>
    <row r="830" spans="1:13" x14ac:dyDescent="0.45">
      <c r="A830" s="28">
        <v>20421</v>
      </c>
      <c r="B830" t="s">
        <v>26</v>
      </c>
      <c r="C830" t="s">
        <v>14</v>
      </c>
      <c r="D830">
        <v>40000</v>
      </c>
      <c r="E830">
        <v>0</v>
      </c>
      <c r="F830" t="s">
        <v>34</v>
      </c>
      <c r="G830" t="s">
        <v>23</v>
      </c>
      <c r="H830" t="s">
        <v>17</v>
      </c>
      <c r="I830">
        <v>2</v>
      </c>
      <c r="J830" t="s">
        <v>28</v>
      </c>
      <c r="K830" t="s">
        <v>37</v>
      </c>
      <c r="L830">
        <v>26</v>
      </c>
      <c r="M830" t="s">
        <v>20</v>
      </c>
    </row>
    <row r="831" spans="1:13" x14ac:dyDescent="0.45">
      <c r="A831" s="28">
        <v>16009</v>
      </c>
      <c r="B831" t="s">
        <v>26</v>
      </c>
      <c r="C831" t="s">
        <v>21</v>
      </c>
      <c r="D831">
        <v>170000</v>
      </c>
      <c r="E831">
        <v>1</v>
      </c>
      <c r="F831" t="s">
        <v>36</v>
      </c>
      <c r="G831" t="s">
        <v>33</v>
      </c>
      <c r="H831" t="s">
        <v>20</v>
      </c>
      <c r="I831">
        <v>4</v>
      </c>
      <c r="J831" t="s">
        <v>18</v>
      </c>
      <c r="K831" t="s">
        <v>37</v>
      </c>
      <c r="L831">
        <v>66</v>
      </c>
      <c r="M831" t="s">
        <v>20</v>
      </c>
    </row>
    <row r="832" spans="1:13" x14ac:dyDescent="0.45">
      <c r="A832" s="28">
        <v>18411</v>
      </c>
      <c r="B832" t="s">
        <v>13</v>
      </c>
      <c r="C832" t="s">
        <v>21</v>
      </c>
      <c r="D832">
        <v>60000</v>
      </c>
      <c r="E832">
        <v>2</v>
      </c>
      <c r="F832" t="s">
        <v>32</v>
      </c>
      <c r="G832" t="s">
        <v>24</v>
      </c>
      <c r="H832" t="s">
        <v>20</v>
      </c>
      <c r="I832">
        <v>2</v>
      </c>
      <c r="J832" t="s">
        <v>28</v>
      </c>
      <c r="K832" t="s">
        <v>37</v>
      </c>
      <c r="L832">
        <v>51</v>
      </c>
      <c r="M832" t="s">
        <v>20</v>
      </c>
    </row>
    <row r="833" spans="1:13" x14ac:dyDescent="0.45">
      <c r="A833" s="28">
        <v>19163</v>
      </c>
      <c r="B833" t="s">
        <v>13</v>
      </c>
      <c r="C833" t="s">
        <v>14</v>
      </c>
      <c r="D833">
        <v>70000</v>
      </c>
      <c r="E833">
        <v>4</v>
      </c>
      <c r="F833" t="s">
        <v>15</v>
      </c>
      <c r="G833" t="s">
        <v>24</v>
      </c>
      <c r="H833" t="s">
        <v>17</v>
      </c>
      <c r="I833">
        <v>2</v>
      </c>
      <c r="J833" t="s">
        <v>18</v>
      </c>
      <c r="K833" t="s">
        <v>37</v>
      </c>
      <c r="L833">
        <v>43</v>
      </c>
      <c r="M833" t="s">
        <v>17</v>
      </c>
    </row>
    <row r="834" spans="1:13" x14ac:dyDescent="0.45">
      <c r="A834" s="28">
        <v>18572</v>
      </c>
      <c r="B834" t="s">
        <v>13</v>
      </c>
      <c r="C834" t="s">
        <v>14</v>
      </c>
      <c r="D834">
        <v>60000</v>
      </c>
      <c r="E834">
        <v>0</v>
      </c>
      <c r="F834" t="s">
        <v>36</v>
      </c>
      <c r="G834" t="s">
        <v>24</v>
      </c>
      <c r="H834" t="s">
        <v>17</v>
      </c>
      <c r="I834">
        <v>0</v>
      </c>
      <c r="J834" t="s">
        <v>18</v>
      </c>
      <c r="K834" t="s">
        <v>37</v>
      </c>
      <c r="L834">
        <v>39</v>
      </c>
      <c r="M834" t="s">
        <v>20</v>
      </c>
    </row>
    <row r="835" spans="1:13" x14ac:dyDescent="0.45">
      <c r="A835" s="28">
        <v>27540</v>
      </c>
      <c r="B835" t="s">
        <v>26</v>
      </c>
      <c r="C835" t="s">
        <v>14</v>
      </c>
      <c r="D835">
        <v>70000</v>
      </c>
      <c r="E835">
        <v>0</v>
      </c>
      <c r="F835" t="s">
        <v>15</v>
      </c>
      <c r="G835" t="s">
        <v>24</v>
      </c>
      <c r="H835" t="s">
        <v>20</v>
      </c>
      <c r="I835">
        <v>1</v>
      </c>
      <c r="J835" t="s">
        <v>18</v>
      </c>
      <c r="K835" t="s">
        <v>37</v>
      </c>
      <c r="L835">
        <v>37</v>
      </c>
      <c r="M835" t="s">
        <v>17</v>
      </c>
    </row>
    <row r="836" spans="1:13" x14ac:dyDescent="0.45">
      <c r="A836" s="28">
        <v>19889</v>
      </c>
      <c r="B836" t="s">
        <v>26</v>
      </c>
      <c r="C836" t="s">
        <v>14</v>
      </c>
      <c r="D836">
        <v>70000</v>
      </c>
      <c r="E836">
        <v>2</v>
      </c>
      <c r="F836" t="s">
        <v>34</v>
      </c>
      <c r="G836" t="s">
        <v>16</v>
      </c>
      <c r="H836" t="s">
        <v>20</v>
      </c>
      <c r="I836">
        <v>2</v>
      </c>
      <c r="J836" t="s">
        <v>25</v>
      </c>
      <c r="K836" t="s">
        <v>37</v>
      </c>
      <c r="L836">
        <v>54</v>
      </c>
      <c r="M836" t="s">
        <v>17</v>
      </c>
    </row>
    <row r="837" spans="1:13" x14ac:dyDescent="0.45">
      <c r="A837" s="28">
        <v>12922</v>
      </c>
      <c r="B837" t="s">
        <v>26</v>
      </c>
      <c r="C837" t="s">
        <v>14</v>
      </c>
      <c r="D837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25</v>
      </c>
      <c r="K837" t="s">
        <v>37</v>
      </c>
      <c r="L837">
        <v>40</v>
      </c>
      <c r="M837" t="s">
        <v>17</v>
      </c>
    </row>
    <row r="838" spans="1:13" x14ac:dyDescent="0.45">
      <c r="A838" s="28">
        <v>18891</v>
      </c>
      <c r="B838" t="s">
        <v>13</v>
      </c>
      <c r="C838" t="s">
        <v>14</v>
      </c>
      <c r="D838">
        <v>40000</v>
      </c>
      <c r="E838">
        <v>0</v>
      </c>
      <c r="F838" t="s">
        <v>22</v>
      </c>
      <c r="G838" t="s">
        <v>16</v>
      </c>
      <c r="H838" t="s">
        <v>17</v>
      </c>
      <c r="I838">
        <v>2</v>
      </c>
      <c r="J838" t="s">
        <v>28</v>
      </c>
      <c r="K838" t="s">
        <v>37</v>
      </c>
      <c r="L838">
        <v>28</v>
      </c>
      <c r="M838" t="s">
        <v>20</v>
      </c>
    </row>
    <row r="839" spans="1:13" x14ac:dyDescent="0.45">
      <c r="A839" s="28">
        <v>16773</v>
      </c>
      <c r="B839" t="s">
        <v>13</v>
      </c>
      <c r="C839" t="s">
        <v>21</v>
      </c>
      <c r="D839">
        <v>60000</v>
      </c>
      <c r="E839">
        <v>1</v>
      </c>
      <c r="F839" t="s">
        <v>36</v>
      </c>
      <c r="G839" t="s">
        <v>16</v>
      </c>
      <c r="H839" t="s">
        <v>17</v>
      </c>
      <c r="I839">
        <v>0</v>
      </c>
      <c r="J839" t="s">
        <v>18</v>
      </c>
      <c r="K839" t="s">
        <v>37</v>
      </c>
      <c r="L839">
        <v>33</v>
      </c>
      <c r="M839" t="s">
        <v>20</v>
      </c>
    </row>
    <row r="840" spans="1:13" x14ac:dyDescent="0.45">
      <c r="A840" s="28">
        <v>19143</v>
      </c>
      <c r="B840" t="s">
        <v>26</v>
      </c>
      <c r="C840" t="s">
        <v>14</v>
      </c>
      <c r="D840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25</v>
      </c>
      <c r="K840" t="s">
        <v>37</v>
      </c>
      <c r="L840">
        <v>41</v>
      </c>
      <c r="M840" t="s">
        <v>17</v>
      </c>
    </row>
    <row r="841" spans="1:13" x14ac:dyDescent="0.45">
      <c r="A841" s="28">
        <v>23882</v>
      </c>
      <c r="B841" t="s">
        <v>26</v>
      </c>
      <c r="C841" t="s">
        <v>14</v>
      </c>
      <c r="D841">
        <v>80000</v>
      </c>
      <c r="E841">
        <v>3</v>
      </c>
      <c r="F841" t="s">
        <v>36</v>
      </c>
      <c r="G841" t="s">
        <v>24</v>
      </c>
      <c r="H841" t="s">
        <v>17</v>
      </c>
      <c r="I841">
        <v>0</v>
      </c>
      <c r="J841" t="s">
        <v>18</v>
      </c>
      <c r="K841" t="s">
        <v>37</v>
      </c>
      <c r="L841">
        <v>37</v>
      </c>
      <c r="M841" t="s">
        <v>17</v>
      </c>
    </row>
    <row r="842" spans="1:13" x14ac:dyDescent="0.45">
      <c r="A842" s="28">
        <v>11233</v>
      </c>
      <c r="B842" t="s">
        <v>13</v>
      </c>
      <c r="C842" t="s">
        <v>21</v>
      </c>
      <c r="D842">
        <v>70000</v>
      </c>
      <c r="E842">
        <v>4</v>
      </c>
      <c r="F842" t="s">
        <v>22</v>
      </c>
      <c r="G842" t="s">
        <v>24</v>
      </c>
      <c r="H842" t="s">
        <v>17</v>
      </c>
      <c r="I842">
        <v>2</v>
      </c>
      <c r="J842" t="s">
        <v>35</v>
      </c>
      <c r="K842" t="s">
        <v>37</v>
      </c>
      <c r="L842">
        <v>53</v>
      </c>
      <c r="M842" t="s">
        <v>20</v>
      </c>
    </row>
    <row r="843" spans="1:13" x14ac:dyDescent="0.45">
      <c r="A843" s="28">
        <v>12056</v>
      </c>
      <c r="B843" t="s">
        <v>13</v>
      </c>
      <c r="C843" t="s">
        <v>21</v>
      </c>
      <c r="D843">
        <v>120000</v>
      </c>
      <c r="E843">
        <v>2</v>
      </c>
      <c r="F843" t="s">
        <v>36</v>
      </c>
      <c r="G843" t="s">
        <v>33</v>
      </c>
      <c r="H843" t="s">
        <v>17</v>
      </c>
      <c r="I843">
        <v>3</v>
      </c>
      <c r="J843" t="s">
        <v>28</v>
      </c>
      <c r="K843" t="s">
        <v>37</v>
      </c>
      <c r="L843">
        <v>64</v>
      </c>
      <c r="M843" t="s">
        <v>20</v>
      </c>
    </row>
    <row r="844" spans="1:13" x14ac:dyDescent="0.45">
      <c r="A844" s="28">
        <v>15555</v>
      </c>
      <c r="B844" t="s">
        <v>13</v>
      </c>
      <c r="C844" t="s">
        <v>14</v>
      </c>
      <c r="D844">
        <v>60000</v>
      </c>
      <c r="E844">
        <v>1</v>
      </c>
      <c r="F844" t="s">
        <v>22</v>
      </c>
      <c r="G844" t="s">
        <v>16</v>
      </c>
      <c r="H844" t="s">
        <v>17</v>
      </c>
      <c r="I844">
        <v>1</v>
      </c>
      <c r="J844" t="s">
        <v>25</v>
      </c>
      <c r="K844" t="s">
        <v>37</v>
      </c>
      <c r="L844">
        <v>45</v>
      </c>
      <c r="M844" t="s">
        <v>17</v>
      </c>
    </row>
    <row r="845" spans="1:13" x14ac:dyDescent="0.45">
      <c r="A845" s="28">
        <v>18423</v>
      </c>
      <c r="B845" t="s">
        <v>26</v>
      </c>
      <c r="C845" t="s">
        <v>21</v>
      </c>
      <c r="D845">
        <v>80000</v>
      </c>
      <c r="E845">
        <v>2</v>
      </c>
      <c r="F845" t="s">
        <v>34</v>
      </c>
      <c r="G845" t="s">
        <v>16</v>
      </c>
      <c r="H845" t="s">
        <v>20</v>
      </c>
      <c r="I845">
        <v>2</v>
      </c>
      <c r="J845" t="s">
        <v>31</v>
      </c>
      <c r="K845" t="s">
        <v>37</v>
      </c>
      <c r="L845">
        <v>52</v>
      </c>
      <c r="M845" t="s">
        <v>20</v>
      </c>
    </row>
    <row r="846" spans="1:13" x14ac:dyDescent="0.45">
      <c r="A846" s="28">
        <v>22743</v>
      </c>
      <c r="B846" t="s">
        <v>13</v>
      </c>
      <c r="C846" t="s">
        <v>14</v>
      </c>
      <c r="D846">
        <v>40000</v>
      </c>
      <c r="E846">
        <v>5</v>
      </c>
      <c r="F846" t="s">
        <v>32</v>
      </c>
      <c r="G846" t="s">
        <v>24</v>
      </c>
      <c r="H846" t="s">
        <v>17</v>
      </c>
      <c r="I846">
        <v>2</v>
      </c>
      <c r="J846" t="s">
        <v>35</v>
      </c>
      <c r="K846" t="s">
        <v>37</v>
      </c>
      <c r="L846">
        <v>60</v>
      </c>
      <c r="M846" t="s">
        <v>20</v>
      </c>
    </row>
    <row r="847" spans="1:13" x14ac:dyDescent="0.45">
      <c r="A847" s="28">
        <v>25343</v>
      </c>
      <c r="B847" t="s">
        <v>26</v>
      </c>
      <c r="C847" t="s">
        <v>14</v>
      </c>
      <c r="D847">
        <v>20000</v>
      </c>
      <c r="E847">
        <v>3</v>
      </c>
      <c r="F847" t="s">
        <v>34</v>
      </c>
      <c r="G847" t="s">
        <v>23</v>
      </c>
      <c r="H847" t="s">
        <v>17</v>
      </c>
      <c r="I847">
        <v>2</v>
      </c>
      <c r="J847" t="s">
        <v>31</v>
      </c>
      <c r="K847" t="s">
        <v>37</v>
      </c>
      <c r="L847">
        <v>50</v>
      </c>
      <c r="M847" t="s">
        <v>20</v>
      </c>
    </row>
    <row r="848" spans="1:13" x14ac:dyDescent="0.45">
      <c r="A848" s="28">
        <v>13390</v>
      </c>
      <c r="B848" t="s">
        <v>13</v>
      </c>
      <c r="C848" t="s">
        <v>14</v>
      </c>
      <c r="D848">
        <v>70000</v>
      </c>
      <c r="E848">
        <v>4</v>
      </c>
      <c r="F848" t="s">
        <v>22</v>
      </c>
      <c r="G848" t="s">
        <v>24</v>
      </c>
      <c r="H848" t="s">
        <v>20</v>
      </c>
      <c r="I848">
        <v>1</v>
      </c>
      <c r="J848" t="s">
        <v>31</v>
      </c>
      <c r="K848" t="s">
        <v>37</v>
      </c>
      <c r="L848">
        <v>56</v>
      </c>
      <c r="M848" t="s">
        <v>20</v>
      </c>
    </row>
    <row r="849" spans="1:13" x14ac:dyDescent="0.45">
      <c r="A849" s="28">
        <v>17482</v>
      </c>
      <c r="B849" t="s">
        <v>26</v>
      </c>
      <c r="C849" t="s">
        <v>14</v>
      </c>
      <c r="D849">
        <v>40000</v>
      </c>
      <c r="E849">
        <v>0</v>
      </c>
      <c r="F849" t="s">
        <v>34</v>
      </c>
      <c r="G849" t="s">
        <v>23</v>
      </c>
      <c r="H849" t="s">
        <v>17</v>
      </c>
      <c r="I849">
        <v>2</v>
      </c>
      <c r="J849" t="s">
        <v>28</v>
      </c>
      <c r="K849" t="s">
        <v>37</v>
      </c>
      <c r="L849">
        <v>29</v>
      </c>
      <c r="M849" t="s">
        <v>20</v>
      </c>
    </row>
    <row r="850" spans="1:13" x14ac:dyDescent="0.45">
      <c r="A850" s="28">
        <v>13176</v>
      </c>
      <c r="B850" t="s">
        <v>26</v>
      </c>
      <c r="C850" t="s">
        <v>21</v>
      </c>
      <c r="D850">
        <v>130000</v>
      </c>
      <c r="E850">
        <v>0</v>
      </c>
      <c r="F850" t="s">
        <v>36</v>
      </c>
      <c r="G850" t="s">
        <v>33</v>
      </c>
      <c r="H850" t="s">
        <v>20</v>
      </c>
      <c r="I850">
        <v>2</v>
      </c>
      <c r="J850" t="s">
        <v>18</v>
      </c>
      <c r="K850" t="s">
        <v>37</v>
      </c>
      <c r="L850">
        <v>38</v>
      </c>
      <c r="M850" t="s">
        <v>17</v>
      </c>
    </row>
    <row r="851" spans="1:13" x14ac:dyDescent="0.45">
      <c r="A851" s="28">
        <v>20504</v>
      </c>
      <c r="B851" t="s">
        <v>13</v>
      </c>
      <c r="C851" t="s">
        <v>14</v>
      </c>
      <c r="D851">
        <v>40000</v>
      </c>
      <c r="E851">
        <v>5</v>
      </c>
      <c r="F851" t="s">
        <v>32</v>
      </c>
      <c r="G851" t="s">
        <v>24</v>
      </c>
      <c r="H851" t="s">
        <v>20</v>
      </c>
      <c r="I851">
        <v>2</v>
      </c>
      <c r="J851" t="s">
        <v>25</v>
      </c>
      <c r="K851" t="s">
        <v>37</v>
      </c>
      <c r="L851">
        <v>60</v>
      </c>
      <c r="M851" t="s">
        <v>20</v>
      </c>
    </row>
    <row r="852" spans="1:13" x14ac:dyDescent="0.45">
      <c r="A852" s="28">
        <v>12205</v>
      </c>
      <c r="B852" t="s">
        <v>26</v>
      </c>
      <c r="C852" t="s">
        <v>14</v>
      </c>
      <c r="D852">
        <v>130000</v>
      </c>
      <c r="E852">
        <v>2</v>
      </c>
      <c r="F852" t="s">
        <v>15</v>
      </c>
      <c r="G852" t="s">
        <v>33</v>
      </c>
      <c r="H852" t="s">
        <v>20</v>
      </c>
      <c r="I852">
        <v>4</v>
      </c>
      <c r="J852" t="s">
        <v>18</v>
      </c>
      <c r="K852" t="s">
        <v>37</v>
      </c>
      <c r="L852">
        <v>67</v>
      </c>
      <c r="M852" t="s">
        <v>20</v>
      </c>
    </row>
    <row r="853" spans="1:13" x14ac:dyDescent="0.45">
      <c r="A853" s="28">
        <v>16751</v>
      </c>
      <c r="B853" t="s">
        <v>13</v>
      </c>
      <c r="C853" t="s">
        <v>21</v>
      </c>
      <c r="D853">
        <v>60000</v>
      </c>
      <c r="E853">
        <v>0</v>
      </c>
      <c r="F853" t="s">
        <v>22</v>
      </c>
      <c r="G853" t="s">
        <v>16</v>
      </c>
      <c r="H853" t="s">
        <v>17</v>
      </c>
      <c r="I853">
        <v>1</v>
      </c>
      <c r="J853" t="s">
        <v>28</v>
      </c>
      <c r="K853" t="s">
        <v>37</v>
      </c>
      <c r="L853">
        <v>32</v>
      </c>
      <c r="M853" t="s">
        <v>17</v>
      </c>
    </row>
    <row r="854" spans="1:13" x14ac:dyDescent="0.45">
      <c r="A854" s="28">
        <v>21613</v>
      </c>
      <c r="B854" t="s">
        <v>26</v>
      </c>
      <c r="C854" t="s">
        <v>21</v>
      </c>
      <c r="D854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37</v>
      </c>
      <c r="L854">
        <v>39</v>
      </c>
      <c r="M854" t="s">
        <v>17</v>
      </c>
    </row>
    <row r="855" spans="1:13" x14ac:dyDescent="0.45">
      <c r="A855" s="28">
        <v>24801</v>
      </c>
      <c r="B855" t="s">
        <v>26</v>
      </c>
      <c r="C855" t="s">
        <v>21</v>
      </c>
      <c r="D855">
        <v>60000</v>
      </c>
      <c r="E855">
        <v>1</v>
      </c>
      <c r="F855" t="s">
        <v>36</v>
      </c>
      <c r="G855" t="s">
        <v>24</v>
      </c>
      <c r="H855" t="s">
        <v>17</v>
      </c>
      <c r="I855">
        <v>0</v>
      </c>
      <c r="J855" t="s">
        <v>25</v>
      </c>
      <c r="K855" t="s">
        <v>37</v>
      </c>
      <c r="L855">
        <v>35</v>
      </c>
      <c r="M855" t="s">
        <v>17</v>
      </c>
    </row>
    <row r="856" spans="1:13" x14ac:dyDescent="0.45">
      <c r="A856" s="28">
        <v>17519</v>
      </c>
      <c r="B856" t="s">
        <v>13</v>
      </c>
      <c r="C856" t="s">
        <v>14</v>
      </c>
      <c r="D856">
        <v>60000</v>
      </c>
      <c r="E856">
        <v>0</v>
      </c>
      <c r="F856" t="s">
        <v>22</v>
      </c>
      <c r="G856" t="s">
        <v>24</v>
      </c>
      <c r="H856" t="s">
        <v>17</v>
      </c>
      <c r="I856">
        <v>2</v>
      </c>
      <c r="J856" t="s">
        <v>28</v>
      </c>
      <c r="K856" t="s">
        <v>37</v>
      </c>
      <c r="L856">
        <v>32</v>
      </c>
      <c r="M856" t="s">
        <v>20</v>
      </c>
    </row>
    <row r="857" spans="1:13" x14ac:dyDescent="0.45">
      <c r="A857" s="28">
        <v>18347</v>
      </c>
      <c r="B857" t="s">
        <v>26</v>
      </c>
      <c r="C857" t="s">
        <v>14</v>
      </c>
      <c r="D857">
        <v>30000</v>
      </c>
      <c r="E857">
        <v>0</v>
      </c>
      <c r="F857" t="s">
        <v>22</v>
      </c>
      <c r="G857" t="s">
        <v>16</v>
      </c>
      <c r="H857" t="s">
        <v>20</v>
      </c>
      <c r="I857">
        <v>1</v>
      </c>
      <c r="J857" t="s">
        <v>31</v>
      </c>
      <c r="K857" t="s">
        <v>37</v>
      </c>
      <c r="L857">
        <v>31</v>
      </c>
      <c r="M857" t="s">
        <v>20</v>
      </c>
    </row>
    <row r="858" spans="1:13" x14ac:dyDescent="0.45">
      <c r="A858" s="28">
        <v>29052</v>
      </c>
      <c r="B858" t="s">
        <v>26</v>
      </c>
      <c r="C858" t="s">
        <v>21</v>
      </c>
      <c r="D858">
        <v>40000</v>
      </c>
      <c r="E858">
        <v>0</v>
      </c>
      <c r="F858" t="s">
        <v>22</v>
      </c>
      <c r="G858" t="s">
        <v>16</v>
      </c>
      <c r="H858" t="s">
        <v>17</v>
      </c>
      <c r="I858">
        <v>1</v>
      </c>
      <c r="J858" t="s">
        <v>28</v>
      </c>
      <c r="K858" t="s">
        <v>37</v>
      </c>
      <c r="L858">
        <v>27</v>
      </c>
      <c r="M858" t="s">
        <v>20</v>
      </c>
    </row>
    <row r="859" spans="1:13" x14ac:dyDescent="0.45">
      <c r="A859" s="28">
        <v>11745</v>
      </c>
      <c r="B859" t="s">
        <v>13</v>
      </c>
      <c r="C859" t="s">
        <v>14</v>
      </c>
      <c r="D859">
        <v>60000</v>
      </c>
      <c r="E859">
        <v>1</v>
      </c>
      <c r="F859" t="s">
        <v>15</v>
      </c>
      <c r="G859" t="s">
        <v>24</v>
      </c>
      <c r="H859" t="s">
        <v>17</v>
      </c>
      <c r="I859">
        <v>1</v>
      </c>
      <c r="J859" t="s">
        <v>18</v>
      </c>
      <c r="K859" t="s">
        <v>37</v>
      </c>
      <c r="L859">
        <v>47</v>
      </c>
      <c r="M859" t="s">
        <v>17</v>
      </c>
    </row>
    <row r="860" spans="1:13" x14ac:dyDescent="0.45">
      <c r="A860" s="28">
        <v>19147</v>
      </c>
      <c r="B860" t="s">
        <v>13</v>
      </c>
      <c r="C860" t="s">
        <v>21</v>
      </c>
      <c r="D860">
        <v>40000</v>
      </c>
      <c r="E860">
        <v>0</v>
      </c>
      <c r="F860" t="s">
        <v>15</v>
      </c>
      <c r="G860" t="s">
        <v>24</v>
      </c>
      <c r="H860" t="s">
        <v>20</v>
      </c>
      <c r="I860">
        <v>1</v>
      </c>
      <c r="J860" t="s">
        <v>18</v>
      </c>
      <c r="K860" t="s">
        <v>37</v>
      </c>
      <c r="L860">
        <v>42</v>
      </c>
      <c r="M860" t="s">
        <v>20</v>
      </c>
    </row>
    <row r="861" spans="1:13" x14ac:dyDescent="0.45">
      <c r="A861" s="28">
        <v>19217</v>
      </c>
      <c r="B861" t="s">
        <v>13</v>
      </c>
      <c r="C861" t="s">
        <v>21</v>
      </c>
      <c r="D861">
        <v>30000</v>
      </c>
      <c r="E861">
        <v>2</v>
      </c>
      <c r="F861" t="s">
        <v>32</v>
      </c>
      <c r="G861" t="s">
        <v>16</v>
      </c>
      <c r="H861" t="s">
        <v>17</v>
      </c>
      <c r="I861">
        <v>2</v>
      </c>
      <c r="J861" t="s">
        <v>31</v>
      </c>
      <c r="K861" t="s">
        <v>37</v>
      </c>
      <c r="L861">
        <v>49</v>
      </c>
      <c r="M861" t="s">
        <v>20</v>
      </c>
    </row>
    <row r="862" spans="1:13" x14ac:dyDescent="0.45">
      <c r="A862" s="28">
        <v>15839</v>
      </c>
      <c r="B862" t="s">
        <v>26</v>
      </c>
      <c r="C862" t="s">
        <v>21</v>
      </c>
      <c r="D862">
        <v>30000</v>
      </c>
      <c r="E862">
        <v>0</v>
      </c>
      <c r="F862" t="s">
        <v>22</v>
      </c>
      <c r="G862" t="s">
        <v>16</v>
      </c>
      <c r="H862" t="s">
        <v>17</v>
      </c>
      <c r="I862">
        <v>1</v>
      </c>
      <c r="J862" t="s">
        <v>28</v>
      </c>
      <c r="K862" t="s">
        <v>37</v>
      </c>
      <c r="L862">
        <v>32</v>
      </c>
      <c r="M862" t="s">
        <v>20</v>
      </c>
    </row>
    <row r="863" spans="1:13" x14ac:dyDescent="0.45">
      <c r="A863" s="28">
        <v>13714</v>
      </c>
      <c r="B863" t="s">
        <v>13</v>
      </c>
      <c r="C863" t="s">
        <v>14</v>
      </c>
      <c r="D863">
        <v>20000</v>
      </c>
      <c r="E863">
        <v>2</v>
      </c>
      <c r="F863" t="s">
        <v>32</v>
      </c>
      <c r="G863" t="s">
        <v>30</v>
      </c>
      <c r="H863" t="s">
        <v>20</v>
      </c>
      <c r="I863">
        <v>2</v>
      </c>
      <c r="J863" t="s">
        <v>31</v>
      </c>
      <c r="K863" t="s">
        <v>37</v>
      </c>
      <c r="L863">
        <v>53</v>
      </c>
      <c r="M863" t="s">
        <v>17</v>
      </c>
    </row>
    <row r="864" spans="1:13" x14ac:dyDescent="0.45">
      <c r="A864" s="28">
        <v>22330</v>
      </c>
      <c r="B864" t="s">
        <v>13</v>
      </c>
      <c r="C864" t="s">
        <v>21</v>
      </c>
      <c r="D864">
        <v>50000</v>
      </c>
      <c r="E864">
        <v>0</v>
      </c>
      <c r="F864" t="s">
        <v>36</v>
      </c>
      <c r="G864" t="s">
        <v>16</v>
      </c>
      <c r="H864" t="s">
        <v>17</v>
      </c>
      <c r="I864">
        <v>0</v>
      </c>
      <c r="J864" t="s">
        <v>31</v>
      </c>
      <c r="K864" t="s">
        <v>37</v>
      </c>
      <c r="L864">
        <v>32</v>
      </c>
      <c r="M864" t="s">
        <v>17</v>
      </c>
    </row>
    <row r="865" spans="1:13" x14ac:dyDescent="0.45">
      <c r="A865" s="28">
        <v>18783</v>
      </c>
      <c r="B865" t="s">
        <v>26</v>
      </c>
      <c r="C865" t="s">
        <v>21</v>
      </c>
      <c r="D865">
        <v>80000</v>
      </c>
      <c r="E865">
        <v>0</v>
      </c>
      <c r="F865" t="s">
        <v>15</v>
      </c>
      <c r="G865" t="s">
        <v>33</v>
      </c>
      <c r="H865" t="s">
        <v>20</v>
      </c>
      <c r="I865">
        <v>1</v>
      </c>
      <c r="J865" t="s">
        <v>18</v>
      </c>
      <c r="K865" t="s">
        <v>37</v>
      </c>
      <c r="L865">
        <v>38</v>
      </c>
      <c r="M865" t="s">
        <v>17</v>
      </c>
    </row>
    <row r="866" spans="1:13" x14ac:dyDescent="0.45">
      <c r="A866" s="28">
        <v>25041</v>
      </c>
      <c r="B866" t="s">
        <v>26</v>
      </c>
      <c r="C866" t="s">
        <v>21</v>
      </c>
      <c r="D866">
        <v>40000</v>
      </c>
      <c r="E866">
        <v>0</v>
      </c>
      <c r="F866" t="s">
        <v>32</v>
      </c>
      <c r="G866" t="s">
        <v>16</v>
      </c>
      <c r="H866" t="s">
        <v>17</v>
      </c>
      <c r="I866">
        <v>2</v>
      </c>
      <c r="J866" t="s">
        <v>28</v>
      </c>
      <c r="K866" t="s">
        <v>37</v>
      </c>
      <c r="L866">
        <v>31</v>
      </c>
      <c r="M866" t="s">
        <v>20</v>
      </c>
    </row>
    <row r="867" spans="1:13" x14ac:dyDescent="0.45">
      <c r="A867" s="28">
        <v>22046</v>
      </c>
      <c r="B867" t="s">
        <v>26</v>
      </c>
      <c r="C867" t="s">
        <v>14</v>
      </c>
      <c r="D867">
        <v>80000</v>
      </c>
      <c r="E867">
        <v>0</v>
      </c>
      <c r="F867" t="s">
        <v>15</v>
      </c>
      <c r="G867" t="s">
        <v>33</v>
      </c>
      <c r="H867" t="s">
        <v>20</v>
      </c>
      <c r="I867">
        <v>1</v>
      </c>
      <c r="J867" t="s">
        <v>18</v>
      </c>
      <c r="K867" t="s">
        <v>37</v>
      </c>
      <c r="L867">
        <v>38</v>
      </c>
      <c r="M867" t="s">
        <v>17</v>
      </c>
    </row>
    <row r="868" spans="1:13" x14ac:dyDescent="0.45">
      <c r="A868" s="28">
        <v>28052</v>
      </c>
      <c r="B868" t="s">
        <v>13</v>
      </c>
      <c r="C868" t="s">
        <v>21</v>
      </c>
      <c r="D868">
        <v>60000</v>
      </c>
      <c r="E868">
        <v>2</v>
      </c>
      <c r="F868" t="s">
        <v>32</v>
      </c>
      <c r="G868" t="s">
        <v>24</v>
      </c>
      <c r="H868" t="s">
        <v>17</v>
      </c>
      <c r="I868">
        <v>2</v>
      </c>
      <c r="J868" t="s">
        <v>35</v>
      </c>
      <c r="K868" t="s">
        <v>37</v>
      </c>
      <c r="L868">
        <v>55</v>
      </c>
      <c r="M868" t="s">
        <v>20</v>
      </c>
    </row>
    <row r="869" spans="1:13" x14ac:dyDescent="0.45">
      <c r="A869" s="28">
        <v>26693</v>
      </c>
      <c r="B869" t="s">
        <v>13</v>
      </c>
      <c r="C869" t="s">
        <v>21</v>
      </c>
      <c r="D869">
        <v>70000</v>
      </c>
      <c r="E869">
        <v>3</v>
      </c>
      <c r="F869" t="s">
        <v>22</v>
      </c>
      <c r="G869" t="s">
        <v>24</v>
      </c>
      <c r="H869" t="s">
        <v>17</v>
      </c>
      <c r="I869">
        <v>1</v>
      </c>
      <c r="J869" t="s">
        <v>28</v>
      </c>
      <c r="K869" t="s">
        <v>37</v>
      </c>
      <c r="L869">
        <v>49</v>
      </c>
      <c r="M869" t="s">
        <v>20</v>
      </c>
    </row>
    <row r="870" spans="1:13" x14ac:dyDescent="0.45">
      <c r="A870" s="28">
        <v>24955</v>
      </c>
      <c r="B870" t="s">
        <v>26</v>
      </c>
      <c r="C870" t="s">
        <v>21</v>
      </c>
      <c r="D870">
        <v>30000</v>
      </c>
      <c r="E870">
        <v>5</v>
      </c>
      <c r="F870" t="s">
        <v>34</v>
      </c>
      <c r="G870" t="s">
        <v>16</v>
      </c>
      <c r="H870" t="s">
        <v>17</v>
      </c>
      <c r="I870">
        <v>3</v>
      </c>
      <c r="J870" t="s">
        <v>35</v>
      </c>
      <c r="K870" t="s">
        <v>37</v>
      </c>
      <c r="L870">
        <v>60</v>
      </c>
      <c r="M870" t="s">
        <v>17</v>
      </c>
    </row>
    <row r="871" spans="1:13" x14ac:dyDescent="0.45">
      <c r="A871" s="28">
        <v>26065</v>
      </c>
      <c r="B871" t="s">
        <v>26</v>
      </c>
      <c r="C871" t="s">
        <v>14</v>
      </c>
      <c r="D871">
        <v>110000</v>
      </c>
      <c r="E871">
        <v>3</v>
      </c>
      <c r="F871" t="s">
        <v>15</v>
      </c>
      <c r="G871" t="s">
        <v>33</v>
      </c>
      <c r="H871" t="s">
        <v>20</v>
      </c>
      <c r="I871">
        <v>4</v>
      </c>
      <c r="J871" t="s">
        <v>31</v>
      </c>
      <c r="K871" t="s">
        <v>37</v>
      </c>
      <c r="L871">
        <v>42</v>
      </c>
      <c r="M871" t="s">
        <v>20</v>
      </c>
    </row>
    <row r="872" spans="1:13" x14ac:dyDescent="0.45">
      <c r="A872" s="28">
        <v>13942</v>
      </c>
      <c r="B872" t="s">
        <v>13</v>
      </c>
      <c r="C872" t="s">
        <v>21</v>
      </c>
      <c r="D872">
        <v>60000</v>
      </c>
      <c r="E872">
        <v>1</v>
      </c>
      <c r="F872" t="s">
        <v>22</v>
      </c>
      <c r="G872" t="s">
        <v>16</v>
      </c>
      <c r="H872" t="s">
        <v>17</v>
      </c>
      <c r="I872">
        <v>1</v>
      </c>
      <c r="J872" t="s">
        <v>18</v>
      </c>
      <c r="K872" t="s">
        <v>37</v>
      </c>
      <c r="L872">
        <v>46</v>
      </c>
      <c r="M872" t="s">
        <v>20</v>
      </c>
    </row>
    <row r="873" spans="1:13" x14ac:dyDescent="0.45">
      <c r="A873" s="28">
        <v>11219</v>
      </c>
      <c r="B873" t="s">
        <v>13</v>
      </c>
      <c r="C873" t="s">
        <v>21</v>
      </c>
      <c r="D873">
        <v>60000</v>
      </c>
      <c r="E873">
        <v>2</v>
      </c>
      <c r="F873" t="s">
        <v>32</v>
      </c>
      <c r="G873" t="s">
        <v>24</v>
      </c>
      <c r="H873" t="s">
        <v>17</v>
      </c>
      <c r="I873">
        <v>2</v>
      </c>
      <c r="J873" t="s">
        <v>35</v>
      </c>
      <c r="K873" t="s">
        <v>37</v>
      </c>
      <c r="L873">
        <v>55</v>
      </c>
      <c r="M873" t="s">
        <v>20</v>
      </c>
    </row>
    <row r="874" spans="1:13" x14ac:dyDescent="0.45">
      <c r="A874" s="28">
        <v>22118</v>
      </c>
      <c r="B874" t="s">
        <v>26</v>
      </c>
      <c r="C874" t="s">
        <v>14</v>
      </c>
      <c r="D874">
        <v>70000</v>
      </c>
      <c r="E874">
        <v>3</v>
      </c>
      <c r="F874" t="s">
        <v>36</v>
      </c>
      <c r="G874" t="s">
        <v>33</v>
      </c>
      <c r="H874" t="s">
        <v>17</v>
      </c>
      <c r="I874">
        <v>2</v>
      </c>
      <c r="J874" t="s">
        <v>28</v>
      </c>
      <c r="K874" t="s">
        <v>37</v>
      </c>
      <c r="L874">
        <v>53</v>
      </c>
      <c r="M874" t="s">
        <v>17</v>
      </c>
    </row>
    <row r="875" spans="1:13" x14ac:dyDescent="0.45">
      <c r="A875" s="28">
        <v>23197</v>
      </c>
      <c r="B875" t="s">
        <v>13</v>
      </c>
      <c r="C875" t="s">
        <v>21</v>
      </c>
      <c r="D875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25</v>
      </c>
      <c r="K875" t="s">
        <v>37</v>
      </c>
      <c r="L875">
        <v>40</v>
      </c>
      <c r="M875" t="s">
        <v>20</v>
      </c>
    </row>
    <row r="876" spans="1:13" x14ac:dyDescent="0.45">
      <c r="A876" s="28">
        <v>14883</v>
      </c>
      <c r="B876" t="s">
        <v>13</v>
      </c>
      <c r="C876" t="s">
        <v>14</v>
      </c>
      <c r="D876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28</v>
      </c>
      <c r="K876" t="s">
        <v>37</v>
      </c>
      <c r="L876">
        <v>53</v>
      </c>
      <c r="M876" t="s">
        <v>17</v>
      </c>
    </row>
    <row r="877" spans="1:13" x14ac:dyDescent="0.45">
      <c r="A877" s="28">
        <v>27279</v>
      </c>
      <c r="B877" t="s">
        <v>26</v>
      </c>
      <c r="C877" t="s">
        <v>14</v>
      </c>
      <c r="D877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25</v>
      </c>
      <c r="K877" t="s">
        <v>37</v>
      </c>
      <c r="L877">
        <v>38</v>
      </c>
      <c r="M877" t="s">
        <v>17</v>
      </c>
    </row>
    <row r="878" spans="1:13" x14ac:dyDescent="0.45">
      <c r="A878" s="28">
        <v>18322</v>
      </c>
      <c r="B878" t="s">
        <v>26</v>
      </c>
      <c r="C878" t="s">
        <v>21</v>
      </c>
      <c r="D878">
        <v>30000</v>
      </c>
      <c r="E878">
        <v>0</v>
      </c>
      <c r="F878" t="s">
        <v>34</v>
      </c>
      <c r="G878" t="s">
        <v>23</v>
      </c>
      <c r="H878" t="s">
        <v>20</v>
      </c>
      <c r="I878">
        <v>2</v>
      </c>
      <c r="J878" t="s">
        <v>18</v>
      </c>
      <c r="K878" t="s">
        <v>37</v>
      </c>
      <c r="L878">
        <v>26</v>
      </c>
      <c r="M878" t="s">
        <v>20</v>
      </c>
    </row>
    <row r="879" spans="1:13" x14ac:dyDescent="0.45">
      <c r="A879" s="28">
        <v>15879</v>
      </c>
      <c r="B879" t="s">
        <v>13</v>
      </c>
      <c r="C879" t="s">
        <v>21</v>
      </c>
      <c r="D879">
        <v>70000</v>
      </c>
      <c r="E879">
        <v>5</v>
      </c>
      <c r="F879" t="s">
        <v>15</v>
      </c>
      <c r="G879" t="s">
        <v>33</v>
      </c>
      <c r="H879" t="s">
        <v>17</v>
      </c>
      <c r="I879">
        <v>2</v>
      </c>
      <c r="J879" t="s">
        <v>25</v>
      </c>
      <c r="K879" t="s">
        <v>37</v>
      </c>
      <c r="L879">
        <v>61</v>
      </c>
      <c r="M879" t="s">
        <v>20</v>
      </c>
    </row>
    <row r="880" spans="1:13" x14ac:dyDescent="0.45">
      <c r="A880" s="28">
        <v>28278</v>
      </c>
      <c r="B880" t="s">
        <v>13</v>
      </c>
      <c r="C880" t="s">
        <v>21</v>
      </c>
      <c r="D880">
        <v>50000</v>
      </c>
      <c r="E880">
        <v>2</v>
      </c>
      <c r="F880" t="s">
        <v>36</v>
      </c>
      <c r="G880" t="s">
        <v>33</v>
      </c>
      <c r="H880" t="s">
        <v>17</v>
      </c>
      <c r="I880">
        <v>2</v>
      </c>
      <c r="J880" t="s">
        <v>28</v>
      </c>
      <c r="K880" t="s">
        <v>37</v>
      </c>
      <c r="L880">
        <v>71</v>
      </c>
      <c r="M880" t="s">
        <v>20</v>
      </c>
    </row>
    <row r="881" spans="1:13" x14ac:dyDescent="0.45">
      <c r="A881" s="28">
        <v>24416</v>
      </c>
      <c r="B881" t="s">
        <v>13</v>
      </c>
      <c r="C881" t="s">
        <v>21</v>
      </c>
      <c r="D881">
        <v>90000</v>
      </c>
      <c r="E881">
        <v>4</v>
      </c>
      <c r="F881" t="s">
        <v>32</v>
      </c>
      <c r="G881" t="s">
        <v>24</v>
      </c>
      <c r="H881" t="s">
        <v>17</v>
      </c>
      <c r="I881">
        <v>2</v>
      </c>
      <c r="J881" t="s">
        <v>31</v>
      </c>
      <c r="K881" t="s">
        <v>37</v>
      </c>
      <c r="L881">
        <v>45</v>
      </c>
      <c r="M881" t="s">
        <v>20</v>
      </c>
    </row>
    <row r="882" spans="1:13" x14ac:dyDescent="0.45">
      <c r="A882" s="28">
        <v>28066</v>
      </c>
      <c r="B882" t="s">
        <v>13</v>
      </c>
      <c r="C882" t="s">
        <v>21</v>
      </c>
      <c r="D882">
        <v>80000</v>
      </c>
      <c r="E882">
        <v>2</v>
      </c>
      <c r="F882" t="s">
        <v>36</v>
      </c>
      <c r="G882" t="s">
        <v>24</v>
      </c>
      <c r="H882" t="s">
        <v>17</v>
      </c>
      <c r="I882">
        <v>0</v>
      </c>
      <c r="J882" t="s">
        <v>18</v>
      </c>
      <c r="K882" t="s">
        <v>37</v>
      </c>
      <c r="L882">
        <v>37</v>
      </c>
      <c r="M882" t="s">
        <v>17</v>
      </c>
    </row>
    <row r="883" spans="1:13" x14ac:dyDescent="0.45">
      <c r="A883" s="28">
        <v>11275</v>
      </c>
      <c r="B883" t="s">
        <v>13</v>
      </c>
      <c r="C883" t="s">
        <v>14</v>
      </c>
      <c r="D883">
        <v>80000</v>
      </c>
      <c r="E883">
        <v>4</v>
      </c>
      <c r="F883" t="s">
        <v>36</v>
      </c>
      <c r="G883" t="s">
        <v>33</v>
      </c>
      <c r="H883" t="s">
        <v>17</v>
      </c>
      <c r="I883">
        <v>2</v>
      </c>
      <c r="J883" t="s">
        <v>18</v>
      </c>
      <c r="K883" t="s">
        <v>37</v>
      </c>
      <c r="L883">
        <v>72</v>
      </c>
      <c r="M883" t="s">
        <v>17</v>
      </c>
    </row>
    <row r="884" spans="1:13" x14ac:dyDescent="0.45">
      <c r="A884" s="28">
        <v>14872</v>
      </c>
      <c r="B884" t="s">
        <v>13</v>
      </c>
      <c r="C884" t="s">
        <v>21</v>
      </c>
      <c r="D884">
        <v>30000</v>
      </c>
      <c r="E884">
        <v>0</v>
      </c>
      <c r="F884" t="s">
        <v>36</v>
      </c>
      <c r="G884" t="s">
        <v>16</v>
      </c>
      <c r="H884" t="s">
        <v>17</v>
      </c>
      <c r="I884">
        <v>0</v>
      </c>
      <c r="J884" t="s">
        <v>18</v>
      </c>
      <c r="K884" t="s">
        <v>37</v>
      </c>
      <c r="L884">
        <v>32</v>
      </c>
      <c r="M884" t="s">
        <v>20</v>
      </c>
    </row>
    <row r="885" spans="1:13" x14ac:dyDescent="0.45">
      <c r="A885" s="28">
        <v>16151</v>
      </c>
      <c r="B885" t="s">
        <v>13</v>
      </c>
      <c r="C885" t="s">
        <v>14</v>
      </c>
      <c r="D885">
        <v>60000</v>
      </c>
      <c r="E885">
        <v>1</v>
      </c>
      <c r="F885" t="s">
        <v>15</v>
      </c>
      <c r="G885" t="s">
        <v>24</v>
      </c>
      <c r="H885" t="s">
        <v>17</v>
      </c>
      <c r="I885">
        <v>1</v>
      </c>
      <c r="J885" t="s">
        <v>25</v>
      </c>
      <c r="K885" t="s">
        <v>37</v>
      </c>
      <c r="L885">
        <v>48</v>
      </c>
      <c r="M885" t="s">
        <v>17</v>
      </c>
    </row>
    <row r="886" spans="1:13" x14ac:dyDescent="0.45">
      <c r="A886" s="28">
        <v>19731</v>
      </c>
      <c r="B886" t="s">
        <v>13</v>
      </c>
      <c r="C886" t="s">
        <v>21</v>
      </c>
      <c r="D886">
        <v>80000</v>
      </c>
      <c r="E886">
        <v>4</v>
      </c>
      <c r="F886" t="s">
        <v>36</v>
      </c>
      <c r="G886" t="s">
        <v>33</v>
      </c>
      <c r="H886" t="s">
        <v>17</v>
      </c>
      <c r="I886">
        <v>2</v>
      </c>
      <c r="J886" t="s">
        <v>28</v>
      </c>
      <c r="K886" t="s">
        <v>37</v>
      </c>
      <c r="L886">
        <v>68</v>
      </c>
      <c r="M886" t="s">
        <v>20</v>
      </c>
    </row>
    <row r="887" spans="1:13" x14ac:dyDescent="0.45">
      <c r="A887" s="28">
        <v>23801</v>
      </c>
      <c r="B887" t="s">
        <v>13</v>
      </c>
      <c r="C887" t="s">
        <v>14</v>
      </c>
      <c r="D887">
        <v>20000</v>
      </c>
      <c r="E887">
        <v>2</v>
      </c>
      <c r="F887" t="s">
        <v>34</v>
      </c>
      <c r="G887" t="s">
        <v>23</v>
      </c>
      <c r="H887" t="s">
        <v>17</v>
      </c>
      <c r="I887">
        <v>2</v>
      </c>
      <c r="J887" t="s">
        <v>18</v>
      </c>
      <c r="K887" t="s">
        <v>37</v>
      </c>
      <c r="L887">
        <v>49</v>
      </c>
      <c r="M887" t="s">
        <v>20</v>
      </c>
    </row>
    <row r="888" spans="1:13" x14ac:dyDescent="0.45">
      <c r="A888" s="28">
        <v>11807</v>
      </c>
      <c r="B888" t="s">
        <v>13</v>
      </c>
      <c r="C888" t="s">
        <v>21</v>
      </c>
      <c r="D888">
        <v>70000</v>
      </c>
      <c r="E888">
        <v>3</v>
      </c>
      <c r="F888" t="s">
        <v>36</v>
      </c>
      <c r="G888" t="s">
        <v>24</v>
      </c>
      <c r="H888" t="s">
        <v>17</v>
      </c>
      <c r="I888">
        <v>0</v>
      </c>
      <c r="J888" t="s">
        <v>25</v>
      </c>
      <c r="K888" t="s">
        <v>37</v>
      </c>
      <c r="L888">
        <v>34</v>
      </c>
      <c r="M888" t="s">
        <v>20</v>
      </c>
    </row>
    <row r="889" spans="1:13" x14ac:dyDescent="0.45">
      <c r="A889" s="28">
        <v>11622</v>
      </c>
      <c r="B889" t="s">
        <v>13</v>
      </c>
      <c r="C889" t="s">
        <v>21</v>
      </c>
      <c r="D889">
        <v>50000</v>
      </c>
      <c r="E889">
        <v>0</v>
      </c>
      <c r="F889" t="s">
        <v>36</v>
      </c>
      <c r="G889" t="s">
        <v>16</v>
      </c>
      <c r="H889" t="s">
        <v>17</v>
      </c>
      <c r="I889">
        <v>0</v>
      </c>
      <c r="J889" t="s">
        <v>18</v>
      </c>
      <c r="K889" t="s">
        <v>37</v>
      </c>
      <c r="L889">
        <v>32</v>
      </c>
      <c r="M889" t="s">
        <v>20</v>
      </c>
    </row>
    <row r="890" spans="1:13" x14ac:dyDescent="0.45">
      <c r="A890" s="28">
        <v>26597</v>
      </c>
      <c r="B890" t="s">
        <v>26</v>
      </c>
      <c r="C890" t="s">
        <v>14</v>
      </c>
      <c r="D890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37</v>
      </c>
      <c r="L890">
        <v>42</v>
      </c>
      <c r="M890" t="s">
        <v>20</v>
      </c>
    </row>
    <row r="891" spans="1:13" x14ac:dyDescent="0.45">
      <c r="A891" s="28">
        <v>27074</v>
      </c>
      <c r="B891" t="s">
        <v>13</v>
      </c>
      <c r="C891" t="s">
        <v>14</v>
      </c>
      <c r="D891">
        <v>70000</v>
      </c>
      <c r="E891">
        <v>1</v>
      </c>
      <c r="F891" t="s">
        <v>36</v>
      </c>
      <c r="G891" t="s">
        <v>16</v>
      </c>
      <c r="H891" t="s">
        <v>17</v>
      </c>
      <c r="I891">
        <v>0</v>
      </c>
      <c r="J891" t="s">
        <v>18</v>
      </c>
      <c r="K891" t="s">
        <v>37</v>
      </c>
      <c r="L891">
        <v>35</v>
      </c>
      <c r="M891" t="s">
        <v>17</v>
      </c>
    </row>
    <row r="892" spans="1:13" x14ac:dyDescent="0.45">
      <c r="A892" s="28">
        <v>19228</v>
      </c>
      <c r="B892" t="s">
        <v>13</v>
      </c>
      <c r="C892" t="s">
        <v>14</v>
      </c>
      <c r="D892">
        <v>40000</v>
      </c>
      <c r="E892">
        <v>2</v>
      </c>
      <c r="F892" t="s">
        <v>22</v>
      </c>
      <c r="G892" t="s">
        <v>23</v>
      </c>
      <c r="H892" t="s">
        <v>17</v>
      </c>
      <c r="I892">
        <v>1</v>
      </c>
      <c r="J892" t="s">
        <v>18</v>
      </c>
      <c r="K892" t="s">
        <v>37</v>
      </c>
      <c r="L892">
        <v>48</v>
      </c>
      <c r="M892" t="s">
        <v>20</v>
      </c>
    </row>
    <row r="893" spans="1:13" x14ac:dyDescent="0.45">
      <c r="A893" s="28">
        <v>13415</v>
      </c>
      <c r="B893" t="s">
        <v>26</v>
      </c>
      <c r="C893" t="s">
        <v>21</v>
      </c>
      <c r="D893">
        <v>100000</v>
      </c>
      <c r="E893">
        <v>1</v>
      </c>
      <c r="F893" t="s">
        <v>36</v>
      </c>
      <c r="G893" t="s">
        <v>33</v>
      </c>
      <c r="H893" t="s">
        <v>17</v>
      </c>
      <c r="I893">
        <v>3</v>
      </c>
      <c r="J893" t="s">
        <v>25</v>
      </c>
      <c r="K893" t="s">
        <v>37</v>
      </c>
      <c r="L893">
        <v>73</v>
      </c>
      <c r="M893" t="s">
        <v>17</v>
      </c>
    </row>
    <row r="894" spans="1:13" x14ac:dyDescent="0.45">
      <c r="A894" s="28">
        <v>17000</v>
      </c>
      <c r="B894" t="s">
        <v>26</v>
      </c>
      <c r="C894" t="s">
        <v>14</v>
      </c>
      <c r="D894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25</v>
      </c>
      <c r="K894" t="s">
        <v>37</v>
      </c>
      <c r="L894">
        <v>43</v>
      </c>
      <c r="M894" t="s">
        <v>17</v>
      </c>
    </row>
    <row r="895" spans="1:13" x14ac:dyDescent="0.45">
      <c r="A895" s="28">
        <v>14569</v>
      </c>
      <c r="B895" t="s">
        <v>13</v>
      </c>
      <c r="C895" t="s">
        <v>21</v>
      </c>
      <c r="D895">
        <v>60000</v>
      </c>
      <c r="E895">
        <v>1</v>
      </c>
      <c r="F895" t="s">
        <v>36</v>
      </c>
      <c r="G895" t="s">
        <v>24</v>
      </c>
      <c r="H895" t="s">
        <v>17</v>
      </c>
      <c r="I895">
        <v>0</v>
      </c>
      <c r="J895" t="s">
        <v>18</v>
      </c>
      <c r="K895" t="s">
        <v>37</v>
      </c>
      <c r="L895">
        <v>35</v>
      </c>
      <c r="M895" t="s">
        <v>20</v>
      </c>
    </row>
    <row r="896" spans="1:13" x14ac:dyDescent="0.45">
      <c r="A896" s="28">
        <v>13873</v>
      </c>
      <c r="B896" t="s">
        <v>13</v>
      </c>
      <c r="C896" t="s">
        <v>21</v>
      </c>
      <c r="D896">
        <v>70000</v>
      </c>
      <c r="E896">
        <v>3</v>
      </c>
      <c r="F896" t="s">
        <v>36</v>
      </c>
      <c r="G896" t="s">
        <v>24</v>
      </c>
      <c r="H896" t="s">
        <v>17</v>
      </c>
      <c r="I896">
        <v>0</v>
      </c>
      <c r="J896" t="s">
        <v>18</v>
      </c>
      <c r="K896" t="s">
        <v>37</v>
      </c>
      <c r="L896">
        <v>35</v>
      </c>
      <c r="M896" t="s">
        <v>17</v>
      </c>
    </row>
    <row r="897" spans="1:13" x14ac:dyDescent="0.45">
      <c r="A897" s="28">
        <v>20401</v>
      </c>
      <c r="B897" t="s">
        <v>13</v>
      </c>
      <c r="C897" t="s">
        <v>14</v>
      </c>
      <c r="D897">
        <v>50000</v>
      </c>
      <c r="E897">
        <v>4</v>
      </c>
      <c r="F897" t="s">
        <v>15</v>
      </c>
      <c r="G897" t="s">
        <v>33</v>
      </c>
      <c r="H897" t="s">
        <v>17</v>
      </c>
      <c r="I897">
        <v>2</v>
      </c>
      <c r="J897" t="s">
        <v>31</v>
      </c>
      <c r="K897" t="s">
        <v>37</v>
      </c>
      <c r="L897">
        <v>64</v>
      </c>
      <c r="M897" t="s">
        <v>17</v>
      </c>
    </row>
    <row r="898" spans="1:13" x14ac:dyDescent="0.45">
      <c r="A898" s="28">
        <v>21583</v>
      </c>
      <c r="B898" t="s">
        <v>13</v>
      </c>
      <c r="C898" t="s">
        <v>14</v>
      </c>
      <c r="D898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37</v>
      </c>
      <c r="L898">
        <v>34</v>
      </c>
      <c r="M898" t="s">
        <v>17</v>
      </c>
    </row>
    <row r="899" spans="1:13" x14ac:dyDescent="0.45">
      <c r="A899" s="28">
        <v>12029</v>
      </c>
      <c r="B899" t="s">
        <v>13</v>
      </c>
      <c r="C899" t="s">
        <v>21</v>
      </c>
      <c r="D899">
        <v>30000</v>
      </c>
      <c r="E899">
        <v>0</v>
      </c>
      <c r="F899" t="s">
        <v>34</v>
      </c>
      <c r="G899" t="s">
        <v>23</v>
      </c>
      <c r="H899" t="s">
        <v>20</v>
      </c>
      <c r="I899">
        <v>2</v>
      </c>
      <c r="J899" t="s">
        <v>18</v>
      </c>
      <c r="K899" t="s">
        <v>37</v>
      </c>
      <c r="L899">
        <v>28</v>
      </c>
      <c r="M899" t="s">
        <v>20</v>
      </c>
    </row>
    <row r="900" spans="1:13" x14ac:dyDescent="0.45">
      <c r="A900" s="28">
        <v>18066</v>
      </c>
      <c r="B900" t="s">
        <v>26</v>
      </c>
      <c r="C900" t="s">
        <v>21</v>
      </c>
      <c r="D900">
        <v>70000</v>
      </c>
      <c r="E900">
        <v>5</v>
      </c>
      <c r="F900" t="s">
        <v>15</v>
      </c>
      <c r="G900" t="s">
        <v>33</v>
      </c>
      <c r="H900" t="s">
        <v>17</v>
      </c>
      <c r="I900">
        <v>3</v>
      </c>
      <c r="J900" t="s">
        <v>35</v>
      </c>
      <c r="K900" t="s">
        <v>37</v>
      </c>
      <c r="L900">
        <v>60</v>
      </c>
      <c r="M900" t="s">
        <v>17</v>
      </c>
    </row>
    <row r="901" spans="1:13" x14ac:dyDescent="0.45">
      <c r="A901" s="28">
        <v>28192</v>
      </c>
      <c r="B901" t="s">
        <v>13</v>
      </c>
      <c r="C901" t="s">
        <v>14</v>
      </c>
      <c r="D901">
        <v>70000</v>
      </c>
      <c r="E901">
        <v>5</v>
      </c>
      <c r="F901" t="s">
        <v>36</v>
      </c>
      <c r="G901" t="s">
        <v>24</v>
      </c>
      <c r="H901" t="s">
        <v>17</v>
      </c>
      <c r="I901">
        <v>3</v>
      </c>
      <c r="J901" t="s">
        <v>35</v>
      </c>
      <c r="K901" t="s">
        <v>37</v>
      </c>
      <c r="L901">
        <v>46</v>
      </c>
      <c r="M901" t="s">
        <v>20</v>
      </c>
    </row>
    <row r="902" spans="1:13" x14ac:dyDescent="0.45">
      <c r="A902" s="28">
        <v>16122</v>
      </c>
      <c r="B902" t="s">
        <v>13</v>
      </c>
      <c r="C902" t="s">
        <v>21</v>
      </c>
      <c r="D902">
        <v>40000</v>
      </c>
      <c r="E902">
        <v>4</v>
      </c>
      <c r="F902" t="s">
        <v>32</v>
      </c>
      <c r="G902" t="s">
        <v>16</v>
      </c>
      <c r="H902" t="s">
        <v>17</v>
      </c>
      <c r="I902">
        <v>2</v>
      </c>
      <c r="J902" t="s">
        <v>18</v>
      </c>
      <c r="K902" t="s">
        <v>37</v>
      </c>
      <c r="L902">
        <v>44</v>
      </c>
      <c r="M902" t="s">
        <v>17</v>
      </c>
    </row>
    <row r="903" spans="1:13" x14ac:dyDescent="0.45">
      <c r="A903" s="28">
        <v>18607</v>
      </c>
      <c r="B903" t="s">
        <v>26</v>
      </c>
      <c r="C903" t="s">
        <v>14</v>
      </c>
      <c r="D903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25</v>
      </c>
      <c r="K903" t="s">
        <v>37</v>
      </c>
      <c r="L903">
        <v>42</v>
      </c>
      <c r="M903" t="s">
        <v>17</v>
      </c>
    </row>
    <row r="904" spans="1:13" x14ac:dyDescent="0.45">
      <c r="A904" s="28">
        <v>28858</v>
      </c>
      <c r="B904" t="s">
        <v>26</v>
      </c>
      <c r="C904" t="s">
        <v>21</v>
      </c>
      <c r="D904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25</v>
      </c>
      <c r="K904" t="s">
        <v>37</v>
      </c>
      <c r="L904">
        <v>40</v>
      </c>
      <c r="M904" t="s">
        <v>20</v>
      </c>
    </row>
    <row r="905" spans="1:13" x14ac:dyDescent="0.45">
      <c r="A905" s="28">
        <v>14432</v>
      </c>
      <c r="B905" t="s">
        <v>26</v>
      </c>
      <c r="C905" t="s">
        <v>21</v>
      </c>
      <c r="D905">
        <v>90000</v>
      </c>
      <c r="E905">
        <v>4</v>
      </c>
      <c r="F905" t="s">
        <v>36</v>
      </c>
      <c r="G905" t="s">
        <v>33</v>
      </c>
      <c r="H905" t="s">
        <v>17</v>
      </c>
      <c r="I905">
        <v>1</v>
      </c>
      <c r="J905" t="s">
        <v>28</v>
      </c>
      <c r="K905" t="s">
        <v>37</v>
      </c>
      <c r="L905">
        <v>73</v>
      </c>
      <c r="M905" t="s">
        <v>20</v>
      </c>
    </row>
    <row r="906" spans="1:13" x14ac:dyDescent="0.45">
      <c r="A906" s="28">
        <v>26305</v>
      </c>
      <c r="B906" t="s">
        <v>26</v>
      </c>
      <c r="C906" t="s">
        <v>14</v>
      </c>
      <c r="D906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37</v>
      </c>
      <c r="L906">
        <v>36</v>
      </c>
      <c r="M906" t="s">
        <v>17</v>
      </c>
    </row>
    <row r="907" spans="1:13" x14ac:dyDescent="0.45">
      <c r="A907" s="28">
        <v>22050</v>
      </c>
      <c r="B907" t="s">
        <v>26</v>
      </c>
      <c r="C907" t="s">
        <v>21</v>
      </c>
      <c r="D907">
        <v>90000</v>
      </c>
      <c r="E907">
        <v>4</v>
      </c>
      <c r="F907" t="s">
        <v>15</v>
      </c>
      <c r="G907" t="s">
        <v>33</v>
      </c>
      <c r="H907" t="s">
        <v>17</v>
      </c>
      <c r="I907">
        <v>1</v>
      </c>
      <c r="J907" t="s">
        <v>31</v>
      </c>
      <c r="K907" t="s">
        <v>37</v>
      </c>
      <c r="L907">
        <v>38</v>
      </c>
      <c r="M907" t="s">
        <v>17</v>
      </c>
    </row>
    <row r="908" spans="1:13" x14ac:dyDescent="0.45">
      <c r="A908" s="28">
        <v>25394</v>
      </c>
      <c r="B908" t="s">
        <v>13</v>
      </c>
      <c r="C908" t="s">
        <v>21</v>
      </c>
      <c r="D908">
        <v>60000</v>
      </c>
      <c r="E908">
        <v>1</v>
      </c>
      <c r="F908" t="s">
        <v>36</v>
      </c>
      <c r="G908" t="s">
        <v>24</v>
      </c>
      <c r="H908" t="s">
        <v>17</v>
      </c>
      <c r="I908">
        <v>0</v>
      </c>
      <c r="J908" t="s">
        <v>25</v>
      </c>
      <c r="K908" t="s">
        <v>37</v>
      </c>
      <c r="L908">
        <v>34</v>
      </c>
      <c r="M908" t="s">
        <v>17</v>
      </c>
    </row>
    <row r="909" spans="1:13" x14ac:dyDescent="0.45">
      <c r="A909" s="28">
        <v>19747</v>
      </c>
      <c r="B909" t="s">
        <v>13</v>
      </c>
      <c r="C909" t="s">
        <v>21</v>
      </c>
      <c r="D909">
        <v>50000</v>
      </c>
      <c r="E909">
        <v>4</v>
      </c>
      <c r="F909" t="s">
        <v>15</v>
      </c>
      <c r="G909" t="s">
        <v>33</v>
      </c>
      <c r="H909" t="s">
        <v>17</v>
      </c>
      <c r="I909">
        <v>2</v>
      </c>
      <c r="J909" t="s">
        <v>35</v>
      </c>
      <c r="K909" t="s">
        <v>37</v>
      </c>
      <c r="L909">
        <v>63</v>
      </c>
      <c r="M909" t="s">
        <v>20</v>
      </c>
    </row>
    <row r="910" spans="1:13" x14ac:dyDescent="0.45">
      <c r="A910" s="28">
        <v>23195</v>
      </c>
      <c r="B910" t="s">
        <v>26</v>
      </c>
      <c r="C910" t="s">
        <v>21</v>
      </c>
      <c r="D910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25</v>
      </c>
      <c r="K910" t="s">
        <v>37</v>
      </c>
      <c r="L910">
        <v>41</v>
      </c>
      <c r="M910" t="s">
        <v>17</v>
      </c>
    </row>
    <row r="911" spans="1:13" x14ac:dyDescent="0.45">
      <c r="A911" s="28">
        <v>21695</v>
      </c>
      <c r="B911" t="s">
        <v>13</v>
      </c>
      <c r="C911" t="s">
        <v>21</v>
      </c>
      <c r="D911">
        <v>60000</v>
      </c>
      <c r="E911">
        <v>0</v>
      </c>
      <c r="F911" t="s">
        <v>36</v>
      </c>
      <c r="G911" t="s">
        <v>16</v>
      </c>
      <c r="H911" t="s">
        <v>17</v>
      </c>
      <c r="I911">
        <v>0</v>
      </c>
      <c r="J911" t="s">
        <v>31</v>
      </c>
      <c r="K911" t="s">
        <v>37</v>
      </c>
      <c r="L911">
        <v>39</v>
      </c>
      <c r="M911" t="s">
        <v>17</v>
      </c>
    </row>
    <row r="912" spans="1:13" x14ac:dyDescent="0.45">
      <c r="A912" s="28">
        <v>13934</v>
      </c>
      <c r="B912" t="s">
        <v>13</v>
      </c>
      <c r="C912" t="s">
        <v>21</v>
      </c>
      <c r="D912">
        <v>40000</v>
      </c>
      <c r="E912">
        <v>4</v>
      </c>
      <c r="F912" t="s">
        <v>32</v>
      </c>
      <c r="G912" t="s">
        <v>16</v>
      </c>
      <c r="H912" t="s">
        <v>17</v>
      </c>
      <c r="I912">
        <v>2</v>
      </c>
      <c r="J912" t="s">
        <v>25</v>
      </c>
      <c r="K912" t="s">
        <v>37</v>
      </c>
      <c r="L912">
        <v>46</v>
      </c>
      <c r="M912" t="s">
        <v>20</v>
      </c>
    </row>
    <row r="913" spans="1:13" x14ac:dyDescent="0.45">
      <c r="A913" s="28">
        <v>13337</v>
      </c>
      <c r="B913" t="s">
        <v>13</v>
      </c>
      <c r="C913" t="s">
        <v>14</v>
      </c>
      <c r="D913">
        <v>80000</v>
      </c>
      <c r="E913">
        <v>5</v>
      </c>
      <c r="F913" t="s">
        <v>15</v>
      </c>
      <c r="G913" t="s">
        <v>33</v>
      </c>
      <c r="H913" t="s">
        <v>17</v>
      </c>
      <c r="I913">
        <v>2</v>
      </c>
      <c r="J913" t="s">
        <v>28</v>
      </c>
      <c r="K913" t="s">
        <v>37</v>
      </c>
      <c r="L913">
        <v>64</v>
      </c>
      <c r="M913" t="s">
        <v>20</v>
      </c>
    </row>
    <row r="914" spans="1:13" x14ac:dyDescent="0.45">
      <c r="A914" s="28">
        <v>27190</v>
      </c>
      <c r="B914" t="s">
        <v>13</v>
      </c>
      <c r="C914" t="s">
        <v>14</v>
      </c>
      <c r="D914">
        <v>40000</v>
      </c>
      <c r="E914">
        <v>3</v>
      </c>
      <c r="F914" t="s">
        <v>22</v>
      </c>
      <c r="G914" t="s">
        <v>23</v>
      </c>
      <c r="H914" t="s">
        <v>17</v>
      </c>
      <c r="I914">
        <v>1</v>
      </c>
      <c r="J914" t="s">
        <v>31</v>
      </c>
      <c r="K914" t="s">
        <v>37</v>
      </c>
      <c r="L914">
        <v>32</v>
      </c>
      <c r="M914" t="s">
        <v>20</v>
      </c>
    </row>
    <row r="915" spans="1:13" x14ac:dyDescent="0.45">
      <c r="A915" s="28">
        <v>28657</v>
      </c>
      <c r="B915" t="s">
        <v>26</v>
      </c>
      <c r="C915" t="s">
        <v>21</v>
      </c>
      <c r="D915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25</v>
      </c>
      <c r="K915" t="s">
        <v>37</v>
      </c>
      <c r="L915">
        <v>36</v>
      </c>
      <c r="M915" t="s">
        <v>17</v>
      </c>
    </row>
    <row r="916" spans="1:13" x14ac:dyDescent="0.45">
      <c r="A916" s="28">
        <v>21713</v>
      </c>
      <c r="B916" t="s">
        <v>26</v>
      </c>
      <c r="C916" t="s">
        <v>21</v>
      </c>
      <c r="D916">
        <v>80000</v>
      </c>
      <c r="E916">
        <v>5</v>
      </c>
      <c r="F916" t="s">
        <v>36</v>
      </c>
      <c r="G916" t="s">
        <v>16</v>
      </c>
      <c r="H916" t="s">
        <v>20</v>
      </c>
      <c r="I916">
        <v>0</v>
      </c>
      <c r="J916" t="s">
        <v>18</v>
      </c>
      <c r="K916" t="s">
        <v>37</v>
      </c>
      <c r="L916">
        <v>47</v>
      </c>
      <c r="M916" t="s">
        <v>20</v>
      </c>
    </row>
    <row r="917" spans="1:13" x14ac:dyDescent="0.45">
      <c r="A917" s="28">
        <v>21752</v>
      </c>
      <c r="B917" t="s">
        <v>13</v>
      </c>
      <c r="C917" t="s">
        <v>21</v>
      </c>
      <c r="D917">
        <v>60000</v>
      </c>
      <c r="E917">
        <v>3</v>
      </c>
      <c r="F917" t="s">
        <v>36</v>
      </c>
      <c r="G917" t="s">
        <v>33</v>
      </c>
      <c r="H917" t="s">
        <v>17</v>
      </c>
      <c r="I917">
        <v>2</v>
      </c>
      <c r="J917" t="s">
        <v>35</v>
      </c>
      <c r="K917" t="s">
        <v>37</v>
      </c>
      <c r="L917">
        <v>64</v>
      </c>
      <c r="M917" t="s">
        <v>20</v>
      </c>
    </row>
    <row r="918" spans="1:13" x14ac:dyDescent="0.45">
      <c r="A918" s="28">
        <v>27273</v>
      </c>
      <c r="B918" t="s">
        <v>26</v>
      </c>
      <c r="C918" t="s">
        <v>21</v>
      </c>
      <c r="D918">
        <v>70000</v>
      </c>
      <c r="E918">
        <v>3</v>
      </c>
      <c r="F918" t="s">
        <v>36</v>
      </c>
      <c r="G918" t="s">
        <v>24</v>
      </c>
      <c r="H918" t="s">
        <v>20</v>
      </c>
      <c r="I918">
        <v>0</v>
      </c>
      <c r="J918" t="s">
        <v>18</v>
      </c>
      <c r="K918" t="s">
        <v>37</v>
      </c>
      <c r="L918">
        <v>35</v>
      </c>
      <c r="M918" t="s">
        <v>17</v>
      </c>
    </row>
    <row r="919" spans="1:13" x14ac:dyDescent="0.45">
      <c r="A919" s="28">
        <v>22719</v>
      </c>
      <c r="B919" t="s">
        <v>26</v>
      </c>
      <c r="C919" t="s">
        <v>21</v>
      </c>
      <c r="D919">
        <v>110000</v>
      </c>
      <c r="E919">
        <v>3</v>
      </c>
      <c r="F919" t="s">
        <v>15</v>
      </c>
      <c r="G919" t="s">
        <v>33</v>
      </c>
      <c r="H919" t="s">
        <v>17</v>
      </c>
      <c r="I919">
        <v>4</v>
      </c>
      <c r="J919" t="s">
        <v>25</v>
      </c>
      <c r="K919" t="s">
        <v>37</v>
      </c>
      <c r="L919">
        <v>40</v>
      </c>
      <c r="M919" t="s">
        <v>17</v>
      </c>
    </row>
    <row r="920" spans="1:13" x14ac:dyDescent="0.45">
      <c r="A920" s="28">
        <v>22042</v>
      </c>
      <c r="B920" t="s">
        <v>13</v>
      </c>
      <c r="C920" t="s">
        <v>14</v>
      </c>
      <c r="D920">
        <v>70000</v>
      </c>
      <c r="E920">
        <v>0</v>
      </c>
      <c r="F920" t="s">
        <v>22</v>
      </c>
      <c r="G920" t="s">
        <v>16</v>
      </c>
      <c r="H920" t="s">
        <v>17</v>
      </c>
      <c r="I920">
        <v>2</v>
      </c>
      <c r="J920" t="s">
        <v>28</v>
      </c>
      <c r="K920" t="s">
        <v>37</v>
      </c>
      <c r="L920">
        <v>34</v>
      </c>
      <c r="M920" t="s">
        <v>17</v>
      </c>
    </row>
    <row r="921" spans="1:13" x14ac:dyDescent="0.45">
      <c r="A921" s="28">
        <v>21451</v>
      </c>
      <c r="B921" t="s">
        <v>13</v>
      </c>
      <c r="C921" t="s">
        <v>14</v>
      </c>
      <c r="D921">
        <v>40000</v>
      </c>
      <c r="E921">
        <v>4</v>
      </c>
      <c r="F921" t="s">
        <v>32</v>
      </c>
      <c r="G921" t="s">
        <v>24</v>
      </c>
      <c r="H921" t="s">
        <v>17</v>
      </c>
      <c r="I921">
        <v>2</v>
      </c>
      <c r="J921" t="s">
        <v>35</v>
      </c>
      <c r="K921" t="s">
        <v>37</v>
      </c>
      <c r="L921">
        <v>61</v>
      </c>
      <c r="M921" t="s">
        <v>20</v>
      </c>
    </row>
    <row r="922" spans="1:13" x14ac:dyDescent="0.45">
      <c r="A922" s="28">
        <v>20754</v>
      </c>
      <c r="B922" t="s">
        <v>13</v>
      </c>
      <c r="C922" t="s">
        <v>21</v>
      </c>
      <c r="D922">
        <v>30000</v>
      </c>
      <c r="E922">
        <v>2</v>
      </c>
      <c r="F922" t="s">
        <v>32</v>
      </c>
      <c r="G922" t="s">
        <v>16</v>
      </c>
      <c r="H922" t="s">
        <v>17</v>
      </c>
      <c r="I922">
        <v>2</v>
      </c>
      <c r="J922" t="s">
        <v>31</v>
      </c>
      <c r="K922" t="s">
        <v>37</v>
      </c>
      <c r="L922">
        <v>51</v>
      </c>
      <c r="M922" t="s">
        <v>20</v>
      </c>
    </row>
    <row r="923" spans="1:13" x14ac:dyDescent="0.45">
      <c r="A923" s="28">
        <v>12153</v>
      </c>
      <c r="B923" t="s">
        <v>26</v>
      </c>
      <c r="C923" t="s">
        <v>14</v>
      </c>
      <c r="D923">
        <v>70000</v>
      </c>
      <c r="E923">
        <v>3</v>
      </c>
      <c r="F923" t="s">
        <v>22</v>
      </c>
      <c r="G923" t="s">
        <v>24</v>
      </c>
      <c r="H923" t="s">
        <v>17</v>
      </c>
      <c r="I923">
        <v>1</v>
      </c>
      <c r="J923" t="s">
        <v>28</v>
      </c>
      <c r="K923" t="s">
        <v>37</v>
      </c>
      <c r="L923">
        <v>49</v>
      </c>
      <c r="M923" t="s">
        <v>17</v>
      </c>
    </row>
    <row r="924" spans="1:13" x14ac:dyDescent="0.45">
      <c r="A924" s="28">
        <v>16895</v>
      </c>
      <c r="B924" t="s">
        <v>13</v>
      </c>
      <c r="C924" t="s">
        <v>14</v>
      </c>
      <c r="D924">
        <v>40000</v>
      </c>
      <c r="E924">
        <v>3</v>
      </c>
      <c r="F924" t="s">
        <v>22</v>
      </c>
      <c r="G924" t="s">
        <v>24</v>
      </c>
      <c r="H924" t="s">
        <v>20</v>
      </c>
      <c r="I924">
        <v>2</v>
      </c>
      <c r="J924" t="s">
        <v>31</v>
      </c>
      <c r="K924" t="s">
        <v>37</v>
      </c>
      <c r="L924">
        <v>54</v>
      </c>
      <c r="M924" t="s">
        <v>17</v>
      </c>
    </row>
    <row r="925" spans="1:13" x14ac:dyDescent="0.45">
      <c r="A925" s="28">
        <v>26728</v>
      </c>
      <c r="B925" t="s">
        <v>26</v>
      </c>
      <c r="C925" t="s">
        <v>21</v>
      </c>
      <c r="D925">
        <v>70000</v>
      </c>
      <c r="E925">
        <v>3</v>
      </c>
      <c r="F925" t="s">
        <v>36</v>
      </c>
      <c r="G925" t="s">
        <v>33</v>
      </c>
      <c r="H925" t="s">
        <v>20</v>
      </c>
      <c r="I925">
        <v>2</v>
      </c>
      <c r="J925" t="s">
        <v>31</v>
      </c>
      <c r="K925" t="s">
        <v>37</v>
      </c>
      <c r="L925">
        <v>53</v>
      </c>
      <c r="M925" t="s">
        <v>17</v>
      </c>
    </row>
    <row r="926" spans="1:13" x14ac:dyDescent="0.45">
      <c r="A926" s="28">
        <v>11090</v>
      </c>
      <c r="B926" t="s">
        <v>26</v>
      </c>
      <c r="C926" t="s">
        <v>21</v>
      </c>
      <c r="D926">
        <v>90000</v>
      </c>
      <c r="E926">
        <v>2</v>
      </c>
      <c r="F926" t="s">
        <v>22</v>
      </c>
      <c r="G926" t="s">
        <v>24</v>
      </c>
      <c r="H926" t="s">
        <v>17</v>
      </c>
      <c r="I926">
        <v>1</v>
      </c>
      <c r="J926" t="s">
        <v>25</v>
      </c>
      <c r="K926" t="s">
        <v>37</v>
      </c>
      <c r="L926">
        <v>48</v>
      </c>
      <c r="M926" t="s">
        <v>17</v>
      </c>
    </row>
    <row r="927" spans="1:13" x14ac:dyDescent="0.45">
      <c r="A927" s="28">
        <v>15862</v>
      </c>
      <c r="B927" t="s">
        <v>26</v>
      </c>
      <c r="C927" t="s">
        <v>14</v>
      </c>
      <c r="D927">
        <v>50000</v>
      </c>
      <c r="E927">
        <v>0</v>
      </c>
      <c r="F927" t="s">
        <v>36</v>
      </c>
      <c r="G927" t="s">
        <v>16</v>
      </c>
      <c r="H927" t="s">
        <v>17</v>
      </c>
      <c r="I927">
        <v>0</v>
      </c>
      <c r="J927" t="s">
        <v>31</v>
      </c>
      <c r="K927" t="s">
        <v>37</v>
      </c>
      <c r="L927">
        <v>33</v>
      </c>
      <c r="M927" t="s">
        <v>17</v>
      </c>
    </row>
    <row r="928" spans="1:13" x14ac:dyDescent="0.45">
      <c r="A928" s="28">
        <v>26495</v>
      </c>
      <c r="B928" t="s">
        <v>26</v>
      </c>
      <c r="C928" t="s">
        <v>14</v>
      </c>
      <c r="D928">
        <v>40000</v>
      </c>
      <c r="E928">
        <v>2</v>
      </c>
      <c r="F928" t="s">
        <v>32</v>
      </c>
      <c r="G928" t="s">
        <v>24</v>
      </c>
      <c r="H928" t="s">
        <v>17</v>
      </c>
      <c r="I928">
        <v>2</v>
      </c>
      <c r="J928" t="s">
        <v>35</v>
      </c>
      <c r="K928" t="s">
        <v>37</v>
      </c>
      <c r="L928">
        <v>57</v>
      </c>
      <c r="M928" t="s">
        <v>20</v>
      </c>
    </row>
    <row r="929" spans="1:13" x14ac:dyDescent="0.45">
      <c r="A929" s="28">
        <v>11823</v>
      </c>
      <c r="B929" t="s">
        <v>13</v>
      </c>
      <c r="C929" t="s">
        <v>14</v>
      </c>
      <c r="D929">
        <v>70000</v>
      </c>
      <c r="E929">
        <v>0</v>
      </c>
      <c r="F929" t="s">
        <v>36</v>
      </c>
      <c r="G929" t="s">
        <v>24</v>
      </c>
      <c r="H929" t="s">
        <v>17</v>
      </c>
      <c r="I929">
        <v>0</v>
      </c>
      <c r="J929" t="s">
        <v>25</v>
      </c>
      <c r="K929" t="s">
        <v>37</v>
      </c>
      <c r="L929">
        <v>39</v>
      </c>
      <c r="M929" t="s">
        <v>20</v>
      </c>
    </row>
    <row r="930" spans="1:13" x14ac:dyDescent="0.45">
      <c r="A930" s="28">
        <v>23449</v>
      </c>
      <c r="B930" t="s">
        <v>13</v>
      </c>
      <c r="C930" t="s">
        <v>21</v>
      </c>
      <c r="D930">
        <v>60000</v>
      </c>
      <c r="E930">
        <v>2</v>
      </c>
      <c r="F930" t="s">
        <v>32</v>
      </c>
      <c r="G930" t="s">
        <v>24</v>
      </c>
      <c r="H930" t="s">
        <v>17</v>
      </c>
      <c r="I930">
        <v>2</v>
      </c>
      <c r="J930" t="s">
        <v>28</v>
      </c>
      <c r="K930" t="s">
        <v>37</v>
      </c>
      <c r="L930">
        <v>48</v>
      </c>
      <c r="M930" t="s">
        <v>20</v>
      </c>
    </row>
    <row r="931" spans="1:13" x14ac:dyDescent="0.45">
      <c r="A931" s="28">
        <v>23459</v>
      </c>
      <c r="B931" t="s">
        <v>13</v>
      </c>
      <c r="C931" t="s">
        <v>21</v>
      </c>
      <c r="D931">
        <v>60000</v>
      </c>
      <c r="E931">
        <v>2</v>
      </c>
      <c r="F931" t="s">
        <v>32</v>
      </c>
      <c r="G931" t="s">
        <v>24</v>
      </c>
      <c r="H931" t="s">
        <v>17</v>
      </c>
      <c r="I931">
        <v>2</v>
      </c>
      <c r="J931" t="s">
        <v>28</v>
      </c>
      <c r="K931" t="s">
        <v>37</v>
      </c>
      <c r="L931">
        <v>50</v>
      </c>
      <c r="M931" t="s">
        <v>20</v>
      </c>
    </row>
    <row r="932" spans="1:13" x14ac:dyDescent="0.45">
      <c r="A932" s="28">
        <v>19543</v>
      </c>
      <c r="B932" t="s">
        <v>13</v>
      </c>
      <c r="C932" t="s">
        <v>21</v>
      </c>
      <c r="D932">
        <v>70000</v>
      </c>
      <c r="E932">
        <v>5</v>
      </c>
      <c r="F932" t="s">
        <v>36</v>
      </c>
      <c r="G932" t="s">
        <v>24</v>
      </c>
      <c r="H932" t="s">
        <v>20</v>
      </c>
      <c r="I932">
        <v>3</v>
      </c>
      <c r="J932" t="s">
        <v>35</v>
      </c>
      <c r="K932" t="s">
        <v>37</v>
      </c>
      <c r="L932">
        <v>47</v>
      </c>
      <c r="M932" t="s">
        <v>20</v>
      </c>
    </row>
    <row r="933" spans="1:13" x14ac:dyDescent="0.45">
      <c r="A933" s="28">
        <v>14914</v>
      </c>
      <c r="B933" t="s">
        <v>13</v>
      </c>
      <c r="C933" t="s">
        <v>14</v>
      </c>
      <c r="D933">
        <v>40000</v>
      </c>
      <c r="E933">
        <v>1</v>
      </c>
      <c r="F933" t="s">
        <v>22</v>
      </c>
      <c r="G933" t="s">
        <v>23</v>
      </c>
      <c r="H933" t="s">
        <v>17</v>
      </c>
      <c r="I933">
        <v>1</v>
      </c>
      <c r="J933" t="s">
        <v>31</v>
      </c>
      <c r="K933" t="s">
        <v>37</v>
      </c>
      <c r="L933">
        <v>49</v>
      </c>
      <c r="M933" t="s">
        <v>17</v>
      </c>
    </row>
    <row r="934" spans="1:13" x14ac:dyDescent="0.45">
      <c r="A934" s="28">
        <v>12033</v>
      </c>
      <c r="B934" t="s">
        <v>26</v>
      </c>
      <c r="C934" t="s">
        <v>14</v>
      </c>
      <c r="D934">
        <v>40000</v>
      </c>
      <c r="E934">
        <v>0</v>
      </c>
      <c r="F934" t="s">
        <v>32</v>
      </c>
      <c r="G934" t="s">
        <v>16</v>
      </c>
      <c r="H934" t="s">
        <v>20</v>
      </c>
      <c r="I934">
        <v>2</v>
      </c>
      <c r="J934" t="s">
        <v>18</v>
      </c>
      <c r="K934" t="s">
        <v>37</v>
      </c>
      <c r="L934">
        <v>27</v>
      </c>
      <c r="M934" t="s">
        <v>17</v>
      </c>
    </row>
    <row r="935" spans="1:13" x14ac:dyDescent="0.45">
      <c r="A935" s="28">
        <v>11941</v>
      </c>
      <c r="B935" t="s">
        <v>26</v>
      </c>
      <c r="C935" t="s">
        <v>21</v>
      </c>
      <c r="D935">
        <v>60000</v>
      </c>
      <c r="E935">
        <v>0</v>
      </c>
      <c r="F935" t="s">
        <v>22</v>
      </c>
      <c r="G935" t="s">
        <v>16</v>
      </c>
      <c r="H935" t="s">
        <v>17</v>
      </c>
      <c r="I935">
        <v>2</v>
      </c>
      <c r="J935" t="s">
        <v>28</v>
      </c>
      <c r="K935" t="s">
        <v>37</v>
      </c>
      <c r="L935">
        <v>29</v>
      </c>
      <c r="M935" t="s">
        <v>20</v>
      </c>
    </row>
    <row r="936" spans="1:13" x14ac:dyDescent="0.45">
      <c r="A936" s="28">
        <v>14389</v>
      </c>
      <c r="B936" t="s">
        <v>13</v>
      </c>
      <c r="C936" t="s">
        <v>21</v>
      </c>
      <c r="D936">
        <v>60000</v>
      </c>
      <c r="E936">
        <v>2</v>
      </c>
      <c r="F936" t="s">
        <v>15</v>
      </c>
      <c r="G936" t="s">
        <v>33</v>
      </c>
      <c r="H936" t="s">
        <v>17</v>
      </c>
      <c r="I936">
        <v>0</v>
      </c>
      <c r="J936" t="s">
        <v>25</v>
      </c>
      <c r="K936" t="s">
        <v>37</v>
      </c>
      <c r="L936">
        <v>59</v>
      </c>
      <c r="M936" t="s">
        <v>20</v>
      </c>
    </row>
    <row r="937" spans="1:13" x14ac:dyDescent="0.45">
      <c r="A937" s="28">
        <v>18050</v>
      </c>
      <c r="B937" t="s">
        <v>13</v>
      </c>
      <c r="C937" t="s">
        <v>14</v>
      </c>
      <c r="D937">
        <v>60000</v>
      </c>
      <c r="E937">
        <v>1</v>
      </c>
      <c r="F937" t="s">
        <v>22</v>
      </c>
      <c r="G937" t="s">
        <v>16</v>
      </c>
      <c r="H937" t="s">
        <v>17</v>
      </c>
      <c r="I937">
        <v>1</v>
      </c>
      <c r="J937" t="s">
        <v>18</v>
      </c>
      <c r="K937" t="s">
        <v>37</v>
      </c>
      <c r="L937">
        <v>45</v>
      </c>
      <c r="M937" t="s">
        <v>17</v>
      </c>
    </row>
    <row r="938" spans="1:13" x14ac:dyDescent="0.45">
      <c r="A938" s="28">
        <v>19856</v>
      </c>
      <c r="B938" t="s">
        <v>13</v>
      </c>
      <c r="C938" t="s">
        <v>14</v>
      </c>
      <c r="D938">
        <v>60000</v>
      </c>
      <c r="E938">
        <v>4</v>
      </c>
      <c r="F938" t="s">
        <v>15</v>
      </c>
      <c r="G938" t="s">
        <v>33</v>
      </c>
      <c r="H938" t="s">
        <v>17</v>
      </c>
      <c r="I938">
        <v>2</v>
      </c>
      <c r="J938" t="s">
        <v>25</v>
      </c>
      <c r="K938" t="s">
        <v>37</v>
      </c>
      <c r="L938">
        <v>60</v>
      </c>
      <c r="M938" t="s">
        <v>20</v>
      </c>
    </row>
    <row r="939" spans="1:13" x14ac:dyDescent="0.45">
      <c r="A939" s="28">
        <v>11663</v>
      </c>
      <c r="B939" t="s">
        <v>13</v>
      </c>
      <c r="C939" t="s">
        <v>21</v>
      </c>
      <c r="D939">
        <v>70000</v>
      </c>
      <c r="E939">
        <v>4</v>
      </c>
      <c r="F939" t="s">
        <v>36</v>
      </c>
      <c r="G939" t="s">
        <v>24</v>
      </c>
      <c r="H939" t="s">
        <v>17</v>
      </c>
      <c r="I939">
        <v>0</v>
      </c>
      <c r="J939" t="s">
        <v>18</v>
      </c>
      <c r="K939" t="s">
        <v>37</v>
      </c>
      <c r="L939">
        <v>36</v>
      </c>
      <c r="M939" t="s">
        <v>17</v>
      </c>
    </row>
    <row r="940" spans="1:13" x14ac:dyDescent="0.45">
      <c r="A940" s="28">
        <v>27740</v>
      </c>
      <c r="B940" t="s">
        <v>13</v>
      </c>
      <c r="C940" t="s">
        <v>14</v>
      </c>
      <c r="D940">
        <v>40000</v>
      </c>
      <c r="E940">
        <v>0</v>
      </c>
      <c r="F940" t="s">
        <v>32</v>
      </c>
      <c r="G940" t="s">
        <v>16</v>
      </c>
      <c r="H940" t="s">
        <v>17</v>
      </c>
      <c r="I940">
        <v>2</v>
      </c>
      <c r="J940" t="s">
        <v>28</v>
      </c>
      <c r="K940" t="s">
        <v>37</v>
      </c>
      <c r="L940">
        <v>27</v>
      </c>
      <c r="M940" t="s">
        <v>20</v>
      </c>
    </row>
    <row r="941" spans="1:13" x14ac:dyDescent="0.45">
      <c r="A941" s="28">
        <v>23455</v>
      </c>
      <c r="B941" t="s">
        <v>26</v>
      </c>
      <c r="C941" t="s">
        <v>21</v>
      </c>
      <c r="D941">
        <v>80000</v>
      </c>
      <c r="E941">
        <v>2</v>
      </c>
      <c r="F941" t="s">
        <v>34</v>
      </c>
      <c r="G941" t="s">
        <v>16</v>
      </c>
      <c r="H941" t="s">
        <v>20</v>
      </c>
      <c r="I941">
        <v>2</v>
      </c>
      <c r="J941" t="s">
        <v>31</v>
      </c>
      <c r="K941" t="s">
        <v>37</v>
      </c>
      <c r="L941">
        <v>50</v>
      </c>
      <c r="M941" t="s">
        <v>20</v>
      </c>
    </row>
    <row r="942" spans="1:13" x14ac:dyDescent="0.45">
      <c r="A942" s="28">
        <v>15292</v>
      </c>
      <c r="B942" t="s">
        <v>26</v>
      </c>
      <c r="C942" t="s">
        <v>14</v>
      </c>
      <c r="D942">
        <v>60000</v>
      </c>
      <c r="E942">
        <v>1</v>
      </c>
      <c r="F942" t="s">
        <v>36</v>
      </c>
      <c r="G942" t="s">
        <v>16</v>
      </c>
      <c r="H942" t="s">
        <v>17</v>
      </c>
      <c r="I942">
        <v>0</v>
      </c>
      <c r="J942" t="s">
        <v>31</v>
      </c>
      <c r="K942" t="s">
        <v>37</v>
      </c>
      <c r="L942">
        <v>35</v>
      </c>
      <c r="M942" t="s">
        <v>20</v>
      </c>
    </row>
    <row r="943" spans="1:13" x14ac:dyDescent="0.45">
      <c r="A943" s="28">
        <v>21587</v>
      </c>
      <c r="B943" t="s">
        <v>13</v>
      </c>
      <c r="C943" t="s">
        <v>14</v>
      </c>
      <c r="D943">
        <v>60000</v>
      </c>
      <c r="E943">
        <v>1</v>
      </c>
      <c r="F943" t="s">
        <v>36</v>
      </c>
      <c r="G943" t="s">
        <v>16</v>
      </c>
      <c r="H943" t="s">
        <v>17</v>
      </c>
      <c r="I943">
        <v>0</v>
      </c>
      <c r="J943" t="s">
        <v>25</v>
      </c>
      <c r="K943" t="s">
        <v>37</v>
      </c>
      <c r="L943">
        <v>34</v>
      </c>
      <c r="M943" t="s">
        <v>17</v>
      </c>
    </row>
    <row r="944" spans="1:13" x14ac:dyDescent="0.45">
      <c r="A944" s="28">
        <v>23513</v>
      </c>
      <c r="B944" t="s">
        <v>13</v>
      </c>
      <c r="C944" t="s">
        <v>14</v>
      </c>
      <c r="D944">
        <v>40000</v>
      </c>
      <c r="E944">
        <v>3</v>
      </c>
      <c r="F944" t="s">
        <v>22</v>
      </c>
      <c r="G944" t="s">
        <v>24</v>
      </c>
      <c r="H944" t="s">
        <v>17</v>
      </c>
      <c r="I944">
        <v>2</v>
      </c>
      <c r="J944" t="s">
        <v>28</v>
      </c>
      <c r="K944" t="s">
        <v>37</v>
      </c>
      <c r="L944">
        <v>54</v>
      </c>
      <c r="M944" t="s">
        <v>20</v>
      </c>
    </row>
    <row r="945" spans="1:13" x14ac:dyDescent="0.45">
      <c r="A945" s="28">
        <v>24322</v>
      </c>
      <c r="B945" t="s">
        <v>13</v>
      </c>
      <c r="C945" t="s">
        <v>14</v>
      </c>
      <c r="D945">
        <v>60000</v>
      </c>
      <c r="E945">
        <v>4</v>
      </c>
      <c r="F945" t="s">
        <v>15</v>
      </c>
      <c r="G945" t="s">
        <v>16</v>
      </c>
      <c r="H945" t="s">
        <v>17</v>
      </c>
      <c r="I945">
        <v>2</v>
      </c>
      <c r="J945" t="s">
        <v>18</v>
      </c>
      <c r="K945" t="s">
        <v>37</v>
      </c>
      <c r="L945">
        <v>42</v>
      </c>
      <c r="M945" t="s">
        <v>20</v>
      </c>
    </row>
    <row r="946" spans="1:13" x14ac:dyDescent="0.45">
      <c r="A946" s="28">
        <v>26298</v>
      </c>
      <c r="B946" t="s">
        <v>13</v>
      </c>
      <c r="C946" t="s">
        <v>14</v>
      </c>
      <c r="D946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25</v>
      </c>
      <c r="K946" t="s">
        <v>37</v>
      </c>
      <c r="L946">
        <v>34</v>
      </c>
      <c r="M946" t="s">
        <v>17</v>
      </c>
    </row>
    <row r="947" spans="1:13" x14ac:dyDescent="0.45">
      <c r="A947" s="28">
        <v>25419</v>
      </c>
      <c r="B947" t="s">
        <v>26</v>
      </c>
      <c r="C947" t="s">
        <v>21</v>
      </c>
      <c r="D947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37</v>
      </c>
      <c r="L947">
        <v>38</v>
      </c>
      <c r="M947" t="s">
        <v>17</v>
      </c>
    </row>
    <row r="948" spans="1:13" x14ac:dyDescent="0.45">
      <c r="A948" s="28">
        <v>13343</v>
      </c>
      <c r="B948" t="s">
        <v>13</v>
      </c>
      <c r="C948" t="s">
        <v>14</v>
      </c>
      <c r="D948">
        <v>90000</v>
      </c>
      <c r="E948">
        <v>5</v>
      </c>
      <c r="F948" t="s">
        <v>15</v>
      </c>
      <c r="G948" t="s">
        <v>33</v>
      </c>
      <c r="H948" t="s">
        <v>17</v>
      </c>
      <c r="I948">
        <v>2</v>
      </c>
      <c r="J948" t="s">
        <v>31</v>
      </c>
      <c r="K948" t="s">
        <v>37</v>
      </c>
      <c r="L948">
        <v>63</v>
      </c>
      <c r="M948" t="s">
        <v>17</v>
      </c>
    </row>
    <row r="949" spans="1:13" x14ac:dyDescent="0.45">
      <c r="A949" s="28">
        <v>11303</v>
      </c>
      <c r="B949" t="s">
        <v>26</v>
      </c>
      <c r="C949" t="s">
        <v>14</v>
      </c>
      <c r="D949">
        <v>90000</v>
      </c>
      <c r="E949">
        <v>4</v>
      </c>
      <c r="F949" t="s">
        <v>32</v>
      </c>
      <c r="G949" t="s">
        <v>24</v>
      </c>
      <c r="H949" t="s">
        <v>20</v>
      </c>
      <c r="I949">
        <v>3</v>
      </c>
      <c r="J949" t="s">
        <v>31</v>
      </c>
      <c r="K949" t="s">
        <v>37</v>
      </c>
      <c r="L949">
        <v>45</v>
      </c>
      <c r="M949" t="s">
        <v>17</v>
      </c>
    </row>
    <row r="950" spans="1:13" x14ac:dyDescent="0.45">
      <c r="A950" s="28">
        <v>21693</v>
      </c>
      <c r="B950" t="s">
        <v>26</v>
      </c>
      <c r="C950" t="s">
        <v>14</v>
      </c>
      <c r="D950">
        <v>60000</v>
      </c>
      <c r="E950">
        <v>0</v>
      </c>
      <c r="F950" t="s">
        <v>36</v>
      </c>
      <c r="G950" t="s">
        <v>16</v>
      </c>
      <c r="H950" t="s">
        <v>20</v>
      </c>
      <c r="I950">
        <v>0</v>
      </c>
      <c r="J950" t="s">
        <v>18</v>
      </c>
      <c r="K950" t="s">
        <v>37</v>
      </c>
      <c r="L950">
        <v>40</v>
      </c>
      <c r="M950" t="s">
        <v>20</v>
      </c>
    </row>
    <row r="951" spans="1:13" x14ac:dyDescent="0.45">
      <c r="A951" s="28">
        <v>28056</v>
      </c>
      <c r="B951" t="s">
        <v>13</v>
      </c>
      <c r="C951" t="s">
        <v>21</v>
      </c>
      <c r="D951">
        <v>70000</v>
      </c>
      <c r="E951">
        <v>2</v>
      </c>
      <c r="F951" t="s">
        <v>34</v>
      </c>
      <c r="G951" t="s">
        <v>16</v>
      </c>
      <c r="H951" t="s">
        <v>17</v>
      </c>
      <c r="I951">
        <v>2</v>
      </c>
      <c r="J951" t="s">
        <v>35</v>
      </c>
      <c r="K951" t="s">
        <v>37</v>
      </c>
      <c r="L951">
        <v>53</v>
      </c>
      <c r="M951" t="s">
        <v>20</v>
      </c>
    </row>
    <row r="952" spans="1:13" x14ac:dyDescent="0.45">
      <c r="A952" s="28">
        <v>11788</v>
      </c>
      <c r="B952" t="s">
        <v>26</v>
      </c>
      <c r="C952" t="s">
        <v>14</v>
      </c>
      <c r="D952">
        <v>70000</v>
      </c>
      <c r="E952">
        <v>1</v>
      </c>
      <c r="F952" t="s">
        <v>36</v>
      </c>
      <c r="G952" t="s">
        <v>24</v>
      </c>
      <c r="H952" t="s">
        <v>17</v>
      </c>
      <c r="I952">
        <v>0</v>
      </c>
      <c r="J952" t="s">
        <v>25</v>
      </c>
      <c r="K952" t="s">
        <v>37</v>
      </c>
      <c r="L952">
        <v>34</v>
      </c>
      <c r="M952" t="s">
        <v>20</v>
      </c>
    </row>
    <row r="953" spans="1:13" x14ac:dyDescent="0.45">
      <c r="A953" s="28">
        <v>22296</v>
      </c>
      <c r="B953" t="s">
        <v>13</v>
      </c>
      <c r="C953" t="s">
        <v>21</v>
      </c>
      <c r="D953">
        <v>70000</v>
      </c>
      <c r="E953">
        <v>0</v>
      </c>
      <c r="F953" t="s">
        <v>15</v>
      </c>
      <c r="G953" t="s">
        <v>24</v>
      </c>
      <c r="H953" t="s">
        <v>20</v>
      </c>
      <c r="I953">
        <v>1</v>
      </c>
      <c r="J953" t="s">
        <v>18</v>
      </c>
      <c r="K953" t="s">
        <v>37</v>
      </c>
      <c r="L953">
        <v>38</v>
      </c>
      <c r="M953" t="s">
        <v>20</v>
      </c>
    </row>
    <row r="954" spans="1:13" x14ac:dyDescent="0.45">
      <c r="A954" s="28">
        <v>15319</v>
      </c>
      <c r="B954" t="s">
        <v>13</v>
      </c>
      <c r="C954" t="s">
        <v>14</v>
      </c>
      <c r="D954">
        <v>70000</v>
      </c>
      <c r="E954">
        <v>4</v>
      </c>
      <c r="F954" t="s">
        <v>15</v>
      </c>
      <c r="G954" t="s">
        <v>33</v>
      </c>
      <c r="H954" t="s">
        <v>20</v>
      </c>
      <c r="I954">
        <v>1</v>
      </c>
      <c r="J954" t="s">
        <v>31</v>
      </c>
      <c r="K954" t="s">
        <v>37</v>
      </c>
      <c r="L954">
        <v>59</v>
      </c>
      <c r="M954" t="s">
        <v>20</v>
      </c>
    </row>
    <row r="955" spans="1:13" x14ac:dyDescent="0.45">
      <c r="A955" s="28">
        <v>17654</v>
      </c>
      <c r="B955" t="s">
        <v>26</v>
      </c>
      <c r="C955" t="s">
        <v>14</v>
      </c>
      <c r="D955">
        <v>40000</v>
      </c>
      <c r="E955">
        <v>3</v>
      </c>
      <c r="F955" t="s">
        <v>22</v>
      </c>
      <c r="G955" t="s">
        <v>23</v>
      </c>
      <c r="H955" t="s">
        <v>17</v>
      </c>
      <c r="I955">
        <v>1</v>
      </c>
      <c r="J955" t="s">
        <v>31</v>
      </c>
      <c r="K955" t="s">
        <v>37</v>
      </c>
      <c r="L955">
        <v>30</v>
      </c>
      <c r="M955" t="s">
        <v>17</v>
      </c>
    </row>
    <row r="956" spans="1:13" x14ac:dyDescent="0.45">
      <c r="A956" s="28">
        <v>14662</v>
      </c>
      <c r="B956" t="s">
        <v>13</v>
      </c>
      <c r="C956" t="s">
        <v>21</v>
      </c>
      <c r="D956">
        <v>60000</v>
      </c>
      <c r="E956">
        <v>1</v>
      </c>
      <c r="F956" t="s">
        <v>15</v>
      </c>
      <c r="G956" t="s">
        <v>24</v>
      </c>
      <c r="H956" t="s">
        <v>17</v>
      </c>
      <c r="I956">
        <v>1</v>
      </c>
      <c r="J956" t="s">
        <v>18</v>
      </c>
      <c r="K956" t="s">
        <v>37</v>
      </c>
      <c r="L956">
        <v>48</v>
      </c>
      <c r="M956" t="s">
        <v>17</v>
      </c>
    </row>
    <row r="957" spans="1:13" x14ac:dyDescent="0.45">
      <c r="A957" s="28">
        <v>17541</v>
      </c>
      <c r="B957" t="s">
        <v>13</v>
      </c>
      <c r="C957" t="s">
        <v>14</v>
      </c>
      <c r="D957">
        <v>40000</v>
      </c>
      <c r="E957">
        <v>4</v>
      </c>
      <c r="F957" t="s">
        <v>32</v>
      </c>
      <c r="G957" t="s">
        <v>16</v>
      </c>
      <c r="H957" t="s">
        <v>17</v>
      </c>
      <c r="I957">
        <v>2</v>
      </c>
      <c r="J957" t="s">
        <v>25</v>
      </c>
      <c r="K957" t="s">
        <v>37</v>
      </c>
      <c r="L957">
        <v>43</v>
      </c>
      <c r="M957" t="s">
        <v>20</v>
      </c>
    </row>
    <row r="958" spans="1:13" x14ac:dyDescent="0.45">
      <c r="A958" s="28">
        <v>13886</v>
      </c>
      <c r="B958" t="s">
        <v>13</v>
      </c>
      <c r="C958" t="s">
        <v>14</v>
      </c>
      <c r="D958">
        <v>70000</v>
      </c>
      <c r="E958">
        <v>4</v>
      </c>
      <c r="F958" t="s">
        <v>36</v>
      </c>
      <c r="G958" t="s">
        <v>24</v>
      </c>
      <c r="H958" t="s">
        <v>17</v>
      </c>
      <c r="I958">
        <v>0</v>
      </c>
      <c r="J958" t="s">
        <v>25</v>
      </c>
      <c r="K958" t="s">
        <v>37</v>
      </c>
      <c r="L958">
        <v>35</v>
      </c>
      <c r="M958" t="s">
        <v>17</v>
      </c>
    </row>
    <row r="959" spans="1:13" x14ac:dyDescent="0.45">
      <c r="A959" s="28">
        <v>13073</v>
      </c>
      <c r="B959" t="s">
        <v>13</v>
      </c>
      <c r="C959" t="s">
        <v>14</v>
      </c>
      <c r="D959">
        <v>60000</v>
      </c>
      <c r="E959">
        <v>0</v>
      </c>
      <c r="F959" t="s">
        <v>22</v>
      </c>
      <c r="G959" t="s">
        <v>24</v>
      </c>
      <c r="H959" t="s">
        <v>17</v>
      </c>
      <c r="I959">
        <v>2</v>
      </c>
      <c r="J959" t="s">
        <v>28</v>
      </c>
      <c r="K959" t="s">
        <v>37</v>
      </c>
      <c r="L959">
        <v>30</v>
      </c>
      <c r="M959" t="s">
        <v>20</v>
      </c>
    </row>
    <row r="960" spans="1:13" x14ac:dyDescent="0.45">
      <c r="A960" s="28">
        <v>21940</v>
      </c>
      <c r="B960" t="s">
        <v>13</v>
      </c>
      <c r="C960" t="s">
        <v>21</v>
      </c>
      <c r="D960">
        <v>90000</v>
      </c>
      <c r="E960">
        <v>5</v>
      </c>
      <c r="F960" t="s">
        <v>36</v>
      </c>
      <c r="G960" t="s">
        <v>24</v>
      </c>
      <c r="H960" t="s">
        <v>17</v>
      </c>
      <c r="I960">
        <v>0</v>
      </c>
      <c r="J960" t="s">
        <v>18</v>
      </c>
      <c r="K960" t="s">
        <v>37</v>
      </c>
      <c r="L960">
        <v>47</v>
      </c>
      <c r="M960" t="s">
        <v>17</v>
      </c>
    </row>
    <row r="961" spans="1:13" x14ac:dyDescent="0.45">
      <c r="A961" s="28">
        <v>20196</v>
      </c>
      <c r="B961" t="s">
        <v>13</v>
      </c>
      <c r="C961" t="s">
        <v>21</v>
      </c>
      <c r="D961">
        <v>60000</v>
      </c>
      <c r="E961">
        <v>1</v>
      </c>
      <c r="F961" t="s">
        <v>22</v>
      </c>
      <c r="G961" t="s">
        <v>16</v>
      </c>
      <c r="H961" t="s">
        <v>17</v>
      </c>
      <c r="I961">
        <v>1</v>
      </c>
      <c r="J961" t="s">
        <v>25</v>
      </c>
      <c r="K961" t="s">
        <v>37</v>
      </c>
      <c r="L961">
        <v>45</v>
      </c>
      <c r="M961" t="s">
        <v>17</v>
      </c>
    </row>
    <row r="962" spans="1:13" x14ac:dyDescent="0.45">
      <c r="A962" s="28">
        <v>23491</v>
      </c>
      <c r="B962" t="s">
        <v>26</v>
      </c>
      <c r="C962" t="s">
        <v>21</v>
      </c>
      <c r="D962">
        <v>100000</v>
      </c>
      <c r="E962">
        <v>0</v>
      </c>
      <c r="F962" t="s">
        <v>22</v>
      </c>
      <c r="G962" t="s">
        <v>24</v>
      </c>
      <c r="H962" t="s">
        <v>20</v>
      </c>
      <c r="I962">
        <v>4</v>
      </c>
      <c r="J962" t="s">
        <v>31</v>
      </c>
      <c r="K962" t="s">
        <v>37</v>
      </c>
      <c r="L962">
        <v>45</v>
      </c>
      <c r="M962" t="s">
        <v>20</v>
      </c>
    </row>
    <row r="963" spans="1:13" x14ac:dyDescent="0.45">
      <c r="A963" s="28">
        <v>16651</v>
      </c>
      <c r="B963" t="s">
        <v>13</v>
      </c>
      <c r="C963" t="s">
        <v>14</v>
      </c>
      <c r="D963">
        <v>120000</v>
      </c>
      <c r="E963">
        <v>2</v>
      </c>
      <c r="F963" t="s">
        <v>15</v>
      </c>
      <c r="G963" t="s">
        <v>33</v>
      </c>
      <c r="H963" t="s">
        <v>17</v>
      </c>
      <c r="I963">
        <v>3</v>
      </c>
      <c r="J963" t="s">
        <v>28</v>
      </c>
      <c r="K963" t="s">
        <v>37</v>
      </c>
      <c r="L963">
        <v>62</v>
      </c>
      <c r="M963" t="s">
        <v>20</v>
      </c>
    </row>
    <row r="964" spans="1:13" x14ac:dyDescent="0.45">
      <c r="A964" s="28">
        <v>16813</v>
      </c>
      <c r="B964" t="s">
        <v>13</v>
      </c>
      <c r="C964" t="s">
        <v>21</v>
      </c>
      <c r="D964">
        <v>60000</v>
      </c>
      <c r="E964">
        <v>2</v>
      </c>
      <c r="F964" t="s">
        <v>22</v>
      </c>
      <c r="G964" t="s">
        <v>24</v>
      </c>
      <c r="H964" t="s">
        <v>17</v>
      </c>
      <c r="I964">
        <v>2</v>
      </c>
      <c r="J964" t="s">
        <v>35</v>
      </c>
      <c r="K964" t="s">
        <v>37</v>
      </c>
      <c r="L964">
        <v>55</v>
      </c>
      <c r="M964" t="s">
        <v>20</v>
      </c>
    </row>
    <row r="965" spans="1:13" x14ac:dyDescent="0.45">
      <c r="A965" s="28">
        <v>16007</v>
      </c>
      <c r="B965" t="s">
        <v>13</v>
      </c>
      <c r="C965" t="s">
        <v>14</v>
      </c>
      <c r="D965">
        <v>90000</v>
      </c>
      <c r="E965">
        <v>5</v>
      </c>
      <c r="F965" t="s">
        <v>15</v>
      </c>
      <c r="G965" t="s">
        <v>33</v>
      </c>
      <c r="H965" t="s">
        <v>17</v>
      </c>
      <c r="I965">
        <v>2</v>
      </c>
      <c r="J965" t="s">
        <v>31</v>
      </c>
      <c r="K965" t="s">
        <v>37</v>
      </c>
      <c r="L965">
        <v>66</v>
      </c>
      <c r="M965" t="s">
        <v>17</v>
      </c>
    </row>
    <row r="966" spans="1:13" x14ac:dyDescent="0.45">
      <c r="A966" s="28">
        <v>27434</v>
      </c>
      <c r="B966" t="s">
        <v>26</v>
      </c>
      <c r="C966" t="s">
        <v>21</v>
      </c>
      <c r="D966">
        <v>70000</v>
      </c>
      <c r="E966">
        <v>4</v>
      </c>
      <c r="F966" t="s">
        <v>22</v>
      </c>
      <c r="G966" t="s">
        <v>24</v>
      </c>
      <c r="H966" t="s">
        <v>17</v>
      </c>
      <c r="I966">
        <v>1</v>
      </c>
      <c r="J966" t="s">
        <v>35</v>
      </c>
      <c r="K966" t="s">
        <v>37</v>
      </c>
      <c r="L966">
        <v>56</v>
      </c>
      <c r="M966" t="s">
        <v>20</v>
      </c>
    </row>
    <row r="967" spans="1:13" x14ac:dyDescent="0.45">
      <c r="A967" s="28">
        <v>27756</v>
      </c>
      <c r="B967" t="s">
        <v>26</v>
      </c>
      <c r="C967" t="s">
        <v>14</v>
      </c>
      <c r="D967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37</v>
      </c>
      <c r="L967">
        <v>40</v>
      </c>
      <c r="M967" t="s">
        <v>20</v>
      </c>
    </row>
    <row r="968" spans="1:13" x14ac:dyDescent="0.45">
      <c r="A968" s="28">
        <v>23818</v>
      </c>
      <c r="B968" t="s">
        <v>13</v>
      </c>
      <c r="C968" t="s">
        <v>14</v>
      </c>
      <c r="D968">
        <v>50000</v>
      </c>
      <c r="E968">
        <v>0</v>
      </c>
      <c r="F968" t="s">
        <v>36</v>
      </c>
      <c r="G968" t="s">
        <v>16</v>
      </c>
      <c r="H968" t="s">
        <v>17</v>
      </c>
      <c r="I968">
        <v>0</v>
      </c>
      <c r="J968" t="s">
        <v>31</v>
      </c>
      <c r="K968" t="s">
        <v>37</v>
      </c>
      <c r="L968">
        <v>33</v>
      </c>
      <c r="M968" t="s">
        <v>17</v>
      </c>
    </row>
    <row r="969" spans="1:13" x14ac:dyDescent="0.45">
      <c r="A969" s="28">
        <v>19012</v>
      </c>
      <c r="B969" t="s">
        <v>13</v>
      </c>
      <c r="C969" t="s">
        <v>21</v>
      </c>
      <c r="D969">
        <v>80000</v>
      </c>
      <c r="E969">
        <v>3</v>
      </c>
      <c r="F969" t="s">
        <v>15</v>
      </c>
      <c r="G969" t="s">
        <v>33</v>
      </c>
      <c r="H969" t="s">
        <v>17</v>
      </c>
      <c r="I969">
        <v>1</v>
      </c>
      <c r="J969" t="s">
        <v>31</v>
      </c>
      <c r="K969" t="s">
        <v>37</v>
      </c>
      <c r="L969">
        <v>56</v>
      </c>
      <c r="M969" t="s">
        <v>20</v>
      </c>
    </row>
    <row r="970" spans="1:13" x14ac:dyDescent="0.45">
      <c r="A970" s="28">
        <v>18329</v>
      </c>
      <c r="B970" t="s">
        <v>26</v>
      </c>
      <c r="C970" t="s">
        <v>21</v>
      </c>
      <c r="D970">
        <v>30000</v>
      </c>
      <c r="E970">
        <v>0</v>
      </c>
      <c r="F970" t="s">
        <v>34</v>
      </c>
      <c r="G970" t="s">
        <v>23</v>
      </c>
      <c r="H970" t="s">
        <v>20</v>
      </c>
      <c r="I970">
        <v>2</v>
      </c>
      <c r="J970" t="s">
        <v>28</v>
      </c>
      <c r="K970" t="s">
        <v>37</v>
      </c>
      <c r="L970">
        <v>27</v>
      </c>
      <c r="M970" t="s">
        <v>20</v>
      </c>
    </row>
    <row r="971" spans="1:13" x14ac:dyDescent="0.45">
      <c r="A971" s="28">
        <v>29037</v>
      </c>
      <c r="B971" t="s">
        <v>13</v>
      </c>
      <c r="C971" t="s">
        <v>21</v>
      </c>
      <c r="D971">
        <v>60000</v>
      </c>
      <c r="E971">
        <v>0</v>
      </c>
      <c r="F971" t="s">
        <v>36</v>
      </c>
      <c r="G971" t="s">
        <v>24</v>
      </c>
      <c r="H971" t="s">
        <v>20</v>
      </c>
      <c r="I971">
        <v>0</v>
      </c>
      <c r="J971" t="s">
        <v>18</v>
      </c>
      <c r="K971" t="s">
        <v>37</v>
      </c>
      <c r="L971">
        <v>39</v>
      </c>
      <c r="M971" t="s">
        <v>20</v>
      </c>
    </row>
    <row r="972" spans="1:13" x14ac:dyDescent="0.45">
      <c r="A972" s="28">
        <v>26576</v>
      </c>
      <c r="B972" t="s">
        <v>13</v>
      </c>
      <c r="C972" t="s">
        <v>14</v>
      </c>
      <c r="D972">
        <v>60000</v>
      </c>
      <c r="E972">
        <v>0</v>
      </c>
      <c r="F972" t="s">
        <v>22</v>
      </c>
      <c r="G972" t="s">
        <v>16</v>
      </c>
      <c r="H972" t="s">
        <v>17</v>
      </c>
      <c r="I972">
        <v>2</v>
      </c>
      <c r="J972" t="s">
        <v>28</v>
      </c>
      <c r="K972" t="s">
        <v>37</v>
      </c>
      <c r="L972">
        <v>31</v>
      </c>
      <c r="M972" t="s">
        <v>20</v>
      </c>
    </row>
    <row r="973" spans="1:13" x14ac:dyDescent="0.45">
      <c r="A973" s="28">
        <v>12192</v>
      </c>
      <c r="B973" t="s">
        <v>26</v>
      </c>
      <c r="C973" t="s">
        <v>14</v>
      </c>
      <c r="D973">
        <v>60000</v>
      </c>
      <c r="E973">
        <v>2</v>
      </c>
      <c r="F973" t="s">
        <v>34</v>
      </c>
      <c r="G973" t="s">
        <v>16</v>
      </c>
      <c r="H973" t="s">
        <v>20</v>
      </c>
      <c r="I973">
        <v>2</v>
      </c>
      <c r="J973" t="s">
        <v>31</v>
      </c>
      <c r="K973" t="s">
        <v>37</v>
      </c>
      <c r="L973">
        <v>51</v>
      </c>
      <c r="M973" t="s">
        <v>20</v>
      </c>
    </row>
    <row r="974" spans="1:13" x14ac:dyDescent="0.45">
      <c r="A974" s="28">
        <v>14887</v>
      </c>
      <c r="B974" t="s">
        <v>13</v>
      </c>
      <c r="C974" t="s">
        <v>14</v>
      </c>
      <c r="D974">
        <v>30000</v>
      </c>
      <c r="E974">
        <v>1</v>
      </c>
      <c r="F974" t="s">
        <v>32</v>
      </c>
      <c r="G974" t="s">
        <v>23</v>
      </c>
      <c r="H974" t="s">
        <v>17</v>
      </c>
      <c r="I974">
        <v>1</v>
      </c>
      <c r="J974" t="s">
        <v>28</v>
      </c>
      <c r="K974" t="s">
        <v>37</v>
      </c>
      <c r="L974">
        <v>52</v>
      </c>
      <c r="M974" t="s">
        <v>20</v>
      </c>
    </row>
    <row r="975" spans="1:13" x14ac:dyDescent="0.45">
      <c r="A975" s="28">
        <v>11734</v>
      </c>
      <c r="B975" t="s">
        <v>13</v>
      </c>
      <c r="C975" t="s">
        <v>21</v>
      </c>
      <c r="D975">
        <v>60000</v>
      </c>
      <c r="E975">
        <v>1</v>
      </c>
      <c r="F975" t="s">
        <v>22</v>
      </c>
      <c r="G975" t="s">
        <v>16</v>
      </c>
      <c r="H975" t="s">
        <v>20</v>
      </c>
      <c r="I975">
        <v>1</v>
      </c>
      <c r="J975" t="s">
        <v>18</v>
      </c>
      <c r="K975" t="s">
        <v>37</v>
      </c>
      <c r="L975">
        <v>47</v>
      </c>
      <c r="M975" t="s">
        <v>20</v>
      </c>
    </row>
    <row r="976" spans="1:13" x14ac:dyDescent="0.45">
      <c r="A976" s="28">
        <v>17462</v>
      </c>
      <c r="B976" t="s">
        <v>13</v>
      </c>
      <c r="C976" t="s">
        <v>21</v>
      </c>
      <c r="D976">
        <v>70000</v>
      </c>
      <c r="E976">
        <v>3</v>
      </c>
      <c r="F976" t="s">
        <v>36</v>
      </c>
      <c r="G976" t="s">
        <v>33</v>
      </c>
      <c r="H976" t="s">
        <v>17</v>
      </c>
      <c r="I976">
        <v>2</v>
      </c>
      <c r="J976" t="s">
        <v>28</v>
      </c>
      <c r="K976" t="s">
        <v>37</v>
      </c>
      <c r="L976">
        <v>53</v>
      </c>
      <c r="M976" t="s">
        <v>17</v>
      </c>
    </row>
    <row r="977" spans="1:13" x14ac:dyDescent="0.45">
      <c r="A977" s="28">
        <v>20659</v>
      </c>
      <c r="B977" t="s">
        <v>13</v>
      </c>
      <c r="C977" t="s">
        <v>21</v>
      </c>
      <c r="D977">
        <v>70000</v>
      </c>
      <c r="E977">
        <v>3</v>
      </c>
      <c r="F977" t="s">
        <v>36</v>
      </c>
      <c r="G977" t="s">
        <v>24</v>
      </c>
      <c r="H977" t="s">
        <v>17</v>
      </c>
      <c r="I977">
        <v>0</v>
      </c>
      <c r="J977" t="s">
        <v>18</v>
      </c>
      <c r="K977" t="s">
        <v>37</v>
      </c>
      <c r="L977">
        <v>35</v>
      </c>
      <c r="M977" t="s">
        <v>17</v>
      </c>
    </row>
    <row r="978" spans="1:13" x14ac:dyDescent="0.45">
      <c r="A978" s="28">
        <v>28004</v>
      </c>
      <c r="B978" t="s">
        <v>13</v>
      </c>
      <c r="C978" t="s">
        <v>14</v>
      </c>
      <c r="D978">
        <v>60000</v>
      </c>
      <c r="E978">
        <v>3</v>
      </c>
      <c r="F978" t="s">
        <v>15</v>
      </c>
      <c r="G978" t="s">
        <v>33</v>
      </c>
      <c r="H978" t="s">
        <v>17</v>
      </c>
      <c r="I978">
        <v>2</v>
      </c>
      <c r="J978" t="s">
        <v>35</v>
      </c>
      <c r="K978" t="s">
        <v>37</v>
      </c>
      <c r="L978">
        <v>66</v>
      </c>
      <c r="M978" t="s">
        <v>20</v>
      </c>
    </row>
    <row r="979" spans="1:13" x14ac:dyDescent="0.45">
      <c r="A979" s="28">
        <v>19741</v>
      </c>
      <c r="B979" t="s">
        <v>26</v>
      </c>
      <c r="C979" t="s">
        <v>14</v>
      </c>
      <c r="D979">
        <v>80000</v>
      </c>
      <c r="E979">
        <v>4</v>
      </c>
      <c r="F979" t="s">
        <v>36</v>
      </c>
      <c r="G979" t="s">
        <v>33</v>
      </c>
      <c r="H979" t="s">
        <v>17</v>
      </c>
      <c r="I979">
        <v>2</v>
      </c>
      <c r="J979" t="s">
        <v>28</v>
      </c>
      <c r="K979" t="s">
        <v>37</v>
      </c>
      <c r="L979">
        <v>65</v>
      </c>
      <c r="M979" t="s">
        <v>20</v>
      </c>
    </row>
    <row r="980" spans="1:13" x14ac:dyDescent="0.45">
      <c r="A980" s="28">
        <v>17450</v>
      </c>
      <c r="B980" t="s">
        <v>13</v>
      </c>
      <c r="C980" t="s">
        <v>21</v>
      </c>
      <c r="D980">
        <v>80000</v>
      </c>
      <c r="E980">
        <v>5</v>
      </c>
      <c r="F980" t="s">
        <v>22</v>
      </c>
      <c r="G980" t="s">
        <v>24</v>
      </c>
      <c r="H980" t="s">
        <v>17</v>
      </c>
      <c r="I980">
        <v>3</v>
      </c>
      <c r="J980" t="s">
        <v>28</v>
      </c>
      <c r="K980" t="s">
        <v>37</v>
      </c>
      <c r="L980">
        <v>45</v>
      </c>
      <c r="M980" t="s">
        <v>20</v>
      </c>
    </row>
    <row r="981" spans="1:13" x14ac:dyDescent="0.45">
      <c r="A981" s="28">
        <v>17337</v>
      </c>
      <c r="B981" t="s">
        <v>26</v>
      </c>
      <c r="C981" t="s">
        <v>21</v>
      </c>
      <c r="D981">
        <v>40000</v>
      </c>
      <c r="E981">
        <v>0</v>
      </c>
      <c r="F981" t="s">
        <v>32</v>
      </c>
      <c r="G981" t="s">
        <v>16</v>
      </c>
      <c r="H981" t="s">
        <v>17</v>
      </c>
      <c r="I981">
        <v>1</v>
      </c>
      <c r="J981" t="s">
        <v>28</v>
      </c>
      <c r="K981" t="s">
        <v>37</v>
      </c>
      <c r="L981">
        <v>31</v>
      </c>
      <c r="M981" t="s">
        <v>20</v>
      </c>
    </row>
    <row r="982" spans="1:13" x14ac:dyDescent="0.45">
      <c r="A982" s="28">
        <v>18594</v>
      </c>
      <c r="B982" t="s">
        <v>26</v>
      </c>
      <c r="C982" t="s">
        <v>14</v>
      </c>
      <c r="D982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35</v>
      </c>
      <c r="K982" t="s">
        <v>37</v>
      </c>
      <c r="L982">
        <v>40</v>
      </c>
      <c r="M982" t="s">
        <v>17</v>
      </c>
    </row>
    <row r="983" spans="1:13" x14ac:dyDescent="0.45">
      <c r="A983" s="28">
        <v>15982</v>
      </c>
      <c r="B983" t="s">
        <v>13</v>
      </c>
      <c r="C983" t="s">
        <v>21</v>
      </c>
      <c r="D983">
        <v>110000</v>
      </c>
      <c r="E983">
        <v>5</v>
      </c>
      <c r="F983" t="s">
        <v>22</v>
      </c>
      <c r="G983" t="s">
        <v>24</v>
      </c>
      <c r="H983" t="s">
        <v>17</v>
      </c>
      <c r="I983">
        <v>4</v>
      </c>
      <c r="J983" t="s">
        <v>25</v>
      </c>
      <c r="K983" t="s">
        <v>37</v>
      </c>
      <c r="L983">
        <v>46</v>
      </c>
      <c r="M983" t="s">
        <v>20</v>
      </c>
    </row>
    <row r="984" spans="1:13" x14ac:dyDescent="0.45">
      <c r="A984" s="28">
        <v>28625</v>
      </c>
      <c r="B984" t="s">
        <v>26</v>
      </c>
      <c r="C984" t="s">
        <v>21</v>
      </c>
      <c r="D984">
        <v>40000</v>
      </c>
      <c r="E984">
        <v>2</v>
      </c>
      <c r="F984" t="s">
        <v>22</v>
      </c>
      <c r="G984" t="s">
        <v>23</v>
      </c>
      <c r="H984" t="s">
        <v>20</v>
      </c>
      <c r="I984">
        <v>1</v>
      </c>
      <c r="J984" t="s">
        <v>31</v>
      </c>
      <c r="K984" t="s">
        <v>37</v>
      </c>
      <c r="L984">
        <v>47</v>
      </c>
      <c r="M984" t="s">
        <v>17</v>
      </c>
    </row>
    <row r="985" spans="1:13" x14ac:dyDescent="0.45">
      <c r="A985" s="28">
        <v>11269</v>
      </c>
      <c r="B985" t="s">
        <v>13</v>
      </c>
      <c r="C985" t="s">
        <v>21</v>
      </c>
      <c r="D985">
        <v>130000</v>
      </c>
      <c r="E985">
        <v>2</v>
      </c>
      <c r="F985" t="s">
        <v>36</v>
      </c>
      <c r="G985" t="s">
        <v>33</v>
      </c>
      <c r="H985" t="s">
        <v>17</v>
      </c>
      <c r="I985">
        <v>2</v>
      </c>
      <c r="J985" t="s">
        <v>18</v>
      </c>
      <c r="K985" t="s">
        <v>37</v>
      </c>
      <c r="L985">
        <v>41</v>
      </c>
      <c r="M985" t="s">
        <v>20</v>
      </c>
    </row>
    <row r="986" spans="1:13" x14ac:dyDescent="0.45">
      <c r="A986" s="28">
        <v>25148</v>
      </c>
      <c r="B986" t="s">
        <v>13</v>
      </c>
      <c r="C986" t="s">
        <v>21</v>
      </c>
      <c r="D986">
        <v>60000</v>
      </c>
      <c r="E986">
        <v>2</v>
      </c>
      <c r="F986" t="s">
        <v>32</v>
      </c>
      <c r="G986" t="s">
        <v>24</v>
      </c>
      <c r="H986" t="s">
        <v>20</v>
      </c>
      <c r="I986">
        <v>2</v>
      </c>
      <c r="J986" t="s">
        <v>31</v>
      </c>
      <c r="K986" t="s">
        <v>37</v>
      </c>
      <c r="L986">
        <v>48</v>
      </c>
      <c r="M986" t="s">
        <v>17</v>
      </c>
    </row>
    <row r="987" spans="1:13" x14ac:dyDescent="0.45">
      <c r="A987" s="28">
        <v>13920</v>
      </c>
      <c r="B987" t="s">
        <v>26</v>
      </c>
      <c r="C987" t="s">
        <v>14</v>
      </c>
      <c r="D987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37</v>
      </c>
      <c r="L987">
        <v>42</v>
      </c>
      <c r="M987" t="s">
        <v>20</v>
      </c>
    </row>
    <row r="988" spans="1:13" x14ac:dyDescent="0.45">
      <c r="A988" s="28">
        <v>23704</v>
      </c>
      <c r="B988" t="s">
        <v>26</v>
      </c>
      <c r="C988" t="s">
        <v>21</v>
      </c>
      <c r="D988">
        <v>40000</v>
      </c>
      <c r="E988">
        <v>5</v>
      </c>
      <c r="F988" t="s">
        <v>32</v>
      </c>
      <c r="G988" t="s">
        <v>24</v>
      </c>
      <c r="H988" t="s">
        <v>17</v>
      </c>
      <c r="I988">
        <v>4</v>
      </c>
      <c r="J988" t="s">
        <v>35</v>
      </c>
      <c r="K988" t="s">
        <v>37</v>
      </c>
      <c r="L988">
        <v>40</v>
      </c>
      <c r="M988" t="s">
        <v>17</v>
      </c>
    </row>
    <row r="989" spans="1:13" x14ac:dyDescent="0.45">
      <c r="A989" s="28">
        <v>28972</v>
      </c>
      <c r="B989" t="s">
        <v>26</v>
      </c>
      <c r="C989" t="s">
        <v>14</v>
      </c>
      <c r="D989">
        <v>60000</v>
      </c>
      <c r="E989">
        <v>3</v>
      </c>
      <c r="F989" t="s">
        <v>36</v>
      </c>
      <c r="G989" t="s">
        <v>33</v>
      </c>
      <c r="H989" t="s">
        <v>17</v>
      </c>
      <c r="I989">
        <v>2</v>
      </c>
      <c r="J989" t="s">
        <v>35</v>
      </c>
      <c r="K989" t="s">
        <v>37</v>
      </c>
      <c r="L989">
        <v>66</v>
      </c>
      <c r="M989" t="s">
        <v>20</v>
      </c>
    </row>
    <row r="990" spans="1:13" x14ac:dyDescent="0.45">
      <c r="A990" s="28">
        <v>22730</v>
      </c>
      <c r="B990" t="s">
        <v>13</v>
      </c>
      <c r="C990" t="s">
        <v>21</v>
      </c>
      <c r="D990">
        <v>70000</v>
      </c>
      <c r="E990">
        <v>5</v>
      </c>
      <c r="F990" t="s">
        <v>15</v>
      </c>
      <c r="G990" t="s">
        <v>33</v>
      </c>
      <c r="H990" t="s">
        <v>17</v>
      </c>
      <c r="I990">
        <v>2</v>
      </c>
      <c r="J990" t="s">
        <v>35</v>
      </c>
      <c r="K990" t="s">
        <v>37</v>
      </c>
      <c r="L990">
        <v>63</v>
      </c>
      <c r="M990" t="s">
        <v>20</v>
      </c>
    </row>
    <row r="991" spans="1:13" x14ac:dyDescent="0.45">
      <c r="A991" s="28">
        <v>29134</v>
      </c>
      <c r="B991" t="s">
        <v>13</v>
      </c>
      <c r="C991" t="s">
        <v>21</v>
      </c>
      <c r="D99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35</v>
      </c>
      <c r="K991" t="s">
        <v>37</v>
      </c>
      <c r="L991">
        <v>42</v>
      </c>
      <c r="M991" t="s">
        <v>20</v>
      </c>
    </row>
    <row r="992" spans="1:13" x14ac:dyDescent="0.45">
      <c r="A992" s="28">
        <v>14332</v>
      </c>
      <c r="B992" t="s">
        <v>26</v>
      </c>
      <c r="C992" t="s">
        <v>14</v>
      </c>
      <c r="D992">
        <v>30000</v>
      </c>
      <c r="E992">
        <v>0</v>
      </c>
      <c r="F992" t="s">
        <v>32</v>
      </c>
      <c r="G992" t="s">
        <v>16</v>
      </c>
      <c r="H992" t="s">
        <v>20</v>
      </c>
      <c r="I992">
        <v>2</v>
      </c>
      <c r="J992" t="s">
        <v>28</v>
      </c>
      <c r="K992" t="s">
        <v>37</v>
      </c>
      <c r="L992">
        <v>26</v>
      </c>
      <c r="M992" t="s">
        <v>20</v>
      </c>
    </row>
    <row r="993" spans="1:13" x14ac:dyDescent="0.45">
      <c r="A993" s="28">
        <v>19117</v>
      </c>
      <c r="B993" t="s">
        <v>26</v>
      </c>
      <c r="C993" t="s">
        <v>14</v>
      </c>
      <c r="D993">
        <v>60000</v>
      </c>
      <c r="E993">
        <v>1</v>
      </c>
      <c r="F993" t="s">
        <v>36</v>
      </c>
      <c r="G993" t="s">
        <v>24</v>
      </c>
      <c r="H993" t="s">
        <v>17</v>
      </c>
      <c r="I993">
        <v>0</v>
      </c>
      <c r="J993" t="s">
        <v>25</v>
      </c>
      <c r="K993" t="s">
        <v>37</v>
      </c>
      <c r="L993">
        <v>36</v>
      </c>
      <c r="M993" t="s">
        <v>17</v>
      </c>
    </row>
    <row r="994" spans="1:13" x14ac:dyDescent="0.45">
      <c r="A994" s="28">
        <v>22864</v>
      </c>
      <c r="B994" t="s">
        <v>13</v>
      </c>
      <c r="C994" t="s">
        <v>21</v>
      </c>
      <c r="D994">
        <v>90000</v>
      </c>
      <c r="E994">
        <v>2</v>
      </c>
      <c r="F994" t="s">
        <v>22</v>
      </c>
      <c r="G994" t="s">
        <v>24</v>
      </c>
      <c r="H994" t="s">
        <v>20</v>
      </c>
      <c r="I994">
        <v>0</v>
      </c>
      <c r="J994" t="s">
        <v>28</v>
      </c>
      <c r="K994" t="s">
        <v>37</v>
      </c>
      <c r="L994">
        <v>49</v>
      </c>
      <c r="M994" t="s">
        <v>17</v>
      </c>
    </row>
    <row r="995" spans="1:13" x14ac:dyDescent="0.45">
      <c r="A995" s="28">
        <v>11292</v>
      </c>
      <c r="B995" t="s">
        <v>26</v>
      </c>
      <c r="C995" t="s">
        <v>21</v>
      </c>
      <c r="D995">
        <v>150000</v>
      </c>
      <c r="E995">
        <v>1</v>
      </c>
      <c r="F995" t="s">
        <v>22</v>
      </c>
      <c r="G995" t="s">
        <v>24</v>
      </c>
      <c r="H995" t="s">
        <v>20</v>
      </c>
      <c r="I995">
        <v>3</v>
      </c>
      <c r="J995" t="s">
        <v>18</v>
      </c>
      <c r="K995" t="s">
        <v>37</v>
      </c>
      <c r="L995">
        <v>44</v>
      </c>
      <c r="M995" t="s">
        <v>17</v>
      </c>
    </row>
    <row r="996" spans="1:13" x14ac:dyDescent="0.45">
      <c r="A996" s="28">
        <v>13466</v>
      </c>
      <c r="B996" t="s">
        <v>13</v>
      </c>
      <c r="C996" t="s">
        <v>21</v>
      </c>
      <c r="D996">
        <v>80000</v>
      </c>
      <c r="E996">
        <v>5</v>
      </c>
      <c r="F996" t="s">
        <v>22</v>
      </c>
      <c r="G996" t="s">
        <v>24</v>
      </c>
      <c r="H996" t="s">
        <v>17</v>
      </c>
      <c r="I996">
        <v>3</v>
      </c>
      <c r="J996" t="s">
        <v>31</v>
      </c>
      <c r="K996" t="s">
        <v>37</v>
      </c>
      <c r="L996">
        <v>46</v>
      </c>
      <c r="M996" t="s">
        <v>20</v>
      </c>
    </row>
    <row r="997" spans="1:13" x14ac:dyDescent="0.45">
      <c r="A997" s="28">
        <v>23731</v>
      </c>
      <c r="B997" t="s">
        <v>13</v>
      </c>
      <c r="C997" t="s">
        <v>21</v>
      </c>
      <c r="D997">
        <v>60000</v>
      </c>
      <c r="E997">
        <v>2</v>
      </c>
      <c r="F997" t="s">
        <v>32</v>
      </c>
      <c r="G997" t="s">
        <v>24</v>
      </c>
      <c r="H997" t="s">
        <v>17</v>
      </c>
      <c r="I997">
        <v>2</v>
      </c>
      <c r="J997" t="s">
        <v>25</v>
      </c>
      <c r="K997" t="s">
        <v>37</v>
      </c>
      <c r="L997">
        <v>54</v>
      </c>
      <c r="M997" t="s">
        <v>17</v>
      </c>
    </row>
    <row r="998" spans="1:13" x14ac:dyDescent="0.45">
      <c r="A998" s="28">
        <v>28672</v>
      </c>
      <c r="B998" t="s">
        <v>26</v>
      </c>
      <c r="C998" t="s">
        <v>21</v>
      </c>
      <c r="D998">
        <v>70000</v>
      </c>
      <c r="E998">
        <v>4</v>
      </c>
      <c r="F998" t="s">
        <v>36</v>
      </c>
      <c r="G998" t="s">
        <v>24</v>
      </c>
      <c r="H998" t="s">
        <v>17</v>
      </c>
      <c r="I998">
        <v>0</v>
      </c>
      <c r="J998" t="s">
        <v>25</v>
      </c>
      <c r="K998" t="s">
        <v>37</v>
      </c>
      <c r="L998">
        <v>35</v>
      </c>
      <c r="M998" t="s">
        <v>17</v>
      </c>
    </row>
    <row r="999" spans="1:13" x14ac:dyDescent="0.45">
      <c r="A999" s="28">
        <v>11809</v>
      </c>
      <c r="B999" t="s">
        <v>13</v>
      </c>
      <c r="C999" t="s">
        <v>21</v>
      </c>
      <c r="D999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37</v>
      </c>
      <c r="L999">
        <v>38</v>
      </c>
      <c r="M999" t="s">
        <v>17</v>
      </c>
    </row>
    <row r="1000" spans="1:13" x14ac:dyDescent="0.45">
      <c r="A1000" s="28">
        <v>19664</v>
      </c>
      <c r="B1000" t="s">
        <v>26</v>
      </c>
      <c r="C1000" t="s">
        <v>21</v>
      </c>
      <c r="D1000">
        <v>100000</v>
      </c>
      <c r="E1000">
        <v>3</v>
      </c>
      <c r="F1000" t="s">
        <v>15</v>
      </c>
      <c r="G1000" t="s">
        <v>33</v>
      </c>
      <c r="H1000" t="s">
        <v>20</v>
      </c>
      <c r="I1000">
        <v>3</v>
      </c>
      <c r="J1000" t="s">
        <v>31</v>
      </c>
      <c r="K1000" t="s">
        <v>37</v>
      </c>
      <c r="L1000">
        <v>38</v>
      </c>
      <c r="M1000" t="s">
        <v>20</v>
      </c>
    </row>
    <row r="1001" spans="1:13" x14ac:dyDescent="0.45">
      <c r="A1001" s="28">
        <v>12121</v>
      </c>
      <c r="B1001" t="s">
        <v>26</v>
      </c>
      <c r="C1001" t="s">
        <v>21</v>
      </c>
      <c r="D1001">
        <v>60000</v>
      </c>
      <c r="E1001">
        <v>3</v>
      </c>
      <c r="F1001" t="s">
        <v>32</v>
      </c>
      <c r="G1001" t="s">
        <v>24</v>
      </c>
      <c r="H1001" t="s">
        <v>17</v>
      </c>
      <c r="I1001">
        <v>2</v>
      </c>
      <c r="J1001" t="s">
        <v>35</v>
      </c>
      <c r="K1001" t="s">
        <v>37</v>
      </c>
      <c r="L1001">
        <v>53</v>
      </c>
      <c r="M100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7D6C-3FA1-4B5B-A473-D6FCB7A6F6B0}">
  <dimension ref="A1:R1001"/>
  <sheetViews>
    <sheetView zoomScale="80" zoomScaleNormal="80" workbookViewId="0">
      <selection activeCell="Q21" sqref="Q21"/>
    </sheetView>
  </sheetViews>
  <sheetFormatPr defaultRowHeight="14.25" x14ac:dyDescent="0.45"/>
  <cols>
    <col min="1" max="1" width="8.9296875" style="28" bestFit="1" customWidth="1"/>
    <col min="2" max="2" width="14.265625" bestFit="1" customWidth="1"/>
    <col min="3" max="3" width="8.9296875" bestFit="1" customWidth="1"/>
    <col min="4" max="4" width="9" bestFit="1" customWidth="1"/>
    <col min="5" max="5" width="16.46484375" customWidth="1"/>
    <col min="6" max="6" width="9.73046875" bestFit="1" customWidth="1"/>
    <col min="7" max="7" width="15.59765625" bestFit="1" customWidth="1"/>
    <col min="8" max="8" width="12.265625" bestFit="1" customWidth="1"/>
    <col min="9" max="9" width="13.796875" bestFit="1" customWidth="1"/>
    <col min="10" max="10" width="6.33203125" bestFit="1" customWidth="1"/>
    <col min="11" max="11" width="18.3984375" bestFit="1" customWidth="1"/>
    <col min="12" max="12" width="12.265625" bestFit="1" customWidth="1"/>
    <col min="13" max="13" width="6.06640625" bestFit="1" customWidth="1"/>
    <col min="14" max="14" width="12.86328125" customWidth="1"/>
    <col min="15" max="15" width="15.33203125" bestFit="1" customWidth="1"/>
    <col min="17" max="17" width="15.3984375" customWidth="1"/>
    <col min="18" max="18" width="15.73046875" customWidth="1"/>
  </cols>
  <sheetData>
    <row r="1" spans="1:18" x14ac:dyDescent="0.45">
      <c r="A1" s="28" t="s">
        <v>0</v>
      </c>
      <c r="B1" t="s">
        <v>1</v>
      </c>
      <c r="C1" t="s">
        <v>2</v>
      </c>
      <c r="D1" t="s">
        <v>3</v>
      </c>
      <c r="E1" t="s">
        <v>47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56</v>
      </c>
      <c r="O1" t="s">
        <v>12</v>
      </c>
      <c r="Q1" s="3"/>
    </row>
    <row r="2" spans="1:18" x14ac:dyDescent="0.45">
      <c r="A2" s="28">
        <v>12496</v>
      </c>
      <c r="B2" t="s">
        <v>13</v>
      </c>
      <c r="C2" t="s">
        <v>14</v>
      </c>
      <c r="D2">
        <v>40000</v>
      </c>
      <c r="E2" t="str">
        <f>IF(D2&lt;=30000, "Low", IF(AND(D2&gt;30000, D2&lt;=60000), "Lower-Middle", IF(AND(D2&gt;60000, D2&lt;=100000), "Upper-Middle", IF(AND(D2&gt;100000), "High", ""))))</f>
        <v>Lower-Middle</v>
      </c>
      <c r="F2">
        <v>1</v>
      </c>
      <c r="G2" t="s">
        <v>15</v>
      </c>
      <c r="H2" t="s">
        <v>16</v>
      </c>
      <c r="I2" t="s">
        <v>17</v>
      </c>
      <c r="J2">
        <v>0</v>
      </c>
      <c r="K2" t="s">
        <v>18</v>
      </c>
      <c r="L2" t="s">
        <v>19</v>
      </c>
      <c r="M2">
        <v>42</v>
      </c>
      <c r="N2" t="str">
        <f t="shared" ref="N2:N65" si="0">IF(M2&lt;=34, "Young Adult", IF(M2&lt;=49, "Adult", IF(M2&lt;=64, "Middle-Aged", IF(M2&lt;=89, "Senior", ""))))</f>
        <v>Adult</v>
      </c>
      <c r="O2" t="s">
        <v>20</v>
      </c>
      <c r="Q2" s="1" t="s">
        <v>47</v>
      </c>
      <c r="R2" s="1" t="s">
        <v>3</v>
      </c>
    </row>
    <row r="3" spans="1:18" x14ac:dyDescent="0.45">
      <c r="A3" s="28">
        <v>24107</v>
      </c>
      <c r="B3" t="s">
        <v>13</v>
      </c>
      <c r="C3" t="s">
        <v>21</v>
      </c>
      <c r="D3">
        <v>30000</v>
      </c>
      <c r="E3" t="str">
        <f t="shared" ref="E3:E65" si="1">IF(D3&lt;=30000, "Low", IF(AND(D3&gt;30000, D3&lt;=60000), "Lower-Middle", IF(AND(D3&gt;60000, D3&lt;=100000), "Upper-Middle", IF(AND(D3&gt;100000), "High", ""))))</f>
        <v>Low</v>
      </c>
      <c r="F3">
        <v>3</v>
      </c>
      <c r="G3" t="s">
        <v>22</v>
      </c>
      <c r="H3" t="s">
        <v>23</v>
      </c>
      <c r="I3" t="s">
        <v>17</v>
      </c>
      <c r="J3">
        <v>1</v>
      </c>
      <c r="K3" t="s">
        <v>18</v>
      </c>
      <c r="L3" t="s">
        <v>19</v>
      </c>
      <c r="M3">
        <v>43</v>
      </c>
      <c r="N3" t="str">
        <f>IF(M3&lt;=34, "Young Adult", IF(M3&lt;=49, "Adult", IF(M3&lt;=64, "Middle-Aged", IF(M3&lt;=89, "Senior", ""))))</f>
        <v>Adult</v>
      </c>
      <c r="O3" t="s">
        <v>20</v>
      </c>
      <c r="Q3" s="2" t="s">
        <v>50</v>
      </c>
      <c r="R3" s="2" t="s">
        <v>48</v>
      </c>
    </row>
    <row r="4" spans="1:18" x14ac:dyDescent="0.45">
      <c r="A4" s="28">
        <v>14177</v>
      </c>
      <c r="B4" t="s">
        <v>13</v>
      </c>
      <c r="C4" t="s">
        <v>21</v>
      </c>
      <c r="D4">
        <v>80000</v>
      </c>
      <c r="E4" t="str">
        <f t="shared" si="1"/>
        <v>Upper-Middle</v>
      </c>
      <c r="F4">
        <v>5</v>
      </c>
      <c r="G4" t="s">
        <v>22</v>
      </c>
      <c r="H4" t="s">
        <v>24</v>
      </c>
      <c r="I4" t="s">
        <v>20</v>
      </c>
      <c r="J4">
        <v>2</v>
      </c>
      <c r="K4" t="s">
        <v>25</v>
      </c>
      <c r="L4" t="s">
        <v>19</v>
      </c>
      <c r="M4">
        <v>60</v>
      </c>
      <c r="N4" t="str">
        <f t="shared" si="0"/>
        <v>Middle-Aged</v>
      </c>
      <c r="O4" t="s">
        <v>20</v>
      </c>
      <c r="Q4" s="2" t="s">
        <v>49</v>
      </c>
      <c r="R4" s="2" t="s">
        <v>51</v>
      </c>
    </row>
    <row r="5" spans="1:18" x14ac:dyDescent="0.45">
      <c r="A5" s="28">
        <v>24381</v>
      </c>
      <c r="B5" t="s">
        <v>26</v>
      </c>
      <c r="C5" t="s">
        <v>21</v>
      </c>
      <c r="D5">
        <v>70000</v>
      </c>
      <c r="E5" t="str">
        <f t="shared" si="1"/>
        <v>Upper-Middle</v>
      </c>
      <c r="F5">
        <v>0</v>
      </c>
      <c r="G5" t="s">
        <v>15</v>
      </c>
      <c r="H5" t="s">
        <v>24</v>
      </c>
      <c r="I5" t="s">
        <v>17</v>
      </c>
      <c r="J5">
        <v>1</v>
      </c>
      <c r="K5" t="s">
        <v>28</v>
      </c>
      <c r="L5" t="s">
        <v>29</v>
      </c>
      <c r="M5">
        <v>41</v>
      </c>
      <c r="N5" t="str">
        <f t="shared" si="0"/>
        <v>Adult</v>
      </c>
      <c r="O5" t="s">
        <v>17</v>
      </c>
      <c r="Q5" s="2" t="s">
        <v>52</v>
      </c>
      <c r="R5" s="2" t="s">
        <v>53</v>
      </c>
    </row>
    <row r="6" spans="1:18" x14ac:dyDescent="0.45">
      <c r="A6" s="28">
        <v>25597</v>
      </c>
      <c r="B6" t="s">
        <v>26</v>
      </c>
      <c r="C6" t="s">
        <v>21</v>
      </c>
      <c r="D6">
        <v>30000</v>
      </c>
      <c r="E6" t="str">
        <f t="shared" si="1"/>
        <v>Low</v>
      </c>
      <c r="F6">
        <v>0</v>
      </c>
      <c r="G6" t="s">
        <v>15</v>
      </c>
      <c r="H6" t="s">
        <v>23</v>
      </c>
      <c r="I6" t="s">
        <v>20</v>
      </c>
      <c r="J6">
        <v>0</v>
      </c>
      <c r="K6" t="s">
        <v>18</v>
      </c>
      <c r="L6" t="s">
        <v>19</v>
      </c>
      <c r="M6">
        <v>36</v>
      </c>
      <c r="N6" t="str">
        <f t="shared" si="0"/>
        <v>Adult</v>
      </c>
      <c r="O6" t="s">
        <v>17</v>
      </c>
      <c r="Q6" s="2" t="s">
        <v>55</v>
      </c>
      <c r="R6" s="2" t="s">
        <v>54</v>
      </c>
    </row>
    <row r="7" spans="1:18" x14ac:dyDescent="0.45">
      <c r="A7" s="28">
        <v>13507</v>
      </c>
      <c r="B7" t="s">
        <v>13</v>
      </c>
      <c r="C7" t="s">
        <v>14</v>
      </c>
      <c r="D7">
        <v>10000</v>
      </c>
      <c r="E7" t="str">
        <f t="shared" si="1"/>
        <v>Low</v>
      </c>
      <c r="F7">
        <v>2</v>
      </c>
      <c r="G7" t="s">
        <v>22</v>
      </c>
      <c r="H7" t="s">
        <v>30</v>
      </c>
      <c r="I7" t="s">
        <v>17</v>
      </c>
      <c r="J7">
        <v>0</v>
      </c>
      <c r="K7" t="s">
        <v>31</v>
      </c>
      <c r="L7" t="s">
        <v>19</v>
      </c>
      <c r="M7">
        <v>50</v>
      </c>
      <c r="N7" t="str">
        <f t="shared" si="0"/>
        <v>Middle-Aged</v>
      </c>
      <c r="O7" t="s">
        <v>20</v>
      </c>
      <c r="Q7" s="3"/>
    </row>
    <row r="8" spans="1:18" x14ac:dyDescent="0.45">
      <c r="A8" s="28">
        <v>27974</v>
      </c>
      <c r="B8" t="s">
        <v>26</v>
      </c>
      <c r="C8" t="s">
        <v>21</v>
      </c>
      <c r="D8">
        <v>160000</v>
      </c>
      <c r="E8" t="str">
        <f t="shared" si="1"/>
        <v>High</v>
      </c>
      <c r="F8">
        <v>2</v>
      </c>
      <c r="G8" t="s">
        <v>32</v>
      </c>
      <c r="H8" t="s">
        <v>33</v>
      </c>
      <c r="I8" t="s">
        <v>17</v>
      </c>
      <c r="J8">
        <v>4</v>
      </c>
      <c r="K8" t="s">
        <v>18</v>
      </c>
      <c r="L8" t="s">
        <v>29</v>
      </c>
      <c r="M8">
        <v>33</v>
      </c>
      <c r="N8" t="str">
        <f t="shared" si="0"/>
        <v>Young Adult</v>
      </c>
      <c r="O8" t="s">
        <v>17</v>
      </c>
      <c r="Q8" s="1" t="s">
        <v>56</v>
      </c>
      <c r="R8" s="1" t="s">
        <v>11</v>
      </c>
    </row>
    <row r="9" spans="1:18" x14ac:dyDescent="0.45">
      <c r="A9" s="28">
        <v>19364</v>
      </c>
      <c r="B9" t="s">
        <v>13</v>
      </c>
      <c r="C9" t="s">
        <v>21</v>
      </c>
      <c r="D9">
        <v>40000</v>
      </c>
      <c r="E9" t="str">
        <f t="shared" si="1"/>
        <v>Lower-Middle</v>
      </c>
      <c r="F9">
        <v>1</v>
      </c>
      <c r="G9" t="s">
        <v>15</v>
      </c>
      <c r="H9" t="s">
        <v>16</v>
      </c>
      <c r="I9" t="s">
        <v>17</v>
      </c>
      <c r="J9">
        <v>0</v>
      </c>
      <c r="K9" t="s">
        <v>18</v>
      </c>
      <c r="L9" t="s">
        <v>19</v>
      </c>
      <c r="M9">
        <v>43</v>
      </c>
      <c r="N9" t="str">
        <f t="shared" si="0"/>
        <v>Adult</v>
      </c>
      <c r="O9" t="s">
        <v>17</v>
      </c>
      <c r="Q9" s="2" t="s">
        <v>57</v>
      </c>
      <c r="R9" s="2" t="s">
        <v>58</v>
      </c>
    </row>
    <row r="10" spans="1:18" x14ac:dyDescent="0.45">
      <c r="A10" s="28">
        <v>22155</v>
      </c>
      <c r="B10" t="s">
        <v>13</v>
      </c>
      <c r="C10" t="s">
        <v>21</v>
      </c>
      <c r="D10">
        <v>20000</v>
      </c>
      <c r="E10" t="str">
        <f t="shared" si="1"/>
        <v>Low</v>
      </c>
      <c r="F10">
        <v>2</v>
      </c>
      <c r="G10" t="s">
        <v>34</v>
      </c>
      <c r="H10" t="s">
        <v>23</v>
      </c>
      <c r="I10" t="s">
        <v>17</v>
      </c>
      <c r="J10">
        <v>2</v>
      </c>
      <c r="K10" t="s">
        <v>28</v>
      </c>
      <c r="L10" t="s">
        <v>29</v>
      </c>
      <c r="M10">
        <v>58</v>
      </c>
      <c r="N10" t="str">
        <f t="shared" si="0"/>
        <v>Middle-Aged</v>
      </c>
      <c r="O10" t="s">
        <v>20</v>
      </c>
      <c r="Q10" s="2" t="s">
        <v>60</v>
      </c>
      <c r="R10" s="2" t="s">
        <v>59</v>
      </c>
    </row>
    <row r="11" spans="1:18" x14ac:dyDescent="0.45">
      <c r="A11" s="28">
        <v>19280</v>
      </c>
      <c r="B11" t="s">
        <v>13</v>
      </c>
      <c r="C11" t="s">
        <v>21</v>
      </c>
      <c r="D11">
        <v>60000</v>
      </c>
      <c r="E11" t="str">
        <f t="shared" si="1"/>
        <v>Lower-Middle</v>
      </c>
      <c r="F11">
        <v>2</v>
      </c>
      <c r="G11" t="s">
        <v>22</v>
      </c>
      <c r="H11" t="s">
        <v>30</v>
      </c>
      <c r="I11" t="s">
        <v>17</v>
      </c>
      <c r="J11">
        <v>1</v>
      </c>
      <c r="K11" t="s">
        <v>18</v>
      </c>
      <c r="L11" t="s">
        <v>19</v>
      </c>
      <c r="M11">
        <v>40</v>
      </c>
      <c r="N11" t="str">
        <f t="shared" si="0"/>
        <v>Adult</v>
      </c>
      <c r="O11" t="s">
        <v>17</v>
      </c>
      <c r="Q11" s="2" t="s">
        <v>61</v>
      </c>
      <c r="R11" s="2" t="s">
        <v>62</v>
      </c>
    </row>
    <row r="12" spans="1:18" x14ac:dyDescent="0.45">
      <c r="A12" s="28">
        <v>22173</v>
      </c>
      <c r="B12" t="s">
        <v>13</v>
      </c>
      <c r="C12" t="s">
        <v>14</v>
      </c>
      <c r="D12">
        <v>30000</v>
      </c>
      <c r="E12" t="str">
        <f t="shared" si="1"/>
        <v>Low</v>
      </c>
      <c r="F12">
        <v>3</v>
      </c>
      <c r="G12" t="s">
        <v>32</v>
      </c>
      <c r="H12" t="s">
        <v>16</v>
      </c>
      <c r="I12" t="s">
        <v>20</v>
      </c>
      <c r="J12">
        <v>2</v>
      </c>
      <c r="K12" t="s">
        <v>31</v>
      </c>
      <c r="L12" t="s">
        <v>29</v>
      </c>
      <c r="M12">
        <v>54</v>
      </c>
      <c r="N12" t="str">
        <f t="shared" si="0"/>
        <v>Middle-Aged</v>
      </c>
      <c r="O12" t="s">
        <v>17</v>
      </c>
      <c r="Q12" s="2" t="s">
        <v>63</v>
      </c>
      <c r="R12" s="2" t="s">
        <v>64</v>
      </c>
    </row>
    <row r="13" spans="1:18" x14ac:dyDescent="0.45">
      <c r="A13" s="28">
        <v>12697</v>
      </c>
      <c r="B13" t="s">
        <v>26</v>
      </c>
      <c r="C13" t="s">
        <v>14</v>
      </c>
      <c r="D13">
        <v>90000</v>
      </c>
      <c r="E13" t="str">
        <f t="shared" si="1"/>
        <v>Upper-Middle</v>
      </c>
      <c r="F13">
        <v>0</v>
      </c>
      <c r="G13" t="s">
        <v>15</v>
      </c>
      <c r="H13" t="s">
        <v>24</v>
      </c>
      <c r="I13" t="s">
        <v>20</v>
      </c>
      <c r="J13">
        <v>4</v>
      </c>
      <c r="K13" t="s">
        <v>35</v>
      </c>
      <c r="L13" t="s">
        <v>29</v>
      </c>
      <c r="M13">
        <v>36</v>
      </c>
      <c r="N13" t="str">
        <f t="shared" si="0"/>
        <v>Adult</v>
      </c>
      <c r="O13" t="s">
        <v>20</v>
      </c>
    </row>
    <row r="14" spans="1:18" x14ac:dyDescent="0.45">
      <c r="A14" s="28">
        <v>11434</v>
      </c>
      <c r="B14" t="s">
        <v>13</v>
      </c>
      <c r="C14" t="s">
        <v>21</v>
      </c>
      <c r="D14">
        <v>170000</v>
      </c>
      <c r="E14" t="str">
        <f t="shared" si="1"/>
        <v>High</v>
      </c>
      <c r="F14">
        <v>5</v>
      </c>
      <c r="G14" t="s">
        <v>22</v>
      </c>
      <c r="H14" t="s">
        <v>24</v>
      </c>
      <c r="I14" t="s">
        <v>17</v>
      </c>
      <c r="J14">
        <v>2</v>
      </c>
      <c r="K14" t="s">
        <v>18</v>
      </c>
      <c r="L14" t="s">
        <v>19</v>
      </c>
      <c r="M14">
        <v>55</v>
      </c>
      <c r="N14" t="str">
        <f t="shared" si="0"/>
        <v>Middle-Aged</v>
      </c>
      <c r="O14" t="s">
        <v>20</v>
      </c>
    </row>
    <row r="15" spans="1:18" x14ac:dyDescent="0.45">
      <c r="A15" s="28">
        <v>25323</v>
      </c>
      <c r="B15" t="s">
        <v>13</v>
      </c>
      <c r="C15" t="s">
        <v>21</v>
      </c>
      <c r="D15">
        <v>40000</v>
      </c>
      <c r="E15" t="str">
        <f t="shared" si="1"/>
        <v>Lower-Middle</v>
      </c>
      <c r="F15">
        <v>2</v>
      </c>
      <c r="G15" t="s">
        <v>22</v>
      </c>
      <c r="H15" t="s">
        <v>23</v>
      </c>
      <c r="I15" t="s">
        <v>17</v>
      </c>
      <c r="J15">
        <v>1</v>
      </c>
      <c r="K15" t="s">
        <v>31</v>
      </c>
      <c r="L15" t="s">
        <v>19</v>
      </c>
      <c r="M15">
        <v>35</v>
      </c>
      <c r="N15" t="str">
        <f t="shared" si="0"/>
        <v>Adult</v>
      </c>
      <c r="O15" t="s">
        <v>17</v>
      </c>
      <c r="Q15" s="3"/>
    </row>
    <row r="16" spans="1:18" x14ac:dyDescent="0.45">
      <c r="A16" s="28">
        <v>23542</v>
      </c>
      <c r="B16" t="s">
        <v>26</v>
      </c>
      <c r="C16" t="s">
        <v>21</v>
      </c>
      <c r="D16">
        <v>60000</v>
      </c>
      <c r="E16" t="str">
        <f t="shared" si="1"/>
        <v>Lower-Middle</v>
      </c>
      <c r="F16">
        <v>1</v>
      </c>
      <c r="G16" t="s">
        <v>22</v>
      </c>
      <c r="H16" t="s">
        <v>16</v>
      </c>
      <c r="I16" t="s">
        <v>20</v>
      </c>
      <c r="J16">
        <v>1</v>
      </c>
      <c r="K16" t="s">
        <v>18</v>
      </c>
      <c r="L16" t="s">
        <v>29</v>
      </c>
      <c r="M16">
        <v>45</v>
      </c>
      <c r="N16" t="str">
        <f t="shared" si="0"/>
        <v>Adult</v>
      </c>
      <c r="O16" t="s">
        <v>17</v>
      </c>
    </row>
    <row r="17" spans="1:17" x14ac:dyDescent="0.45">
      <c r="A17" s="28">
        <v>20870</v>
      </c>
      <c r="B17" t="s">
        <v>26</v>
      </c>
      <c r="C17" t="s">
        <v>14</v>
      </c>
      <c r="D17">
        <v>10000</v>
      </c>
      <c r="E17" t="str">
        <f t="shared" si="1"/>
        <v>Low</v>
      </c>
      <c r="F17">
        <v>2</v>
      </c>
      <c r="G17" t="s">
        <v>32</v>
      </c>
      <c r="H17" t="s">
        <v>30</v>
      </c>
      <c r="I17" t="s">
        <v>17</v>
      </c>
      <c r="J17">
        <v>1</v>
      </c>
      <c r="K17" t="s">
        <v>18</v>
      </c>
      <c r="L17" t="s">
        <v>19</v>
      </c>
      <c r="M17">
        <v>38</v>
      </c>
      <c r="N17" t="str">
        <f t="shared" si="0"/>
        <v>Adult</v>
      </c>
      <c r="O17" t="s">
        <v>17</v>
      </c>
    </row>
    <row r="18" spans="1:17" x14ac:dyDescent="0.45">
      <c r="A18" s="28">
        <v>23316</v>
      </c>
      <c r="B18" t="s">
        <v>26</v>
      </c>
      <c r="C18" t="s">
        <v>21</v>
      </c>
      <c r="D18">
        <v>30000</v>
      </c>
      <c r="E18" t="str">
        <f t="shared" si="1"/>
        <v>Low</v>
      </c>
      <c r="F18">
        <v>3</v>
      </c>
      <c r="G18" t="s">
        <v>22</v>
      </c>
      <c r="H18" t="s">
        <v>23</v>
      </c>
      <c r="I18" t="s">
        <v>20</v>
      </c>
      <c r="J18">
        <v>2</v>
      </c>
      <c r="K18" t="s">
        <v>31</v>
      </c>
      <c r="L18" t="s">
        <v>29</v>
      </c>
      <c r="M18">
        <v>59</v>
      </c>
      <c r="N18" t="str">
        <f t="shared" si="0"/>
        <v>Middle-Aged</v>
      </c>
      <c r="O18" t="s">
        <v>17</v>
      </c>
      <c r="Q18" s="3"/>
    </row>
    <row r="19" spans="1:17" x14ac:dyDescent="0.45">
      <c r="A19" s="28">
        <v>12610</v>
      </c>
      <c r="B19" t="s">
        <v>13</v>
      </c>
      <c r="C19" t="s">
        <v>14</v>
      </c>
      <c r="D19">
        <v>30000</v>
      </c>
      <c r="E19" t="str">
        <f t="shared" si="1"/>
        <v>Low</v>
      </c>
      <c r="F19">
        <v>1</v>
      </c>
      <c r="G19" t="s">
        <v>15</v>
      </c>
      <c r="H19" t="s">
        <v>23</v>
      </c>
      <c r="I19" t="s">
        <v>17</v>
      </c>
      <c r="J19">
        <v>0</v>
      </c>
      <c r="K19" t="s">
        <v>18</v>
      </c>
      <c r="L19" t="s">
        <v>19</v>
      </c>
      <c r="M19">
        <v>47</v>
      </c>
      <c r="N19" t="str">
        <f t="shared" si="0"/>
        <v>Adult</v>
      </c>
      <c r="O19" t="s">
        <v>20</v>
      </c>
    </row>
    <row r="20" spans="1:17" x14ac:dyDescent="0.45">
      <c r="A20" s="28">
        <v>27183</v>
      </c>
      <c r="B20" t="s">
        <v>26</v>
      </c>
      <c r="C20" t="s">
        <v>21</v>
      </c>
      <c r="D20">
        <v>40000</v>
      </c>
      <c r="E20" t="str">
        <f t="shared" si="1"/>
        <v>Lower-Middle</v>
      </c>
      <c r="F20">
        <v>2</v>
      </c>
      <c r="G20" t="s">
        <v>22</v>
      </c>
      <c r="H20" t="s">
        <v>23</v>
      </c>
      <c r="I20" t="s">
        <v>17</v>
      </c>
      <c r="J20">
        <v>1</v>
      </c>
      <c r="K20" t="s">
        <v>31</v>
      </c>
      <c r="L20" t="s">
        <v>19</v>
      </c>
      <c r="M20">
        <v>35</v>
      </c>
      <c r="N20" t="str">
        <f t="shared" si="0"/>
        <v>Adult</v>
      </c>
      <c r="O20" t="s">
        <v>17</v>
      </c>
    </row>
    <row r="21" spans="1:17" x14ac:dyDescent="0.45">
      <c r="A21" s="28">
        <v>25940</v>
      </c>
      <c r="B21" t="s">
        <v>26</v>
      </c>
      <c r="C21" t="s">
        <v>21</v>
      </c>
      <c r="D21">
        <v>20000</v>
      </c>
      <c r="E21" t="str">
        <f t="shared" si="1"/>
        <v>Low</v>
      </c>
      <c r="F21">
        <v>2</v>
      </c>
      <c r="G21" t="s">
        <v>34</v>
      </c>
      <c r="H21" t="s">
        <v>23</v>
      </c>
      <c r="I21" t="s">
        <v>17</v>
      </c>
      <c r="J21">
        <v>2</v>
      </c>
      <c r="K21" t="s">
        <v>28</v>
      </c>
      <c r="L21" t="s">
        <v>29</v>
      </c>
      <c r="M21">
        <v>55</v>
      </c>
      <c r="N21" t="str">
        <f t="shared" si="0"/>
        <v>Middle-Aged</v>
      </c>
      <c r="O21" t="s">
        <v>17</v>
      </c>
      <c r="Q21" s="3"/>
    </row>
    <row r="22" spans="1:17" x14ac:dyDescent="0.45">
      <c r="A22" s="28">
        <v>25598</v>
      </c>
      <c r="B22" t="s">
        <v>13</v>
      </c>
      <c r="C22" t="s">
        <v>14</v>
      </c>
      <c r="D22">
        <v>40000</v>
      </c>
      <c r="E22" t="str">
        <f t="shared" si="1"/>
        <v>Lower-Middle</v>
      </c>
      <c r="F22">
        <v>0</v>
      </c>
      <c r="G22" t="s">
        <v>36</v>
      </c>
      <c r="H22" t="s">
        <v>23</v>
      </c>
      <c r="I22" t="s">
        <v>17</v>
      </c>
      <c r="J22">
        <v>0</v>
      </c>
      <c r="K22" t="s">
        <v>18</v>
      </c>
      <c r="L22" t="s">
        <v>19</v>
      </c>
      <c r="M22">
        <v>36</v>
      </c>
      <c r="N22" t="str">
        <f t="shared" si="0"/>
        <v>Adult</v>
      </c>
      <c r="O22" t="s">
        <v>17</v>
      </c>
    </row>
    <row r="23" spans="1:17" x14ac:dyDescent="0.45">
      <c r="A23" s="28">
        <v>21564</v>
      </c>
      <c r="B23" t="s">
        <v>26</v>
      </c>
      <c r="C23" t="s">
        <v>14</v>
      </c>
      <c r="D23">
        <v>80000</v>
      </c>
      <c r="E23" t="str">
        <f t="shared" si="1"/>
        <v>Upper-Middle</v>
      </c>
      <c r="F23">
        <v>0</v>
      </c>
      <c r="G23" t="s">
        <v>15</v>
      </c>
      <c r="H23" t="s">
        <v>24</v>
      </c>
      <c r="I23" t="s">
        <v>17</v>
      </c>
      <c r="J23">
        <v>4</v>
      </c>
      <c r="K23" t="s">
        <v>35</v>
      </c>
      <c r="L23" t="s">
        <v>29</v>
      </c>
      <c r="M23">
        <v>35</v>
      </c>
      <c r="N23" t="str">
        <f t="shared" si="0"/>
        <v>Adult</v>
      </c>
      <c r="O23" t="s">
        <v>20</v>
      </c>
      <c r="Q23" s="3"/>
    </row>
    <row r="24" spans="1:17" x14ac:dyDescent="0.45">
      <c r="A24" s="28">
        <v>19193</v>
      </c>
      <c r="B24" t="s">
        <v>26</v>
      </c>
      <c r="C24" t="s">
        <v>21</v>
      </c>
      <c r="D24">
        <v>40000</v>
      </c>
      <c r="E24" t="str">
        <f t="shared" si="1"/>
        <v>Lower-Middle</v>
      </c>
      <c r="F24">
        <v>2</v>
      </c>
      <c r="G24" t="s">
        <v>22</v>
      </c>
      <c r="H24" t="s">
        <v>23</v>
      </c>
      <c r="I24" t="s">
        <v>17</v>
      </c>
      <c r="J24">
        <v>0</v>
      </c>
      <c r="K24" t="s">
        <v>31</v>
      </c>
      <c r="L24" t="s">
        <v>19</v>
      </c>
      <c r="M24">
        <v>35</v>
      </c>
      <c r="N24" t="str">
        <f t="shared" si="0"/>
        <v>Adult</v>
      </c>
      <c r="O24" t="s">
        <v>17</v>
      </c>
    </row>
    <row r="25" spans="1:17" x14ac:dyDescent="0.45">
      <c r="A25" s="28">
        <v>26412</v>
      </c>
      <c r="B25" t="s">
        <v>13</v>
      </c>
      <c r="C25" t="s">
        <v>14</v>
      </c>
      <c r="D25">
        <v>80000</v>
      </c>
      <c r="E25" t="str">
        <f t="shared" si="1"/>
        <v>Upper-Middle</v>
      </c>
      <c r="F25">
        <v>5</v>
      </c>
      <c r="G25" t="s">
        <v>32</v>
      </c>
      <c r="H25" t="s">
        <v>33</v>
      </c>
      <c r="I25" t="s">
        <v>20</v>
      </c>
      <c r="J25">
        <v>3</v>
      </c>
      <c r="K25" t="s">
        <v>28</v>
      </c>
      <c r="L25" t="s">
        <v>19</v>
      </c>
      <c r="M25">
        <v>56</v>
      </c>
      <c r="N25" t="str">
        <f t="shared" si="0"/>
        <v>Middle-Aged</v>
      </c>
      <c r="O25" t="s">
        <v>20</v>
      </c>
    </row>
    <row r="26" spans="1:17" x14ac:dyDescent="0.45">
      <c r="A26" s="28">
        <v>27184</v>
      </c>
      <c r="B26" t="s">
        <v>26</v>
      </c>
      <c r="C26" t="s">
        <v>21</v>
      </c>
      <c r="D26">
        <v>40000</v>
      </c>
      <c r="E26" t="str">
        <f t="shared" si="1"/>
        <v>Lower-Middle</v>
      </c>
      <c r="F26">
        <v>2</v>
      </c>
      <c r="G26" t="s">
        <v>22</v>
      </c>
      <c r="H26" t="s">
        <v>23</v>
      </c>
      <c r="I26" t="s">
        <v>20</v>
      </c>
      <c r="J26">
        <v>1</v>
      </c>
      <c r="K26" t="s">
        <v>18</v>
      </c>
      <c r="L26" t="s">
        <v>19</v>
      </c>
      <c r="M26">
        <v>34</v>
      </c>
      <c r="N26" t="str">
        <f t="shared" si="0"/>
        <v>Young Adult</v>
      </c>
      <c r="O26" t="s">
        <v>20</v>
      </c>
    </row>
    <row r="27" spans="1:17" x14ac:dyDescent="0.45">
      <c r="A27" s="28">
        <v>12590</v>
      </c>
      <c r="B27" t="s">
        <v>26</v>
      </c>
      <c r="C27" t="s">
        <v>21</v>
      </c>
      <c r="D27">
        <v>30000</v>
      </c>
      <c r="E27" t="str">
        <f t="shared" si="1"/>
        <v>Low</v>
      </c>
      <c r="F27">
        <v>1</v>
      </c>
      <c r="G27" t="s">
        <v>15</v>
      </c>
      <c r="H27" t="s">
        <v>23</v>
      </c>
      <c r="I27" t="s">
        <v>17</v>
      </c>
      <c r="J27">
        <v>0</v>
      </c>
      <c r="K27" t="s">
        <v>18</v>
      </c>
      <c r="L27" t="s">
        <v>19</v>
      </c>
      <c r="M27">
        <v>63</v>
      </c>
      <c r="N27" t="str">
        <f t="shared" si="0"/>
        <v>Middle-Aged</v>
      </c>
      <c r="O27" t="s">
        <v>20</v>
      </c>
    </row>
    <row r="28" spans="1:17" x14ac:dyDescent="0.45">
      <c r="A28" s="28">
        <v>17841</v>
      </c>
      <c r="B28" t="s">
        <v>26</v>
      </c>
      <c r="C28" t="s">
        <v>21</v>
      </c>
      <c r="D28">
        <v>30000</v>
      </c>
      <c r="E28" t="str">
        <f t="shared" si="1"/>
        <v>Low</v>
      </c>
      <c r="F28">
        <v>0</v>
      </c>
      <c r="G28" t="s">
        <v>22</v>
      </c>
      <c r="H28" t="s">
        <v>23</v>
      </c>
      <c r="I28" t="s">
        <v>20</v>
      </c>
      <c r="J28">
        <v>1</v>
      </c>
      <c r="K28" t="s">
        <v>18</v>
      </c>
      <c r="L28" t="s">
        <v>19</v>
      </c>
      <c r="M28">
        <v>29</v>
      </c>
      <c r="N28" t="str">
        <f t="shared" si="0"/>
        <v>Young Adult</v>
      </c>
      <c r="O28" t="s">
        <v>17</v>
      </c>
    </row>
    <row r="29" spans="1:17" x14ac:dyDescent="0.45">
      <c r="A29" s="28">
        <v>18283</v>
      </c>
      <c r="B29" t="s">
        <v>13</v>
      </c>
      <c r="C29" t="s">
        <v>14</v>
      </c>
      <c r="D29">
        <v>100000</v>
      </c>
      <c r="E29" t="str">
        <f t="shared" si="1"/>
        <v>Upper-Middle</v>
      </c>
      <c r="F29">
        <v>0</v>
      </c>
      <c r="G29" t="s">
        <v>15</v>
      </c>
      <c r="H29" t="s">
        <v>24</v>
      </c>
      <c r="I29" t="s">
        <v>20</v>
      </c>
      <c r="J29">
        <v>1</v>
      </c>
      <c r="K29" t="s">
        <v>28</v>
      </c>
      <c r="L29" t="s">
        <v>29</v>
      </c>
      <c r="M29">
        <v>40</v>
      </c>
      <c r="N29" t="str">
        <f t="shared" si="0"/>
        <v>Adult</v>
      </c>
      <c r="O29" t="s">
        <v>20</v>
      </c>
    </row>
    <row r="30" spans="1:17" x14ac:dyDescent="0.45">
      <c r="A30" s="28">
        <v>18299</v>
      </c>
      <c r="B30" t="s">
        <v>13</v>
      </c>
      <c r="C30" t="s">
        <v>21</v>
      </c>
      <c r="D30">
        <v>70000</v>
      </c>
      <c r="E30" t="str">
        <f t="shared" si="1"/>
        <v>Upper-Middle</v>
      </c>
      <c r="F30">
        <v>5</v>
      </c>
      <c r="G30" t="s">
        <v>22</v>
      </c>
      <c r="H30" t="s">
        <v>16</v>
      </c>
      <c r="I30" t="s">
        <v>17</v>
      </c>
      <c r="J30">
        <v>2</v>
      </c>
      <c r="K30" t="s">
        <v>28</v>
      </c>
      <c r="L30" t="s">
        <v>29</v>
      </c>
      <c r="M30">
        <v>44</v>
      </c>
      <c r="N30" t="str">
        <f t="shared" si="0"/>
        <v>Adult</v>
      </c>
      <c r="O30" t="s">
        <v>20</v>
      </c>
    </row>
    <row r="31" spans="1:17" x14ac:dyDescent="0.45">
      <c r="A31" s="28">
        <v>16466</v>
      </c>
      <c r="B31" t="s">
        <v>26</v>
      </c>
      <c r="C31" t="s">
        <v>14</v>
      </c>
      <c r="D31">
        <v>20000</v>
      </c>
      <c r="E31" t="str">
        <f t="shared" si="1"/>
        <v>Low</v>
      </c>
      <c r="F31">
        <v>0</v>
      </c>
      <c r="G31" t="s">
        <v>34</v>
      </c>
      <c r="H31" t="s">
        <v>30</v>
      </c>
      <c r="I31" t="s">
        <v>20</v>
      </c>
      <c r="J31">
        <v>2</v>
      </c>
      <c r="K31" t="s">
        <v>18</v>
      </c>
      <c r="L31" t="s">
        <v>19</v>
      </c>
      <c r="M31">
        <v>32</v>
      </c>
      <c r="N31" t="str">
        <f t="shared" si="0"/>
        <v>Young Adult</v>
      </c>
      <c r="O31" t="s">
        <v>17</v>
      </c>
    </row>
    <row r="32" spans="1:17" x14ac:dyDescent="0.45">
      <c r="A32" s="28">
        <v>19273</v>
      </c>
      <c r="B32" t="s">
        <v>13</v>
      </c>
      <c r="C32" t="s">
        <v>14</v>
      </c>
      <c r="D32">
        <v>20000</v>
      </c>
      <c r="E32" t="str">
        <f t="shared" si="1"/>
        <v>Low</v>
      </c>
      <c r="F32">
        <v>2</v>
      </c>
      <c r="G32" t="s">
        <v>22</v>
      </c>
      <c r="H32" t="s">
        <v>30</v>
      </c>
      <c r="I32" t="s">
        <v>17</v>
      </c>
      <c r="J32">
        <v>0</v>
      </c>
      <c r="K32" t="s">
        <v>18</v>
      </c>
      <c r="L32" t="s">
        <v>19</v>
      </c>
      <c r="M32">
        <v>63</v>
      </c>
      <c r="N32" t="str">
        <f t="shared" si="0"/>
        <v>Middle-Aged</v>
      </c>
      <c r="O32" t="s">
        <v>20</v>
      </c>
    </row>
    <row r="33" spans="1:15" x14ac:dyDescent="0.45">
      <c r="A33" s="28">
        <v>22400</v>
      </c>
      <c r="B33" t="s">
        <v>13</v>
      </c>
      <c r="C33" t="s">
        <v>21</v>
      </c>
      <c r="D33">
        <v>10000</v>
      </c>
      <c r="E33" t="str">
        <f t="shared" si="1"/>
        <v>Low</v>
      </c>
      <c r="F33">
        <v>0</v>
      </c>
      <c r="G33" t="s">
        <v>22</v>
      </c>
      <c r="H33" t="s">
        <v>30</v>
      </c>
      <c r="I33" t="s">
        <v>20</v>
      </c>
      <c r="J33">
        <v>1</v>
      </c>
      <c r="K33" t="s">
        <v>18</v>
      </c>
      <c r="L33" t="s">
        <v>29</v>
      </c>
      <c r="M33">
        <v>26</v>
      </c>
      <c r="N33" t="str">
        <f t="shared" si="0"/>
        <v>Young Adult</v>
      </c>
      <c r="O33" t="s">
        <v>17</v>
      </c>
    </row>
    <row r="34" spans="1:15" x14ac:dyDescent="0.45">
      <c r="A34" s="28">
        <v>20942</v>
      </c>
      <c r="B34" t="s">
        <v>26</v>
      </c>
      <c r="C34" t="s">
        <v>14</v>
      </c>
      <c r="D34">
        <v>20000</v>
      </c>
      <c r="E34" t="str">
        <f t="shared" si="1"/>
        <v>Low</v>
      </c>
      <c r="F34">
        <v>0</v>
      </c>
      <c r="G34" t="s">
        <v>32</v>
      </c>
      <c r="H34" t="s">
        <v>30</v>
      </c>
      <c r="I34" t="s">
        <v>20</v>
      </c>
      <c r="J34">
        <v>1</v>
      </c>
      <c r="K34" t="s">
        <v>28</v>
      </c>
      <c r="L34" t="s">
        <v>19</v>
      </c>
      <c r="M34">
        <v>31</v>
      </c>
      <c r="N34" t="str">
        <f t="shared" si="0"/>
        <v>Young Adult</v>
      </c>
      <c r="O34" t="s">
        <v>20</v>
      </c>
    </row>
    <row r="35" spans="1:15" x14ac:dyDescent="0.45">
      <c r="A35" s="28">
        <v>18484</v>
      </c>
      <c r="B35" t="s">
        <v>26</v>
      </c>
      <c r="C35" t="s">
        <v>21</v>
      </c>
      <c r="D35">
        <v>80000</v>
      </c>
      <c r="E35" t="str">
        <f t="shared" si="1"/>
        <v>Upper-Middle</v>
      </c>
      <c r="F35">
        <v>2</v>
      </c>
      <c r="G35" t="s">
        <v>32</v>
      </c>
      <c r="H35" t="s">
        <v>16</v>
      </c>
      <c r="I35" t="s">
        <v>20</v>
      </c>
      <c r="J35">
        <v>2</v>
      </c>
      <c r="K35" t="s">
        <v>31</v>
      </c>
      <c r="L35" t="s">
        <v>29</v>
      </c>
      <c r="M35">
        <v>50</v>
      </c>
      <c r="N35" t="str">
        <f t="shared" si="0"/>
        <v>Middle-Aged</v>
      </c>
      <c r="O35" t="s">
        <v>17</v>
      </c>
    </row>
    <row r="36" spans="1:15" x14ac:dyDescent="0.45">
      <c r="A36" s="28">
        <v>12291</v>
      </c>
      <c r="B36" t="s">
        <v>26</v>
      </c>
      <c r="C36" t="s">
        <v>21</v>
      </c>
      <c r="D36">
        <v>90000</v>
      </c>
      <c r="E36" t="str">
        <f t="shared" si="1"/>
        <v>Upper-Middle</v>
      </c>
      <c r="F36">
        <v>5</v>
      </c>
      <c r="G36" t="s">
        <v>22</v>
      </c>
      <c r="H36" t="s">
        <v>24</v>
      </c>
      <c r="I36" t="s">
        <v>20</v>
      </c>
      <c r="J36">
        <v>2</v>
      </c>
      <c r="K36" t="s">
        <v>25</v>
      </c>
      <c r="L36" t="s">
        <v>19</v>
      </c>
      <c r="M36">
        <v>62</v>
      </c>
      <c r="N36" t="str">
        <f t="shared" si="0"/>
        <v>Middle-Aged</v>
      </c>
      <c r="O36" t="s">
        <v>17</v>
      </c>
    </row>
    <row r="37" spans="1:15" x14ac:dyDescent="0.45">
      <c r="A37" s="28">
        <v>28380</v>
      </c>
      <c r="B37" t="s">
        <v>26</v>
      </c>
      <c r="C37" t="s">
        <v>14</v>
      </c>
      <c r="D37">
        <v>10000</v>
      </c>
      <c r="E37" t="str">
        <f t="shared" si="1"/>
        <v>Low</v>
      </c>
      <c r="F37">
        <v>5</v>
      </c>
      <c r="G37" t="s">
        <v>34</v>
      </c>
      <c r="H37" t="s">
        <v>30</v>
      </c>
      <c r="I37" t="s">
        <v>20</v>
      </c>
      <c r="J37">
        <v>2</v>
      </c>
      <c r="K37" t="s">
        <v>18</v>
      </c>
      <c r="L37" t="s">
        <v>19</v>
      </c>
      <c r="M37">
        <v>41</v>
      </c>
      <c r="N37" t="str">
        <f t="shared" si="0"/>
        <v>Adult</v>
      </c>
      <c r="O37" t="s">
        <v>20</v>
      </c>
    </row>
    <row r="38" spans="1:15" x14ac:dyDescent="0.45">
      <c r="A38" s="28">
        <v>17891</v>
      </c>
      <c r="B38" t="s">
        <v>13</v>
      </c>
      <c r="C38" t="s">
        <v>14</v>
      </c>
      <c r="D38">
        <v>10000</v>
      </c>
      <c r="E38" t="str">
        <f t="shared" si="1"/>
        <v>Low</v>
      </c>
      <c r="F38">
        <v>2</v>
      </c>
      <c r="G38" t="s">
        <v>22</v>
      </c>
      <c r="H38" t="s">
        <v>30</v>
      </c>
      <c r="I38" t="s">
        <v>17</v>
      </c>
      <c r="J38">
        <v>1</v>
      </c>
      <c r="K38" t="s">
        <v>18</v>
      </c>
      <c r="L38" t="s">
        <v>19</v>
      </c>
      <c r="M38">
        <v>50</v>
      </c>
      <c r="N38" t="str">
        <f t="shared" si="0"/>
        <v>Middle-Aged</v>
      </c>
      <c r="O38" t="s">
        <v>17</v>
      </c>
    </row>
    <row r="39" spans="1:15" x14ac:dyDescent="0.45">
      <c r="A39" s="28">
        <v>27832</v>
      </c>
      <c r="B39" t="s">
        <v>26</v>
      </c>
      <c r="C39" t="s">
        <v>14</v>
      </c>
      <c r="D39">
        <v>30000</v>
      </c>
      <c r="E39" t="str">
        <f t="shared" si="1"/>
        <v>Low</v>
      </c>
      <c r="F39">
        <v>0</v>
      </c>
      <c r="G39" t="s">
        <v>22</v>
      </c>
      <c r="H39" t="s">
        <v>23</v>
      </c>
      <c r="I39" t="s">
        <v>20</v>
      </c>
      <c r="J39">
        <v>1</v>
      </c>
      <c r="K39" t="s">
        <v>25</v>
      </c>
      <c r="L39" t="s">
        <v>19</v>
      </c>
      <c r="M39">
        <v>30</v>
      </c>
      <c r="N39" t="str">
        <f t="shared" si="0"/>
        <v>Young Adult</v>
      </c>
      <c r="O39" t="s">
        <v>20</v>
      </c>
    </row>
    <row r="40" spans="1:15" x14ac:dyDescent="0.45">
      <c r="A40" s="28">
        <v>26863</v>
      </c>
      <c r="B40" t="s">
        <v>26</v>
      </c>
      <c r="C40" t="s">
        <v>21</v>
      </c>
      <c r="D40">
        <v>20000</v>
      </c>
      <c r="E40" t="str">
        <f t="shared" si="1"/>
        <v>Low</v>
      </c>
      <c r="F40">
        <v>0</v>
      </c>
      <c r="G40" t="s">
        <v>32</v>
      </c>
      <c r="H40" t="s">
        <v>30</v>
      </c>
      <c r="I40" t="s">
        <v>20</v>
      </c>
      <c r="J40">
        <v>1</v>
      </c>
      <c r="K40" t="s">
        <v>25</v>
      </c>
      <c r="L40" t="s">
        <v>19</v>
      </c>
      <c r="M40">
        <v>28</v>
      </c>
      <c r="N40" t="str">
        <f t="shared" si="0"/>
        <v>Young Adult</v>
      </c>
      <c r="O40" t="s">
        <v>20</v>
      </c>
    </row>
    <row r="41" spans="1:15" x14ac:dyDescent="0.45">
      <c r="A41" s="28">
        <v>16259</v>
      </c>
      <c r="B41" t="s">
        <v>26</v>
      </c>
      <c r="C41" t="s">
        <v>14</v>
      </c>
      <c r="D41">
        <v>10000</v>
      </c>
      <c r="E41" t="str">
        <f t="shared" si="1"/>
        <v>Low</v>
      </c>
      <c r="F41">
        <v>4</v>
      </c>
      <c r="G41" t="s">
        <v>34</v>
      </c>
      <c r="H41" t="s">
        <v>30</v>
      </c>
      <c r="I41" t="s">
        <v>17</v>
      </c>
      <c r="J41">
        <v>2</v>
      </c>
      <c r="K41" t="s">
        <v>18</v>
      </c>
      <c r="L41" t="s">
        <v>19</v>
      </c>
      <c r="M41">
        <v>40</v>
      </c>
      <c r="N41" t="str">
        <f t="shared" si="0"/>
        <v>Adult</v>
      </c>
      <c r="O41" t="s">
        <v>17</v>
      </c>
    </row>
    <row r="42" spans="1:15" x14ac:dyDescent="0.45">
      <c r="A42" s="28">
        <v>27803</v>
      </c>
      <c r="B42" t="s">
        <v>26</v>
      </c>
      <c r="C42" t="s">
        <v>14</v>
      </c>
      <c r="D42">
        <v>30000</v>
      </c>
      <c r="E42" t="str">
        <f t="shared" si="1"/>
        <v>Low</v>
      </c>
      <c r="F42">
        <v>2</v>
      </c>
      <c r="G42" t="s">
        <v>22</v>
      </c>
      <c r="H42" t="s">
        <v>23</v>
      </c>
      <c r="I42" t="s">
        <v>20</v>
      </c>
      <c r="J42">
        <v>0</v>
      </c>
      <c r="K42" t="s">
        <v>18</v>
      </c>
      <c r="L42" t="s">
        <v>19</v>
      </c>
      <c r="M42">
        <v>43</v>
      </c>
      <c r="N42" t="str">
        <f t="shared" si="0"/>
        <v>Adult</v>
      </c>
      <c r="O42" t="s">
        <v>20</v>
      </c>
    </row>
    <row r="43" spans="1:15" x14ac:dyDescent="0.45">
      <c r="A43" s="28">
        <v>14347</v>
      </c>
      <c r="B43" t="s">
        <v>26</v>
      </c>
      <c r="C43" t="s">
        <v>14</v>
      </c>
      <c r="D43">
        <v>40000</v>
      </c>
      <c r="E43" t="str">
        <f t="shared" si="1"/>
        <v>Lower-Middle</v>
      </c>
      <c r="F43">
        <v>2</v>
      </c>
      <c r="G43" t="s">
        <v>15</v>
      </c>
      <c r="H43" t="s">
        <v>33</v>
      </c>
      <c r="I43" t="s">
        <v>17</v>
      </c>
      <c r="J43">
        <v>2</v>
      </c>
      <c r="K43" t="s">
        <v>28</v>
      </c>
      <c r="L43" t="s">
        <v>29</v>
      </c>
      <c r="M43">
        <v>65</v>
      </c>
      <c r="N43" t="str">
        <f t="shared" si="0"/>
        <v>Senior</v>
      </c>
      <c r="O43" t="s">
        <v>17</v>
      </c>
    </row>
    <row r="44" spans="1:15" x14ac:dyDescent="0.45">
      <c r="A44" s="28">
        <v>17703</v>
      </c>
      <c r="B44" t="s">
        <v>13</v>
      </c>
      <c r="C44" t="s">
        <v>14</v>
      </c>
      <c r="D44">
        <v>10000</v>
      </c>
      <c r="E44" t="str">
        <f t="shared" si="1"/>
        <v>Low</v>
      </c>
      <c r="F44">
        <v>1</v>
      </c>
      <c r="G44" t="s">
        <v>36</v>
      </c>
      <c r="H44" t="s">
        <v>30</v>
      </c>
      <c r="I44" t="s">
        <v>17</v>
      </c>
      <c r="J44">
        <v>0</v>
      </c>
      <c r="K44" t="s">
        <v>18</v>
      </c>
      <c r="L44" t="s">
        <v>19</v>
      </c>
      <c r="M44">
        <v>40</v>
      </c>
      <c r="N44" t="str">
        <f t="shared" si="0"/>
        <v>Adult</v>
      </c>
      <c r="O44" t="s">
        <v>20</v>
      </c>
    </row>
    <row r="45" spans="1:15" x14ac:dyDescent="0.45">
      <c r="A45" s="28">
        <v>17185</v>
      </c>
      <c r="B45" t="s">
        <v>13</v>
      </c>
      <c r="C45" t="s">
        <v>14</v>
      </c>
      <c r="D45">
        <v>170000</v>
      </c>
      <c r="E45" t="str">
        <f t="shared" si="1"/>
        <v>High</v>
      </c>
      <c r="F45">
        <v>4</v>
      </c>
      <c r="G45" t="s">
        <v>22</v>
      </c>
      <c r="H45" t="s">
        <v>24</v>
      </c>
      <c r="I45" t="s">
        <v>20</v>
      </c>
      <c r="J45">
        <v>3</v>
      </c>
      <c r="K45" t="s">
        <v>28</v>
      </c>
      <c r="L45" t="s">
        <v>19</v>
      </c>
      <c r="M45">
        <v>48</v>
      </c>
      <c r="N45" t="str">
        <f t="shared" si="0"/>
        <v>Adult</v>
      </c>
      <c r="O45" t="s">
        <v>17</v>
      </c>
    </row>
    <row r="46" spans="1:15" x14ac:dyDescent="0.45">
      <c r="A46" s="28">
        <v>29380</v>
      </c>
      <c r="B46" t="s">
        <v>13</v>
      </c>
      <c r="C46" t="s">
        <v>14</v>
      </c>
      <c r="D46">
        <v>20000</v>
      </c>
      <c r="E46" t="str">
        <f t="shared" si="1"/>
        <v>Low</v>
      </c>
      <c r="F46">
        <v>3</v>
      </c>
      <c r="G46" t="s">
        <v>32</v>
      </c>
      <c r="H46" t="s">
        <v>30</v>
      </c>
      <c r="I46" t="s">
        <v>17</v>
      </c>
      <c r="J46">
        <v>0</v>
      </c>
      <c r="K46" t="s">
        <v>18</v>
      </c>
      <c r="L46" t="s">
        <v>19</v>
      </c>
      <c r="M46">
        <v>41</v>
      </c>
      <c r="N46" t="str">
        <f t="shared" si="0"/>
        <v>Adult</v>
      </c>
      <c r="O46" t="s">
        <v>17</v>
      </c>
    </row>
    <row r="47" spans="1:15" x14ac:dyDescent="0.45">
      <c r="A47" s="28">
        <v>23986</v>
      </c>
      <c r="B47" t="s">
        <v>13</v>
      </c>
      <c r="C47" t="s">
        <v>14</v>
      </c>
      <c r="D47">
        <v>20000</v>
      </c>
      <c r="E47" t="str">
        <f t="shared" si="1"/>
        <v>Low</v>
      </c>
      <c r="F47">
        <v>1</v>
      </c>
      <c r="G47" t="s">
        <v>15</v>
      </c>
      <c r="H47" t="s">
        <v>23</v>
      </c>
      <c r="I47" t="s">
        <v>17</v>
      </c>
      <c r="J47">
        <v>0</v>
      </c>
      <c r="K47" t="s">
        <v>18</v>
      </c>
      <c r="L47" t="s">
        <v>19</v>
      </c>
      <c r="M47">
        <v>66</v>
      </c>
      <c r="N47" t="str">
        <f t="shared" si="0"/>
        <v>Senior</v>
      </c>
      <c r="O47" t="s">
        <v>17</v>
      </c>
    </row>
    <row r="48" spans="1:15" x14ac:dyDescent="0.45">
      <c r="A48" s="28">
        <v>24466</v>
      </c>
      <c r="B48" t="s">
        <v>13</v>
      </c>
      <c r="C48" t="s">
        <v>14</v>
      </c>
      <c r="D48">
        <v>60000</v>
      </c>
      <c r="E48" t="str">
        <f t="shared" si="1"/>
        <v>Lower-Middle</v>
      </c>
      <c r="F48">
        <v>1</v>
      </c>
      <c r="G48" t="s">
        <v>22</v>
      </c>
      <c r="H48" t="s">
        <v>16</v>
      </c>
      <c r="I48" t="s">
        <v>17</v>
      </c>
      <c r="J48">
        <v>1</v>
      </c>
      <c r="K48" t="s">
        <v>28</v>
      </c>
      <c r="L48" t="s">
        <v>29</v>
      </c>
      <c r="M48">
        <v>46</v>
      </c>
      <c r="N48" t="str">
        <f t="shared" si="0"/>
        <v>Adult</v>
      </c>
      <c r="O48" t="s">
        <v>17</v>
      </c>
    </row>
    <row r="49" spans="1:15" x14ac:dyDescent="0.45">
      <c r="A49" s="28">
        <v>29097</v>
      </c>
      <c r="B49" t="s">
        <v>26</v>
      </c>
      <c r="C49" t="s">
        <v>14</v>
      </c>
      <c r="D49">
        <v>40000</v>
      </c>
      <c r="E49" t="str">
        <f t="shared" si="1"/>
        <v>Lower-Middle</v>
      </c>
      <c r="F49">
        <v>2</v>
      </c>
      <c r="G49" t="s">
        <v>22</v>
      </c>
      <c r="H49" t="s">
        <v>16</v>
      </c>
      <c r="I49" t="s">
        <v>17</v>
      </c>
      <c r="J49">
        <v>2</v>
      </c>
      <c r="K49" t="s">
        <v>28</v>
      </c>
      <c r="L49" t="s">
        <v>29</v>
      </c>
      <c r="M49">
        <v>52</v>
      </c>
      <c r="N49" t="str">
        <f t="shared" si="0"/>
        <v>Middle-Aged</v>
      </c>
      <c r="O49" t="s">
        <v>17</v>
      </c>
    </row>
    <row r="50" spans="1:15" x14ac:dyDescent="0.45">
      <c r="A50" s="28">
        <v>19487</v>
      </c>
      <c r="B50" t="s">
        <v>13</v>
      </c>
      <c r="C50" t="s">
        <v>21</v>
      </c>
      <c r="D50">
        <v>30000</v>
      </c>
      <c r="E50" t="str">
        <f t="shared" si="1"/>
        <v>Low</v>
      </c>
      <c r="F50">
        <v>2</v>
      </c>
      <c r="G50" t="s">
        <v>22</v>
      </c>
      <c r="H50" t="s">
        <v>23</v>
      </c>
      <c r="I50" t="s">
        <v>20</v>
      </c>
      <c r="J50">
        <v>2</v>
      </c>
      <c r="K50" t="s">
        <v>18</v>
      </c>
      <c r="L50" t="s">
        <v>19</v>
      </c>
      <c r="M50">
        <v>42</v>
      </c>
      <c r="N50" t="str">
        <f t="shared" si="0"/>
        <v>Adult</v>
      </c>
      <c r="O50" t="s">
        <v>20</v>
      </c>
    </row>
    <row r="51" spans="1:15" x14ac:dyDescent="0.45">
      <c r="A51" s="28">
        <v>14939</v>
      </c>
      <c r="B51" t="s">
        <v>13</v>
      </c>
      <c r="C51" t="s">
        <v>21</v>
      </c>
      <c r="D51">
        <v>40000</v>
      </c>
      <c r="E51" t="str">
        <f t="shared" si="1"/>
        <v>Lower-Middle</v>
      </c>
      <c r="F51">
        <v>0</v>
      </c>
      <c r="G51" t="s">
        <v>15</v>
      </c>
      <c r="H51" t="s">
        <v>23</v>
      </c>
      <c r="I51" t="s">
        <v>17</v>
      </c>
      <c r="J51">
        <v>0</v>
      </c>
      <c r="K51" t="s">
        <v>18</v>
      </c>
      <c r="L51" t="s">
        <v>19</v>
      </c>
      <c r="M51">
        <v>39</v>
      </c>
      <c r="N51" t="str">
        <f t="shared" si="0"/>
        <v>Adult</v>
      </c>
      <c r="O51" t="s">
        <v>17</v>
      </c>
    </row>
    <row r="52" spans="1:15" x14ac:dyDescent="0.45">
      <c r="A52" s="28">
        <v>13826</v>
      </c>
      <c r="B52" t="s">
        <v>26</v>
      </c>
      <c r="C52" t="s">
        <v>14</v>
      </c>
      <c r="D52">
        <v>30000</v>
      </c>
      <c r="E52" t="str">
        <f t="shared" si="1"/>
        <v>Low</v>
      </c>
      <c r="F52">
        <v>0</v>
      </c>
      <c r="G52" t="s">
        <v>22</v>
      </c>
      <c r="H52" t="s">
        <v>23</v>
      </c>
      <c r="I52" t="s">
        <v>20</v>
      </c>
      <c r="J52">
        <v>1</v>
      </c>
      <c r="K52" t="s">
        <v>18</v>
      </c>
      <c r="L52" t="s">
        <v>19</v>
      </c>
      <c r="M52">
        <v>28</v>
      </c>
      <c r="N52" t="str">
        <f t="shared" si="0"/>
        <v>Young Adult</v>
      </c>
      <c r="O52" t="s">
        <v>20</v>
      </c>
    </row>
    <row r="53" spans="1:15" x14ac:dyDescent="0.45">
      <c r="A53" s="28">
        <v>20619</v>
      </c>
      <c r="B53" t="s">
        <v>26</v>
      </c>
      <c r="C53" t="s">
        <v>21</v>
      </c>
      <c r="D53">
        <v>80000</v>
      </c>
      <c r="E53" t="str">
        <f t="shared" si="1"/>
        <v>Upper-Middle</v>
      </c>
      <c r="F53">
        <v>0</v>
      </c>
      <c r="G53" t="s">
        <v>15</v>
      </c>
      <c r="H53" t="s">
        <v>24</v>
      </c>
      <c r="I53" t="s">
        <v>20</v>
      </c>
      <c r="J53">
        <v>4</v>
      </c>
      <c r="K53" t="s">
        <v>35</v>
      </c>
      <c r="L53" t="s">
        <v>29</v>
      </c>
      <c r="M53">
        <v>35</v>
      </c>
      <c r="N53" t="str">
        <f t="shared" si="0"/>
        <v>Adult</v>
      </c>
      <c r="O53" t="s">
        <v>20</v>
      </c>
    </row>
    <row r="54" spans="1:15" x14ac:dyDescent="0.45">
      <c r="A54" s="28">
        <v>12558</v>
      </c>
      <c r="B54" t="s">
        <v>13</v>
      </c>
      <c r="C54" t="s">
        <v>14</v>
      </c>
      <c r="D54">
        <v>20000</v>
      </c>
      <c r="E54" t="str">
        <f t="shared" si="1"/>
        <v>Low</v>
      </c>
      <c r="F54">
        <v>1</v>
      </c>
      <c r="G54" t="s">
        <v>15</v>
      </c>
      <c r="H54" t="s">
        <v>23</v>
      </c>
      <c r="I54" t="s">
        <v>17</v>
      </c>
      <c r="J54">
        <v>0</v>
      </c>
      <c r="K54" t="s">
        <v>18</v>
      </c>
      <c r="L54" t="s">
        <v>19</v>
      </c>
      <c r="M54">
        <v>65</v>
      </c>
      <c r="N54" t="str">
        <f t="shared" si="0"/>
        <v>Senior</v>
      </c>
      <c r="O54" t="s">
        <v>20</v>
      </c>
    </row>
    <row r="55" spans="1:15" x14ac:dyDescent="0.45">
      <c r="A55" s="28">
        <v>24871</v>
      </c>
      <c r="B55" t="s">
        <v>26</v>
      </c>
      <c r="C55" t="s">
        <v>14</v>
      </c>
      <c r="D55">
        <v>90000</v>
      </c>
      <c r="E55" t="str">
        <f t="shared" si="1"/>
        <v>Upper-Middle</v>
      </c>
      <c r="F55">
        <v>4</v>
      </c>
      <c r="G55" t="s">
        <v>32</v>
      </c>
      <c r="H55" t="s">
        <v>33</v>
      </c>
      <c r="I55" t="s">
        <v>20</v>
      </c>
      <c r="J55">
        <v>3</v>
      </c>
      <c r="K55" t="s">
        <v>28</v>
      </c>
      <c r="L55" t="s">
        <v>19</v>
      </c>
      <c r="M55">
        <v>56</v>
      </c>
      <c r="N55" t="str">
        <f t="shared" si="0"/>
        <v>Middle-Aged</v>
      </c>
      <c r="O55" t="s">
        <v>20</v>
      </c>
    </row>
    <row r="56" spans="1:15" x14ac:dyDescent="0.45">
      <c r="A56" s="28">
        <v>17319</v>
      </c>
      <c r="B56" t="s">
        <v>26</v>
      </c>
      <c r="C56" t="s">
        <v>14</v>
      </c>
      <c r="D56">
        <v>70000</v>
      </c>
      <c r="E56" t="str">
        <f t="shared" si="1"/>
        <v>Upper-Middle</v>
      </c>
      <c r="F56">
        <v>0</v>
      </c>
      <c r="G56" t="s">
        <v>15</v>
      </c>
      <c r="H56" t="s">
        <v>24</v>
      </c>
      <c r="I56" t="s">
        <v>20</v>
      </c>
      <c r="J56">
        <v>1</v>
      </c>
      <c r="K56" t="s">
        <v>28</v>
      </c>
      <c r="L56" t="s">
        <v>29</v>
      </c>
      <c r="M56">
        <v>42</v>
      </c>
      <c r="N56" t="str">
        <f t="shared" si="0"/>
        <v>Adult</v>
      </c>
      <c r="O56" t="s">
        <v>20</v>
      </c>
    </row>
    <row r="57" spans="1:15" x14ac:dyDescent="0.45">
      <c r="A57" s="28">
        <v>28906</v>
      </c>
      <c r="B57" t="s">
        <v>13</v>
      </c>
      <c r="C57" t="s">
        <v>21</v>
      </c>
      <c r="D57">
        <v>80000</v>
      </c>
      <c r="E57" t="str">
        <f t="shared" si="1"/>
        <v>Upper-Middle</v>
      </c>
      <c r="F57">
        <v>4</v>
      </c>
      <c r="G57" t="s">
        <v>32</v>
      </c>
      <c r="H57" t="s">
        <v>24</v>
      </c>
      <c r="I57" t="s">
        <v>17</v>
      </c>
      <c r="J57">
        <v>2</v>
      </c>
      <c r="K57" t="s">
        <v>35</v>
      </c>
      <c r="L57" t="s">
        <v>19</v>
      </c>
      <c r="M57">
        <v>54</v>
      </c>
      <c r="N57" t="str">
        <f t="shared" si="0"/>
        <v>Middle-Aged</v>
      </c>
      <c r="O57" t="s">
        <v>20</v>
      </c>
    </row>
    <row r="58" spans="1:15" x14ac:dyDescent="0.45">
      <c r="A58" s="28">
        <v>12808</v>
      </c>
      <c r="B58" t="s">
        <v>13</v>
      </c>
      <c r="C58" t="s">
        <v>21</v>
      </c>
      <c r="D58">
        <v>40000</v>
      </c>
      <c r="E58" t="str">
        <f t="shared" si="1"/>
        <v>Lower-Middle</v>
      </c>
      <c r="F58">
        <v>0</v>
      </c>
      <c r="G58" t="s">
        <v>15</v>
      </c>
      <c r="H58" t="s">
        <v>23</v>
      </c>
      <c r="I58" t="s">
        <v>17</v>
      </c>
      <c r="J58">
        <v>0</v>
      </c>
      <c r="K58" t="s">
        <v>18</v>
      </c>
      <c r="L58" t="s">
        <v>19</v>
      </c>
      <c r="M58">
        <v>38</v>
      </c>
      <c r="N58" t="str">
        <f t="shared" si="0"/>
        <v>Adult</v>
      </c>
      <c r="O58" t="s">
        <v>17</v>
      </c>
    </row>
    <row r="59" spans="1:15" x14ac:dyDescent="0.45">
      <c r="A59" s="28">
        <v>20567</v>
      </c>
      <c r="B59" t="s">
        <v>13</v>
      </c>
      <c r="C59" t="s">
        <v>21</v>
      </c>
      <c r="D59">
        <v>130000</v>
      </c>
      <c r="E59" t="str">
        <f t="shared" si="1"/>
        <v>High</v>
      </c>
      <c r="F59">
        <v>4</v>
      </c>
      <c r="G59" t="s">
        <v>22</v>
      </c>
      <c r="H59" t="s">
        <v>24</v>
      </c>
      <c r="I59" t="s">
        <v>20</v>
      </c>
      <c r="J59">
        <v>4</v>
      </c>
      <c r="K59" t="s">
        <v>28</v>
      </c>
      <c r="L59" t="s">
        <v>19</v>
      </c>
      <c r="M59">
        <v>61</v>
      </c>
      <c r="N59" t="str">
        <f t="shared" si="0"/>
        <v>Middle-Aged</v>
      </c>
      <c r="O59" t="s">
        <v>17</v>
      </c>
    </row>
    <row r="60" spans="1:15" x14ac:dyDescent="0.45">
      <c r="A60" s="28">
        <v>25502</v>
      </c>
      <c r="B60" t="s">
        <v>13</v>
      </c>
      <c r="C60" t="s">
        <v>14</v>
      </c>
      <c r="D60">
        <v>40000</v>
      </c>
      <c r="E60" t="str">
        <f t="shared" si="1"/>
        <v>Lower-Middle</v>
      </c>
      <c r="F60">
        <v>1</v>
      </c>
      <c r="G60" t="s">
        <v>15</v>
      </c>
      <c r="H60" t="s">
        <v>16</v>
      </c>
      <c r="I60" t="s">
        <v>17</v>
      </c>
      <c r="J60">
        <v>0</v>
      </c>
      <c r="K60" t="s">
        <v>18</v>
      </c>
      <c r="L60" t="s">
        <v>19</v>
      </c>
      <c r="M60">
        <v>43</v>
      </c>
      <c r="N60" t="str">
        <f t="shared" si="0"/>
        <v>Adult</v>
      </c>
      <c r="O60" t="s">
        <v>17</v>
      </c>
    </row>
    <row r="61" spans="1:15" x14ac:dyDescent="0.45">
      <c r="A61" s="28">
        <v>15580</v>
      </c>
      <c r="B61" t="s">
        <v>13</v>
      </c>
      <c r="C61" t="s">
        <v>21</v>
      </c>
      <c r="D61">
        <v>60000</v>
      </c>
      <c r="E61" t="str">
        <f t="shared" si="1"/>
        <v>Lower-Middle</v>
      </c>
      <c r="F61">
        <v>2</v>
      </c>
      <c r="G61" t="s">
        <v>15</v>
      </c>
      <c r="H61" t="s">
        <v>24</v>
      </c>
      <c r="I61" t="s">
        <v>17</v>
      </c>
      <c r="J61">
        <v>1</v>
      </c>
      <c r="K61" t="s">
        <v>25</v>
      </c>
      <c r="L61" t="s">
        <v>29</v>
      </c>
      <c r="M61">
        <v>38</v>
      </c>
      <c r="N61" t="str">
        <f t="shared" si="0"/>
        <v>Adult</v>
      </c>
      <c r="O61" t="s">
        <v>17</v>
      </c>
    </row>
    <row r="62" spans="1:15" x14ac:dyDescent="0.45">
      <c r="A62" s="28">
        <v>24185</v>
      </c>
      <c r="B62" t="s">
        <v>26</v>
      </c>
      <c r="C62" t="s">
        <v>14</v>
      </c>
      <c r="D62">
        <v>10000</v>
      </c>
      <c r="E62" t="str">
        <f t="shared" si="1"/>
        <v>Low</v>
      </c>
      <c r="F62">
        <v>1</v>
      </c>
      <c r="G62" t="s">
        <v>32</v>
      </c>
      <c r="H62" t="s">
        <v>30</v>
      </c>
      <c r="I62" t="s">
        <v>20</v>
      </c>
      <c r="J62">
        <v>1</v>
      </c>
      <c r="K62" t="s">
        <v>31</v>
      </c>
      <c r="L62" t="s">
        <v>19</v>
      </c>
      <c r="M62">
        <v>45</v>
      </c>
      <c r="N62" t="str">
        <f t="shared" si="0"/>
        <v>Adult</v>
      </c>
      <c r="O62" t="s">
        <v>20</v>
      </c>
    </row>
    <row r="63" spans="1:15" x14ac:dyDescent="0.45">
      <c r="A63" s="28">
        <v>19291</v>
      </c>
      <c r="B63" t="s">
        <v>26</v>
      </c>
      <c r="C63" t="s">
        <v>14</v>
      </c>
      <c r="D63">
        <v>10000</v>
      </c>
      <c r="E63" t="str">
        <f t="shared" si="1"/>
        <v>Low</v>
      </c>
      <c r="F63">
        <v>2</v>
      </c>
      <c r="G63" t="s">
        <v>32</v>
      </c>
      <c r="H63" t="s">
        <v>30</v>
      </c>
      <c r="I63" t="s">
        <v>17</v>
      </c>
      <c r="J63">
        <v>0</v>
      </c>
      <c r="K63" t="s">
        <v>18</v>
      </c>
      <c r="L63" t="s">
        <v>19</v>
      </c>
      <c r="M63">
        <v>35</v>
      </c>
      <c r="N63" t="str">
        <f t="shared" si="0"/>
        <v>Adult</v>
      </c>
      <c r="O63" t="s">
        <v>20</v>
      </c>
    </row>
    <row r="64" spans="1:15" x14ac:dyDescent="0.45">
      <c r="A64" s="28">
        <v>16713</v>
      </c>
      <c r="B64" t="s">
        <v>13</v>
      </c>
      <c r="C64" t="s">
        <v>21</v>
      </c>
      <c r="D64">
        <v>40000</v>
      </c>
      <c r="E64" t="str">
        <f t="shared" si="1"/>
        <v>Lower-Middle</v>
      </c>
      <c r="F64">
        <v>2</v>
      </c>
      <c r="G64" t="s">
        <v>15</v>
      </c>
      <c r="H64" t="s">
        <v>33</v>
      </c>
      <c r="I64" t="s">
        <v>17</v>
      </c>
      <c r="J64">
        <v>1</v>
      </c>
      <c r="K64" t="s">
        <v>18</v>
      </c>
      <c r="L64" t="s">
        <v>29</v>
      </c>
      <c r="M64">
        <v>52</v>
      </c>
      <c r="N64" t="str">
        <f t="shared" si="0"/>
        <v>Middle-Aged</v>
      </c>
      <c r="O64" t="s">
        <v>17</v>
      </c>
    </row>
    <row r="65" spans="1:15" x14ac:dyDescent="0.45">
      <c r="A65" s="28">
        <v>16185</v>
      </c>
      <c r="B65" t="s">
        <v>26</v>
      </c>
      <c r="C65" t="s">
        <v>21</v>
      </c>
      <c r="D65">
        <v>60000</v>
      </c>
      <c r="E65" t="str">
        <f t="shared" si="1"/>
        <v>Lower-Middle</v>
      </c>
      <c r="F65">
        <v>4</v>
      </c>
      <c r="G65" t="s">
        <v>15</v>
      </c>
      <c r="H65" t="s">
        <v>24</v>
      </c>
      <c r="I65" t="s">
        <v>17</v>
      </c>
      <c r="J65">
        <v>3</v>
      </c>
      <c r="K65" t="s">
        <v>35</v>
      </c>
      <c r="L65" t="s">
        <v>29</v>
      </c>
      <c r="M65">
        <v>41</v>
      </c>
      <c r="N65" t="str">
        <f t="shared" si="0"/>
        <v>Adult</v>
      </c>
      <c r="O65" t="s">
        <v>20</v>
      </c>
    </row>
    <row r="66" spans="1:15" x14ac:dyDescent="0.45">
      <c r="A66" s="28">
        <v>14927</v>
      </c>
      <c r="B66" t="s">
        <v>13</v>
      </c>
      <c r="C66" t="s">
        <v>14</v>
      </c>
      <c r="D66">
        <v>30000</v>
      </c>
      <c r="E66" t="str">
        <f t="shared" ref="E66:E129" si="2">IF(D66&lt;=30000, "Low", IF(AND(D66&gt;30000, D66&lt;=60000), "Lower-Middle", IF(AND(D66&gt;60000, D66&lt;=100000), "Upper-Middle", IF(AND(D66&gt;100000), "High", ""))))</f>
        <v>Low</v>
      </c>
      <c r="F66">
        <v>1</v>
      </c>
      <c r="G66" t="s">
        <v>15</v>
      </c>
      <c r="H66" t="s">
        <v>23</v>
      </c>
      <c r="I66" t="s">
        <v>17</v>
      </c>
      <c r="J66">
        <v>0</v>
      </c>
      <c r="K66" t="s">
        <v>18</v>
      </c>
      <c r="L66" t="s">
        <v>19</v>
      </c>
      <c r="M66">
        <v>37</v>
      </c>
      <c r="N66" t="str">
        <f t="shared" ref="N66:N129" si="3">IF(M66&lt;=34, "Young Adult", IF(M66&lt;=49, "Adult", IF(M66&lt;=64, "Middle-Aged", IF(M66&lt;=89, "Senior", ""))))</f>
        <v>Adult</v>
      </c>
      <c r="O66" t="s">
        <v>17</v>
      </c>
    </row>
    <row r="67" spans="1:15" x14ac:dyDescent="0.45">
      <c r="A67" s="28">
        <v>29337</v>
      </c>
      <c r="B67" t="s">
        <v>26</v>
      </c>
      <c r="C67" t="s">
        <v>21</v>
      </c>
      <c r="D67">
        <v>30000</v>
      </c>
      <c r="E67" t="str">
        <f t="shared" si="2"/>
        <v>Low</v>
      </c>
      <c r="F67">
        <v>2</v>
      </c>
      <c r="G67" t="s">
        <v>22</v>
      </c>
      <c r="H67" t="s">
        <v>23</v>
      </c>
      <c r="I67" t="s">
        <v>17</v>
      </c>
      <c r="J67">
        <v>2</v>
      </c>
      <c r="K67" t="s">
        <v>28</v>
      </c>
      <c r="L67" t="s">
        <v>29</v>
      </c>
      <c r="M67">
        <v>68</v>
      </c>
      <c r="N67" t="str">
        <f t="shared" si="3"/>
        <v>Senior</v>
      </c>
      <c r="O67" t="s">
        <v>20</v>
      </c>
    </row>
    <row r="68" spans="1:15" x14ac:dyDescent="0.45">
      <c r="A68" s="28">
        <v>29355</v>
      </c>
      <c r="B68" t="s">
        <v>13</v>
      </c>
      <c r="C68" t="s">
        <v>14</v>
      </c>
      <c r="D68">
        <v>40000</v>
      </c>
      <c r="E68" t="str">
        <f t="shared" si="2"/>
        <v>Lower-Middle</v>
      </c>
      <c r="F68">
        <v>0</v>
      </c>
      <c r="G68" t="s">
        <v>36</v>
      </c>
      <c r="H68" t="s">
        <v>23</v>
      </c>
      <c r="I68" t="s">
        <v>17</v>
      </c>
      <c r="J68">
        <v>0</v>
      </c>
      <c r="K68" t="s">
        <v>18</v>
      </c>
      <c r="L68" t="s">
        <v>19</v>
      </c>
      <c r="M68">
        <v>37</v>
      </c>
      <c r="N68" t="str">
        <f t="shared" si="3"/>
        <v>Adult</v>
      </c>
      <c r="O68" t="s">
        <v>17</v>
      </c>
    </row>
    <row r="69" spans="1:15" x14ac:dyDescent="0.45">
      <c r="A69" s="28">
        <v>25303</v>
      </c>
      <c r="B69" t="s">
        <v>26</v>
      </c>
      <c r="C69" t="s">
        <v>21</v>
      </c>
      <c r="D69">
        <v>30000</v>
      </c>
      <c r="E69" t="str">
        <f t="shared" si="2"/>
        <v>Low</v>
      </c>
      <c r="F69">
        <v>0</v>
      </c>
      <c r="G69" t="s">
        <v>32</v>
      </c>
      <c r="H69" t="s">
        <v>30</v>
      </c>
      <c r="I69" t="s">
        <v>17</v>
      </c>
      <c r="J69">
        <v>1</v>
      </c>
      <c r="K69" t="s">
        <v>25</v>
      </c>
      <c r="L69" t="s">
        <v>19</v>
      </c>
      <c r="M69">
        <v>33</v>
      </c>
      <c r="N69" t="str">
        <f t="shared" si="3"/>
        <v>Young Adult</v>
      </c>
      <c r="O69" t="s">
        <v>17</v>
      </c>
    </row>
    <row r="70" spans="1:15" x14ac:dyDescent="0.45">
      <c r="A70" s="28">
        <v>14813</v>
      </c>
      <c r="B70" t="s">
        <v>26</v>
      </c>
      <c r="C70" t="s">
        <v>14</v>
      </c>
      <c r="D70">
        <v>20000</v>
      </c>
      <c r="E70" t="str">
        <f t="shared" si="2"/>
        <v>Low</v>
      </c>
      <c r="F70">
        <v>4</v>
      </c>
      <c r="G70" t="s">
        <v>32</v>
      </c>
      <c r="H70" t="s">
        <v>30</v>
      </c>
      <c r="I70" t="s">
        <v>17</v>
      </c>
      <c r="J70">
        <v>1</v>
      </c>
      <c r="K70" t="s">
        <v>18</v>
      </c>
      <c r="L70" t="s">
        <v>19</v>
      </c>
      <c r="M70">
        <v>43</v>
      </c>
      <c r="N70" t="str">
        <f t="shared" si="3"/>
        <v>Adult</v>
      </c>
      <c r="O70" t="s">
        <v>17</v>
      </c>
    </row>
    <row r="71" spans="1:15" x14ac:dyDescent="0.45">
      <c r="A71" s="28">
        <v>16438</v>
      </c>
      <c r="B71" t="s">
        <v>13</v>
      </c>
      <c r="C71" t="s">
        <v>14</v>
      </c>
      <c r="D71">
        <v>10000</v>
      </c>
      <c r="E71" t="str">
        <f t="shared" si="2"/>
        <v>Low</v>
      </c>
      <c r="F71">
        <v>0</v>
      </c>
      <c r="G71" t="s">
        <v>34</v>
      </c>
      <c r="H71" t="s">
        <v>30</v>
      </c>
      <c r="I71" t="s">
        <v>20</v>
      </c>
      <c r="J71">
        <v>2</v>
      </c>
      <c r="K71" t="s">
        <v>18</v>
      </c>
      <c r="L71" t="s">
        <v>19</v>
      </c>
      <c r="M71">
        <v>30</v>
      </c>
      <c r="N71" t="str">
        <f t="shared" si="3"/>
        <v>Young Adult</v>
      </c>
      <c r="O71" t="s">
        <v>20</v>
      </c>
    </row>
    <row r="72" spans="1:15" x14ac:dyDescent="0.45">
      <c r="A72" s="28">
        <v>14238</v>
      </c>
      <c r="B72" t="s">
        <v>13</v>
      </c>
      <c r="C72" t="s">
        <v>21</v>
      </c>
      <c r="D72">
        <v>120000</v>
      </c>
      <c r="E72" t="str">
        <f t="shared" si="2"/>
        <v>High</v>
      </c>
      <c r="F72">
        <v>0</v>
      </c>
      <c r="G72" t="s">
        <v>34</v>
      </c>
      <c r="H72" t="s">
        <v>24</v>
      </c>
      <c r="I72" t="s">
        <v>17</v>
      </c>
      <c r="J72">
        <v>4</v>
      </c>
      <c r="K72" t="s">
        <v>35</v>
      </c>
      <c r="L72" t="s">
        <v>29</v>
      </c>
      <c r="M72">
        <v>36</v>
      </c>
      <c r="N72" t="str">
        <f t="shared" si="3"/>
        <v>Adult</v>
      </c>
      <c r="O72" t="s">
        <v>17</v>
      </c>
    </row>
    <row r="73" spans="1:15" x14ac:dyDescent="0.45">
      <c r="A73" s="28">
        <v>16200</v>
      </c>
      <c r="B73" t="s">
        <v>26</v>
      </c>
      <c r="C73" t="s">
        <v>14</v>
      </c>
      <c r="D73">
        <v>10000</v>
      </c>
      <c r="E73" t="str">
        <f t="shared" si="2"/>
        <v>Low</v>
      </c>
      <c r="F73">
        <v>0</v>
      </c>
      <c r="G73" t="s">
        <v>34</v>
      </c>
      <c r="H73" t="s">
        <v>30</v>
      </c>
      <c r="I73" t="s">
        <v>20</v>
      </c>
      <c r="J73">
        <v>2</v>
      </c>
      <c r="K73" t="s">
        <v>18</v>
      </c>
      <c r="L73" t="s">
        <v>19</v>
      </c>
      <c r="M73">
        <v>35</v>
      </c>
      <c r="N73" t="str">
        <f t="shared" si="3"/>
        <v>Adult</v>
      </c>
      <c r="O73" t="s">
        <v>20</v>
      </c>
    </row>
    <row r="74" spans="1:15" x14ac:dyDescent="0.45">
      <c r="A74" s="28">
        <v>24857</v>
      </c>
      <c r="B74" t="s">
        <v>13</v>
      </c>
      <c r="C74" t="s">
        <v>14</v>
      </c>
      <c r="D74">
        <v>130000</v>
      </c>
      <c r="E74" t="str">
        <f t="shared" si="2"/>
        <v>High</v>
      </c>
      <c r="F74">
        <v>3</v>
      </c>
      <c r="G74" t="s">
        <v>32</v>
      </c>
      <c r="H74" t="s">
        <v>24</v>
      </c>
      <c r="I74" t="s">
        <v>17</v>
      </c>
      <c r="J74">
        <v>4</v>
      </c>
      <c r="K74" t="s">
        <v>18</v>
      </c>
      <c r="L74" t="s">
        <v>19</v>
      </c>
      <c r="M74">
        <v>52</v>
      </c>
      <c r="N74" t="str">
        <f t="shared" si="3"/>
        <v>Middle-Aged</v>
      </c>
      <c r="O74" t="s">
        <v>20</v>
      </c>
    </row>
    <row r="75" spans="1:15" x14ac:dyDescent="0.45">
      <c r="A75" s="28">
        <v>26956</v>
      </c>
      <c r="B75" t="s">
        <v>26</v>
      </c>
      <c r="C75" t="s">
        <v>14</v>
      </c>
      <c r="D75">
        <v>20000</v>
      </c>
      <c r="E75" t="str">
        <f t="shared" si="2"/>
        <v>Low</v>
      </c>
      <c r="F75">
        <v>0</v>
      </c>
      <c r="G75" t="s">
        <v>22</v>
      </c>
      <c r="H75" t="s">
        <v>30</v>
      </c>
      <c r="I75" t="s">
        <v>20</v>
      </c>
      <c r="J75">
        <v>1</v>
      </c>
      <c r="K75" t="s">
        <v>25</v>
      </c>
      <c r="L75" t="s">
        <v>19</v>
      </c>
      <c r="M75">
        <v>36</v>
      </c>
      <c r="N75" t="str">
        <f t="shared" si="3"/>
        <v>Adult</v>
      </c>
      <c r="O75" t="s">
        <v>17</v>
      </c>
    </row>
    <row r="76" spans="1:15" x14ac:dyDescent="0.45">
      <c r="A76" s="28">
        <v>14517</v>
      </c>
      <c r="B76" t="s">
        <v>13</v>
      </c>
      <c r="C76" t="s">
        <v>14</v>
      </c>
      <c r="D76">
        <v>20000</v>
      </c>
      <c r="E76" t="str">
        <f t="shared" si="2"/>
        <v>Low</v>
      </c>
      <c r="F76">
        <v>3</v>
      </c>
      <c r="G76" t="s">
        <v>32</v>
      </c>
      <c r="H76" t="s">
        <v>16</v>
      </c>
      <c r="I76" t="s">
        <v>20</v>
      </c>
      <c r="J76">
        <v>2</v>
      </c>
      <c r="K76" t="s">
        <v>31</v>
      </c>
      <c r="L76" t="s">
        <v>29</v>
      </c>
      <c r="M76">
        <v>62</v>
      </c>
      <c r="N76" t="str">
        <f t="shared" si="3"/>
        <v>Middle-Aged</v>
      </c>
      <c r="O76" t="s">
        <v>20</v>
      </c>
    </row>
    <row r="77" spans="1:15" x14ac:dyDescent="0.45">
      <c r="A77" s="28">
        <v>12678</v>
      </c>
      <c r="B77" t="s">
        <v>26</v>
      </c>
      <c r="C77" t="s">
        <v>14</v>
      </c>
      <c r="D77">
        <v>130000</v>
      </c>
      <c r="E77" t="str">
        <f t="shared" si="2"/>
        <v>High</v>
      </c>
      <c r="F77">
        <v>4</v>
      </c>
      <c r="G77" t="s">
        <v>32</v>
      </c>
      <c r="H77" t="s">
        <v>33</v>
      </c>
      <c r="I77" t="s">
        <v>17</v>
      </c>
      <c r="J77">
        <v>4</v>
      </c>
      <c r="K77" t="s">
        <v>18</v>
      </c>
      <c r="L77" t="s">
        <v>29</v>
      </c>
      <c r="M77">
        <v>31</v>
      </c>
      <c r="N77" t="str">
        <f t="shared" si="3"/>
        <v>Young Adult</v>
      </c>
      <c r="O77" t="s">
        <v>20</v>
      </c>
    </row>
    <row r="78" spans="1:15" x14ac:dyDescent="0.45">
      <c r="A78" s="28">
        <v>16188</v>
      </c>
      <c r="B78" t="s">
        <v>26</v>
      </c>
      <c r="C78" t="s">
        <v>14</v>
      </c>
      <c r="D78">
        <v>20000</v>
      </c>
      <c r="E78" t="str">
        <f t="shared" si="2"/>
        <v>Low</v>
      </c>
      <c r="F78">
        <v>0</v>
      </c>
      <c r="G78" t="s">
        <v>34</v>
      </c>
      <c r="H78" t="s">
        <v>30</v>
      </c>
      <c r="I78" t="s">
        <v>20</v>
      </c>
      <c r="J78">
        <v>2</v>
      </c>
      <c r="K78" t="s">
        <v>31</v>
      </c>
      <c r="L78" t="s">
        <v>19</v>
      </c>
      <c r="M78">
        <v>26</v>
      </c>
      <c r="N78" t="str">
        <f t="shared" si="3"/>
        <v>Young Adult</v>
      </c>
      <c r="O78" t="s">
        <v>20</v>
      </c>
    </row>
    <row r="79" spans="1:15" x14ac:dyDescent="0.45">
      <c r="A79" s="28">
        <v>27969</v>
      </c>
      <c r="B79" t="s">
        <v>13</v>
      </c>
      <c r="C79" t="s">
        <v>21</v>
      </c>
      <c r="D79">
        <v>80000</v>
      </c>
      <c r="E79" t="str">
        <f t="shared" si="2"/>
        <v>Upper-Middle</v>
      </c>
      <c r="F79">
        <v>0</v>
      </c>
      <c r="G79" t="s">
        <v>15</v>
      </c>
      <c r="H79" t="s">
        <v>24</v>
      </c>
      <c r="I79" t="s">
        <v>17</v>
      </c>
      <c r="J79">
        <v>2</v>
      </c>
      <c r="K79" t="s">
        <v>35</v>
      </c>
      <c r="L79" t="s">
        <v>29</v>
      </c>
      <c r="M79">
        <v>29</v>
      </c>
      <c r="N79" t="str">
        <f t="shared" si="3"/>
        <v>Young Adult</v>
      </c>
      <c r="O79" t="s">
        <v>17</v>
      </c>
    </row>
    <row r="80" spans="1:15" x14ac:dyDescent="0.45">
      <c r="A80" s="28">
        <v>15752</v>
      </c>
      <c r="B80" t="s">
        <v>13</v>
      </c>
      <c r="C80" t="s">
        <v>21</v>
      </c>
      <c r="D80">
        <v>80000</v>
      </c>
      <c r="E80" t="str">
        <f t="shared" si="2"/>
        <v>Upper-Middle</v>
      </c>
      <c r="F80">
        <v>2</v>
      </c>
      <c r="G80" t="s">
        <v>32</v>
      </c>
      <c r="H80" t="s">
        <v>16</v>
      </c>
      <c r="I80" t="s">
        <v>20</v>
      </c>
      <c r="J80">
        <v>2</v>
      </c>
      <c r="K80" t="s">
        <v>31</v>
      </c>
      <c r="L80" t="s">
        <v>29</v>
      </c>
      <c r="M80">
        <v>50</v>
      </c>
      <c r="N80" t="str">
        <f t="shared" si="3"/>
        <v>Middle-Aged</v>
      </c>
      <c r="O80" t="s">
        <v>17</v>
      </c>
    </row>
    <row r="81" spans="1:15" x14ac:dyDescent="0.45">
      <c r="A81" s="28">
        <v>27745</v>
      </c>
      <c r="B81" t="s">
        <v>26</v>
      </c>
      <c r="C81" t="s">
        <v>21</v>
      </c>
      <c r="D81">
        <v>40000</v>
      </c>
      <c r="E81" t="str">
        <f t="shared" si="2"/>
        <v>Lower-Middle</v>
      </c>
      <c r="F81">
        <v>2</v>
      </c>
      <c r="G81" t="s">
        <v>15</v>
      </c>
      <c r="H81" t="s">
        <v>33</v>
      </c>
      <c r="I81" t="s">
        <v>17</v>
      </c>
      <c r="J81">
        <v>2</v>
      </c>
      <c r="K81" t="s">
        <v>28</v>
      </c>
      <c r="L81" t="s">
        <v>29</v>
      </c>
      <c r="M81">
        <v>63</v>
      </c>
      <c r="N81" t="str">
        <f t="shared" si="3"/>
        <v>Middle-Aged</v>
      </c>
      <c r="O81" t="s">
        <v>17</v>
      </c>
    </row>
    <row r="82" spans="1:15" x14ac:dyDescent="0.45">
      <c r="A82" s="28">
        <v>20828</v>
      </c>
      <c r="B82" t="s">
        <v>13</v>
      </c>
      <c r="C82" t="s">
        <v>14</v>
      </c>
      <c r="D82">
        <v>30000</v>
      </c>
      <c r="E82" t="str">
        <f t="shared" si="2"/>
        <v>Low</v>
      </c>
      <c r="F82">
        <v>4</v>
      </c>
      <c r="G82" t="s">
        <v>36</v>
      </c>
      <c r="H82" t="s">
        <v>23</v>
      </c>
      <c r="I82" t="s">
        <v>17</v>
      </c>
      <c r="J82">
        <v>0</v>
      </c>
      <c r="K82" t="s">
        <v>18</v>
      </c>
      <c r="L82" t="s">
        <v>19</v>
      </c>
      <c r="M82">
        <v>45</v>
      </c>
      <c r="N82" t="str">
        <f t="shared" si="3"/>
        <v>Adult</v>
      </c>
      <c r="O82" t="s">
        <v>17</v>
      </c>
    </row>
    <row r="83" spans="1:15" x14ac:dyDescent="0.45">
      <c r="A83" s="28">
        <v>19461</v>
      </c>
      <c r="B83" t="s">
        <v>26</v>
      </c>
      <c r="C83" t="s">
        <v>14</v>
      </c>
      <c r="D83">
        <v>10000</v>
      </c>
      <c r="E83" t="str">
        <f t="shared" si="2"/>
        <v>Low</v>
      </c>
      <c r="F83">
        <v>4</v>
      </c>
      <c r="G83" t="s">
        <v>34</v>
      </c>
      <c r="H83" t="s">
        <v>30</v>
      </c>
      <c r="I83" t="s">
        <v>17</v>
      </c>
      <c r="J83">
        <v>2</v>
      </c>
      <c r="K83" t="s">
        <v>18</v>
      </c>
      <c r="L83" t="s">
        <v>19</v>
      </c>
      <c r="M83">
        <v>40</v>
      </c>
      <c r="N83" t="str">
        <f t="shared" si="3"/>
        <v>Adult</v>
      </c>
      <c r="O83" t="s">
        <v>20</v>
      </c>
    </row>
    <row r="84" spans="1:15" x14ac:dyDescent="0.45">
      <c r="A84" s="28">
        <v>26941</v>
      </c>
      <c r="B84" t="s">
        <v>13</v>
      </c>
      <c r="C84" t="s">
        <v>21</v>
      </c>
      <c r="D84">
        <v>30000</v>
      </c>
      <c r="E84" t="str">
        <f t="shared" si="2"/>
        <v>Low</v>
      </c>
      <c r="F84">
        <v>0</v>
      </c>
      <c r="G84" t="s">
        <v>15</v>
      </c>
      <c r="H84" t="s">
        <v>23</v>
      </c>
      <c r="I84" t="s">
        <v>17</v>
      </c>
      <c r="J84">
        <v>0</v>
      </c>
      <c r="K84" t="s">
        <v>18</v>
      </c>
      <c r="L84" t="s">
        <v>19</v>
      </c>
      <c r="M84">
        <v>47</v>
      </c>
      <c r="N84" t="str">
        <f t="shared" si="3"/>
        <v>Adult</v>
      </c>
      <c r="O84" t="s">
        <v>17</v>
      </c>
    </row>
    <row r="85" spans="1:15" x14ac:dyDescent="0.45">
      <c r="A85" s="28">
        <v>28412</v>
      </c>
      <c r="B85" t="s">
        <v>26</v>
      </c>
      <c r="C85" t="s">
        <v>21</v>
      </c>
      <c r="D85">
        <v>20000</v>
      </c>
      <c r="E85" t="str">
        <f t="shared" si="2"/>
        <v>Low</v>
      </c>
      <c r="F85">
        <v>0</v>
      </c>
      <c r="G85" t="s">
        <v>32</v>
      </c>
      <c r="H85" t="s">
        <v>30</v>
      </c>
      <c r="I85" t="s">
        <v>20</v>
      </c>
      <c r="J85">
        <v>1</v>
      </c>
      <c r="K85" t="s">
        <v>25</v>
      </c>
      <c r="L85" t="s">
        <v>19</v>
      </c>
      <c r="M85">
        <v>29</v>
      </c>
      <c r="N85" t="str">
        <f t="shared" si="3"/>
        <v>Young Adult</v>
      </c>
      <c r="O85" t="s">
        <v>20</v>
      </c>
    </row>
    <row r="86" spans="1:15" x14ac:dyDescent="0.45">
      <c r="A86" s="28">
        <v>24485</v>
      </c>
      <c r="B86" t="s">
        <v>26</v>
      </c>
      <c r="C86" t="s">
        <v>21</v>
      </c>
      <c r="D86">
        <v>40000</v>
      </c>
      <c r="E86" t="str">
        <f t="shared" si="2"/>
        <v>Lower-Middle</v>
      </c>
      <c r="F86">
        <v>2</v>
      </c>
      <c r="G86" t="s">
        <v>15</v>
      </c>
      <c r="H86" t="s">
        <v>33</v>
      </c>
      <c r="I86" t="s">
        <v>20</v>
      </c>
      <c r="J86">
        <v>1</v>
      </c>
      <c r="K86" t="s">
        <v>28</v>
      </c>
      <c r="L86" t="s">
        <v>29</v>
      </c>
      <c r="M86">
        <v>52</v>
      </c>
      <c r="N86" t="str">
        <f t="shared" si="3"/>
        <v>Middle-Aged</v>
      </c>
      <c r="O86" t="s">
        <v>17</v>
      </c>
    </row>
    <row r="87" spans="1:15" x14ac:dyDescent="0.45">
      <c r="A87" s="28">
        <v>16514</v>
      </c>
      <c r="B87" t="s">
        <v>26</v>
      </c>
      <c r="C87" t="s">
        <v>21</v>
      </c>
      <c r="D87">
        <v>10000</v>
      </c>
      <c r="E87" t="str">
        <f t="shared" si="2"/>
        <v>Low</v>
      </c>
      <c r="F87">
        <v>0</v>
      </c>
      <c r="G87" t="s">
        <v>22</v>
      </c>
      <c r="H87" t="s">
        <v>30</v>
      </c>
      <c r="I87" t="s">
        <v>17</v>
      </c>
      <c r="J87">
        <v>1</v>
      </c>
      <c r="K87" t="s">
        <v>31</v>
      </c>
      <c r="L87" t="s">
        <v>29</v>
      </c>
      <c r="M87">
        <v>26</v>
      </c>
      <c r="N87" t="str">
        <f t="shared" si="3"/>
        <v>Young Adult</v>
      </c>
      <c r="O87" t="s">
        <v>17</v>
      </c>
    </row>
    <row r="88" spans="1:15" x14ac:dyDescent="0.45">
      <c r="A88" s="28">
        <v>17191</v>
      </c>
      <c r="B88" t="s">
        <v>26</v>
      </c>
      <c r="C88" t="s">
        <v>21</v>
      </c>
      <c r="D88">
        <v>130000</v>
      </c>
      <c r="E88" t="str">
        <f t="shared" si="2"/>
        <v>High</v>
      </c>
      <c r="F88">
        <v>3</v>
      </c>
      <c r="G88" t="s">
        <v>22</v>
      </c>
      <c r="H88" t="s">
        <v>24</v>
      </c>
      <c r="I88" t="s">
        <v>20</v>
      </c>
      <c r="J88">
        <v>3</v>
      </c>
      <c r="K88" t="s">
        <v>18</v>
      </c>
      <c r="L88" t="s">
        <v>19</v>
      </c>
      <c r="M88">
        <v>51</v>
      </c>
      <c r="N88" t="str">
        <f t="shared" si="3"/>
        <v>Middle-Aged</v>
      </c>
      <c r="O88" t="s">
        <v>17</v>
      </c>
    </row>
    <row r="89" spans="1:15" x14ac:dyDescent="0.45">
      <c r="A89" s="28">
        <v>19608</v>
      </c>
      <c r="B89" t="s">
        <v>13</v>
      </c>
      <c r="C89" t="s">
        <v>21</v>
      </c>
      <c r="D89">
        <v>80000</v>
      </c>
      <c r="E89" t="str">
        <f t="shared" si="2"/>
        <v>Upper-Middle</v>
      </c>
      <c r="F89">
        <v>5</v>
      </c>
      <c r="G89" t="s">
        <v>15</v>
      </c>
      <c r="H89" t="s">
        <v>24</v>
      </c>
      <c r="I89" t="s">
        <v>17</v>
      </c>
      <c r="J89">
        <v>4</v>
      </c>
      <c r="K89" t="s">
        <v>31</v>
      </c>
      <c r="L89" t="s">
        <v>29</v>
      </c>
      <c r="M89">
        <v>40</v>
      </c>
      <c r="N89" t="str">
        <f t="shared" si="3"/>
        <v>Adult</v>
      </c>
      <c r="O89" t="s">
        <v>20</v>
      </c>
    </row>
    <row r="90" spans="1:15" x14ac:dyDescent="0.45">
      <c r="A90" s="28">
        <v>24119</v>
      </c>
      <c r="B90" t="s">
        <v>26</v>
      </c>
      <c r="C90" t="s">
        <v>21</v>
      </c>
      <c r="D90">
        <v>30000</v>
      </c>
      <c r="E90" t="str">
        <f t="shared" si="2"/>
        <v>Low</v>
      </c>
      <c r="F90">
        <v>0</v>
      </c>
      <c r="G90" t="s">
        <v>22</v>
      </c>
      <c r="H90" t="s">
        <v>23</v>
      </c>
      <c r="I90" t="s">
        <v>20</v>
      </c>
      <c r="J90">
        <v>1</v>
      </c>
      <c r="K90" t="s">
        <v>25</v>
      </c>
      <c r="L90" t="s">
        <v>19</v>
      </c>
      <c r="M90">
        <v>29</v>
      </c>
      <c r="N90" t="str">
        <f t="shared" si="3"/>
        <v>Young Adult</v>
      </c>
      <c r="O90" t="s">
        <v>20</v>
      </c>
    </row>
    <row r="91" spans="1:15" x14ac:dyDescent="0.45">
      <c r="A91" s="28">
        <v>25458</v>
      </c>
      <c r="B91" t="s">
        <v>13</v>
      </c>
      <c r="C91" t="s">
        <v>21</v>
      </c>
      <c r="D91">
        <v>20000</v>
      </c>
      <c r="E91" t="str">
        <f t="shared" si="2"/>
        <v>Low</v>
      </c>
      <c r="F91">
        <v>1</v>
      </c>
      <c r="G91" t="s">
        <v>32</v>
      </c>
      <c r="H91" t="s">
        <v>30</v>
      </c>
      <c r="I91" t="s">
        <v>20</v>
      </c>
      <c r="J91">
        <v>1</v>
      </c>
      <c r="K91" t="s">
        <v>31</v>
      </c>
      <c r="L91" t="s">
        <v>19</v>
      </c>
      <c r="M91">
        <v>40</v>
      </c>
      <c r="N91" t="str">
        <f t="shared" si="3"/>
        <v>Adult</v>
      </c>
      <c r="O91" t="s">
        <v>17</v>
      </c>
    </row>
    <row r="92" spans="1:15" x14ac:dyDescent="0.45">
      <c r="A92" s="28">
        <v>26886</v>
      </c>
      <c r="B92" t="s">
        <v>26</v>
      </c>
      <c r="C92" t="s">
        <v>14</v>
      </c>
      <c r="D92">
        <v>30000</v>
      </c>
      <c r="E92" t="str">
        <f t="shared" si="2"/>
        <v>Low</v>
      </c>
      <c r="F92">
        <v>0</v>
      </c>
      <c r="G92" t="s">
        <v>22</v>
      </c>
      <c r="H92" t="s">
        <v>23</v>
      </c>
      <c r="I92" t="s">
        <v>20</v>
      </c>
      <c r="J92">
        <v>1</v>
      </c>
      <c r="K92" t="s">
        <v>18</v>
      </c>
      <c r="L92" t="s">
        <v>19</v>
      </c>
      <c r="M92">
        <v>29</v>
      </c>
      <c r="N92" t="str">
        <f t="shared" si="3"/>
        <v>Young Adult</v>
      </c>
      <c r="O92" t="s">
        <v>17</v>
      </c>
    </row>
    <row r="93" spans="1:15" x14ac:dyDescent="0.45">
      <c r="A93" s="28">
        <v>28436</v>
      </c>
      <c r="B93" t="s">
        <v>26</v>
      </c>
      <c r="C93" t="s">
        <v>21</v>
      </c>
      <c r="D93">
        <v>30000</v>
      </c>
      <c r="E93" t="str">
        <f t="shared" si="2"/>
        <v>Low</v>
      </c>
      <c r="F93">
        <v>0</v>
      </c>
      <c r="G93" t="s">
        <v>22</v>
      </c>
      <c r="H93" t="s">
        <v>23</v>
      </c>
      <c r="I93" t="s">
        <v>20</v>
      </c>
      <c r="J93">
        <v>1</v>
      </c>
      <c r="K93" t="s">
        <v>18</v>
      </c>
      <c r="L93" t="s">
        <v>19</v>
      </c>
      <c r="M93">
        <v>30</v>
      </c>
      <c r="N93" t="str">
        <f t="shared" si="3"/>
        <v>Young Adult</v>
      </c>
      <c r="O93" t="s">
        <v>17</v>
      </c>
    </row>
    <row r="94" spans="1:15" x14ac:dyDescent="0.45">
      <c r="A94" s="28">
        <v>19562</v>
      </c>
      <c r="B94" t="s">
        <v>26</v>
      </c>
      <c r="C94" t="s">
        <v>14</v>
      </c>
      <c r="D94">
        <v>60000</v>
      </c>
      <c r="E94" t="str">
        <f t="shared" si="2"/>
        <v>Lower-Middle</v>
      </c>
      <c r="F94">
        <v>2</v>
      </c>
      <c r="G94" t="s">
        <v>15</v>
      </c>
      <c r="H94" t="s">
        <v>24</v>
      </c>
      <c r="I94" t="s">
        <v>17</v>
      </c>
      <c r="J94">
        <v>1</v>
      </c>
      <c r="K94" t="s">
        <v>25</v>
      </c>
      <c r="L94" t="s">
        <v>29</v>
      </c>
      <c r="M94">
        <v>37</v>
      </c>
      <c r="N94" t="str">
        <f t="shared" si="3"/>
        <v>Adult</v>
      </c>
      <c r="O94" t="s">
        <v>17</v>
      </c>
    </row>
    <row r="95" spans="1:15" x14ac:dyDescent="0.45">
      <c r="A95" s="28">
        <v>15608</v>
      </c>
      <c r="B95" t="s">
        <v>26</v>
      </c>
      <c r="C95" t="s">
        <v>14</v>
      </c>
      <c r="D95">
        <v>30000</v>
      </c>
      <c r="E95" t="str">
        <f t="shared" si="2"/>
        <v>Low</v>
      </c>
      <c r="F95">
        <v>0</v>
      </c>
      <c r="G95" t="s">
        <v>22</v>
      </c>
      <c r="H95" t="s">
        <v>23</v>
      </c>
      <c r="I95" t="s">
        <v>20</v>
      </c>
      <c r="J95">
        <v>1</v>
      </c>
      <c r="K95" t="s">
        <v>25</v>
      </c>
      <c r="L95" t="s">
        <v>19</v>
      </c>
      <c r="M95">
        <v>33</v>
      </c>
      <c r="N95" t="str">
        <f t="shared" si="3"/>
        <v>Young Adult</v>
      </c>
      <c r="O95" t="s">
        <v>20</v>
      </c>
    </row>
    <row r="96" spans="1:15" x14ac:dyDescent="0.45">
      <c r="A96" s="28">
        <v>16487</v>
      </c>
      <c r="B96" t="s">
        <v>26</v>
      </c>
      <c r="C96" t="s">
        <v>14</v>
      </c>
      <c r="D96">
        <v>30000</v>
      </c>
      <c r="E96" t="str">
        <f t="shared" si="2"/>
        <v>Low</v>
      </c>
      <c r="F96">
        <v>3</v>
      </c>
      <c r="G96" t="s">
        <v>32</v>
      </c>
      <c r="H96" t="s">
        <v>16</v>
      </c>
      <c r="I96" t="s">
        <v>17</v>
      </c>
      <c r="J96">
        <v>2</v>
      </c>
      <c r="K96" t="s">
        <v>28</v>
      </c>
      <c r="L96" t="s">
        <v>29</v>
      </c>
      <c r="M96">
        <v>55</v>
      </c>
      <c r="N96" t="str">
        <f t="shared" si="3"/>
        <v>Middle-Aged</v>
      </c>
      <c r="O96" t="s">
        <v>20</v>
      </c>
    </row>
    <row r="97" spans="1:15" x14ac:dyDescent="0.45">
      <c r="A97" s="28">
        <v>17197</v>
      </c>
      <c r="B97" t="s">
        <v>26</v>
      </c>
      <c r="C97" t="s">
        <v>14</v>
      </c>
      <c r="D97">
        <v>90000</v>
      </c>
      <c r="E97" t="str">
        <f t="shared" si="2"/>
        <v>Upper-Middle</v>
      </c>
      <c r="F97">
        <v>5</v>
      </c>
      <c r="G97" t="s">
        <v>22</v>
      </c>
      <c r="H97" t="s">
        <v>24</v>
      </c>
      <c r="I97" t="s">
        <v>17</v>
      </c>
      <c r="J97">
        <v>2</v>
      </c>
      <c r="K97" t="s">
        <v>35</v>
      </c>
      <c r="L97" t="s">
        <v>19</v>
      </c>
      <c r="M97">
        <v>62</v>
      </c>
      <c r="N97" t="str">
        <f t="shared" si="3"/>
        <v>Middle-Aged</v>
      </c>
      <c r="O97" t="s">
        <v>20</v>
      </c>
    </row>
    <row r="98" spans="1:15" x14ac:dyDescent="0.45">
      <c r="A98" s="28">
        <v>12507</v>
      </c>
      <c r="B98" t="s">
        <v>13</v>
      </c>
      <c r="C98" t="s">
        <v>21</v>
      </c>
      <c r="D98">
        <v>30000</v>
      </c>
      <c r="E98" t="str">
        <f t="shared" si="2"/>
        <v>Low</v>
      </c>
      <c r="F98">
        <v>1</v>
      </c>
      <c r="G98" t="s">
        <v>22</v>
      </c>
      <c r="H98" t="s">
        <v>23</v>
      </c>
      <c r="I98" t="s">
        <v>17</v>
      </c>
      <c r="J98">
        <v>1</v>
      </c>
      <c r="K98" t="s">
        <v>18</v>
      </c>
      <c r="L98" t="s">
        <v>19</v>
      </c>
      <c r="M98">
        <v>43</v>
      </c>
      <c r="N98" t="str">
        <f t="shared" si="3"/>
        <v>Adult</v>
      </c>
      <c r="O98" t="s">
        <v>20</v>
      </c>
    </row>
    <row r="99" spans="1:15" x14ac:dyDescent="0.45">
      <c r="A99" s="28">
        <v>23940</v>
      </c>
      <c r="B99" t="s">
        <v>13</v>
      </c>
      <c r="C99" t="s">
        <v>21</v>
      </c>
      <c r="D99">
        <v>40000</v>
      </c>
      <c r="E99" t="str">
        <f t="shared" si="2"/>
        <v>Lower-Middle</v>
      </c>
      <c r="F99">
        <v>1</v>
      </c>
      <c r="G99" t="s">
        <v>15</v>
      </c>
      <c r="H99" t="s">
        <v>16</v>
      </c>
      <c r="I99" t="s">
        <v>17</v>
      </c>
      <c r="J99">
        <v>1</v>
      </c>
      <c r="K99" t="s">
        <v>18</v>
      </c>
      <c r="L99" t="s">
        <v>19</v>
      </c>
      <c r="M99">
        <v>44</v>
      </c>
      <c r="N99" t="str">
        <f t="shared" si="3"/>
        <v>Adult</v>
      </c>
      <c r="O99" t="s">
        <v>17</v>
      </c>
    </row>
    <row r="100" spans="1:15" x14ac:dyDescent="0.45">
      <c r="A100" s="28">
        <v>19441</v>
      </c>
      <c r="B100" t="s">
        <v>13</v>
      </c>
      <c r="C100" t="s">
        <v>21</v>
      </c>
      <c r="D100">
        <v>40000</v>
      </c>
      <c r="E100" t="str">
        <f t="shared" si="2"/>
        <v>Lower-Middle</v>
      </c>
      <c r="F100">
        <v>0</v>
      </c>
      <c r="G100" t="s">
        <v>36</v>
      </c>
      <c r="H100" t="s">
        <v>23</v>
      </c>
      <c r="I100" t="s">
        <v>17</v>
      </c>
      <c r="J100">
        <v>0</v>
      </c>
      <c r="K100" t="s">
        <v>18</v>
      </c>
      <c r="L100" t="s">
        <v>19</v>
      </c>
      <c r="M100">
        <v>40</v>
      </c>
      <c r="N100" t="str">
        <f t="shared" si="3"/>
        <v>Adult</v>
      </c>
      <c r="O100" t="s">
        <v>17</v>
      </c>
    </row>
    <row r="101" spans="1:15" x14ac:dyDescent="0.45">
      <c r="A101" s="28">
        <v>26852</v>
      </c>
      <c r="B101" t="s">
        <v>13</v>
      </c>
      <c r="C101" t="s">
        <v>14</v>
      </c>
      <c r="D101">
        <v>20000</v>
      </c>
      <c r="E101" t="str">
        <f t="shared" si="2"/>
        <v>Low</v>
      </c>
      <c r="F101">
        <v>3</v>
      </c>
      <c r="G101" t="s">
        <v>32</v>
      </c>
      <c r="H101" t="s">
        <v>30</v>
      </c>
      <c r="I101" t="s">
        <v>17</v>
      </c>
      <c r="J101">
        <v>2</v>
      </c>
      <c r="K101" t="s">
        <v>18</v>
      </c>
      <c r="L101" t="s">
        <v>19</v>
      </c>
      <c r="M101">
        <v>43</v>
      </c>
      <c r="N101" t="str">
        <f t="shared" si="3"/>
        <v>Adult</v>
      </c>
      <c r="O101" t="s">
        <v>20</v>
      </c>
    </row>
    <row r="102" spans="1:15" x14ac:dyDescent="0.45">
      <c r="A102" s="28">
        <v>12274</v>
      </c>
      <c r="B102" t="s">
        <v>26</v>
      </c>
      <c r="C102" t="s">
        <v>21</v>
      </c>
      <c r="D102">
        <v>10000</v>
      </c>
      <c r="E102" t="str">
        <f t="shared" si="2"/>
        <v>Low</v>
      </c>
      <c r="F102">
        <v>2</v>
      </c>
      <c r="G102" t="s">
        <v>32</v>
      </c>
      <c r="H102" t="s">
        <v>30</v>
      </c>
      <c r="I102" t="s">
        <v>17</v>
      </c>
      <c r="J102">
        <v>0</v>
      </c>
      <c r="K102" t="s">
        <v>18</v>
      </c>
      <c r="L102" t="s">
        <v>19</v>
      </c>
      <c r="M102">
        <v>35</v>
      </c>
      <c r="N102" t="str">
        <f t="shared" si="3"/>
        <v>Adult</v>
      </c>
      <c r="O102" t="s">
        <v>20</v>
      </c>
    </row>
    <row r="103" spans="1:15" x14ac:dyDescent="0.45">
      <c r="A103" s="28">
        <v>20236</v>
      </c>
      <c r="B103" t="s">
        <v>26</v>
      </c>
      <c r="C103" t="s">
        <v>21</v>
      </c>
      <c r="D103">
        <v>60000</v>
      </c>
      <c r="E103" t="str">
        <f t="shared" si="2"/>
        <v>Lower-Middle</v>
      </c>
      <c r="F103">
        <v>3</v>
      </c>
      <c r="G103" t="s">
        <v>15</v>
      </c>
      <c r="H103" t="s">
        <v>24</v>
      </c>
      <c r="I103" t="s">
        <v>20</v>
      </c>
      <c r="J103">
        <v>2</v>
      </c>
      <c r="K103" t="s">
        <v>18</v>
      </c>
      <c r="L103" t="s">
        <v>29</v>
      </c>
      <c r="M103">
        <v>43</v>
      </c>
      <c r="N103" t="str">
        <f t="shared" si="3"/>
        <v>Adult</v>
      </c>
      <c r="O103" t="s">
        <v>17</v>
      </c>
    </row>
    <row r="104" spans="1:15" x14ac:dyDescent="0.45">
      <c r="A104" s="28">
        <v>24149</v>
      </c>
      <c r="B104" t="s">
        <v>13</v>
      </c>
      <c r="C104" t="s">
        <v>21</v>
      </c>
      <c r="D104">
        <v>10000</v>
      </c>
      <c r="E104" t="str">
        <f t="shared" si="2"/>
        <v>Low</v>
      </c>
      <c r="F104">
        <v>2</v>
      </c>
      <c r="G104" t="s">
        <v>22</v>
      </c>
      <c r="H104" t="s">
        <v>30</v>
      </c>
      <c r="I104" t="s">
        <v>17</v>
      </c>
      <c r="J104">
        <v>0</v>
      </c>
      <c r="K104" t="s">
        <v>31</v>
      </c>
      <c r="L104" t="s">
        <v>19</v>
      </c>
      <c r="M104">
        <v>49</v>
      </c>
      <c r="N104" t="str">
        <f t="shared" si="3"/>
        <v>Adult</v>
      </c>
      <c r="O104" t="s">
        <v>20</v>
      </c>
    </row>
    <row r="105" spans="1:15" x14ac:dyDescent="0.45">
      <c r="A105" s="28">
        <v>26139</v>
      </c>
      <c r="B105" t="s">
        <v>26</v>
      </c>
      <c r="C105" t="s">
        <v>21</v>
      </c>
      <c r="D105">
        <v>60000</v>
      </c>
      <c r="E105" t="str">
        <f t="shared" si="2"/>
        <v>Lower-Middle</v>
      </c>
      <c r="F105">
        <v>1</v>
      </c>
      <c r="G105" t="s">
        <v>22</v>
      </c>
      <c r="H105" t="s">
        <v>16</v>
      </c>
      <c r="I105" t="s">
        <v>17</v>
      </c>
      <c r="J105">
        <v>1</v>
      </c>
      <c r="K105" t="s">
        <v>28</v>
      </c>
      <c r="L105" t="s">
        <v>29</v>
      </c>
      <c r="M105">
        <v>45</v>
      </c>
      <c r="N105" t="str">
        <f t="shared" si="3"/>
        <v>Adult</v>
      </c>
      <c r="O105" t="s">
        <v>20</v>
      </c>
    </row>
    <row r="106" spans="1:15" x14ac:dyDescent="0.45">
      <c r="A106" s="28">
        <v>18491</v>
      </c>
      <c r="B106" t="s">
        <v>26</v>
      </c>
      <c r="C106" t="s">
        <v>14</v>
      </c>
      <c r="D106">
        <v>70000</v>
      </c>
      <c r="E106" t="str">
        <f t="shared" si="2"/>
        <v>Upper-Middle</v>
      </c>
      <c r="F106">
        <v>2</v>
      </c>
      <c r="G106" t="s">
        <v>32</v>
      </c>
      <c r="H106" t="s">
        <v>24</v>
      </c>
      <c r="I106" t="s">
        <v>17</v>
      </c>
      <c r="J106">
        <v>2</v>
      </c>
      <c r="K106" t="s">
        <v>28</v>
      </c>
      <c r="L106" t="s">
        <v>29</v>
      </c>
      <c r="M106">
        <v>49</v>
      </c>
      <c r="N106" t="str">
        <f t="shared" si="3"/>
        <v>Adult</v>
      </c>
      <c r="O106" t="s">
        <v>17</v>
      </c>
    </row>
    <row r="107" spans="1:15" x14ac:dyDescent="0.45">
      <c r="A107" s="28">
        <v>22707</v>
      </c>
      <c r="B107" t="s">
        <v>26</v>
      </c>
      <c r="C107" t="s">
        <v>14</v>
      </c>
      <c r="D107">
        <v>30000</v>
      </c>
      <c r="E107" t="str">
        <f t="shared" si="2"/>
        <v>Low</v>
      </c>
      <c r="F107">
        <v>0</v>
      </c>
      <c r="G107" t="s">
        <v>22</v>
      </c>
      <c r="H107" t="s">
        <v>23</v>
      </c>
      <c r="I107" t="s">
        <v>20</v>
      </c>
      <c r="J107">
        <v>1</v>
      </c>
      <c r="K107" t="s">
        <v>25</v>
      </c>
      <c r="L107" t="s">
        <v>19</v>
      </c>
      <c r="M107">
        <v>30</v>
      </c>
      <c r="N107" t="str">
        <f t="shared" si="3"/>
        <v>Young Adult</v>
      </c>
      <c r="O107" t="s">
        <v>20</v>
      </c>
    </row>
    <row r="108" spans="1:15" x14ac:dyDescent="0.45">
      <c r="A108" s="28">
        <v>20430</v>
      </c>
      <c r="B108" t="s">
        <v>13</v>
      </c>
      <c r="C108" t="s">
        <v>21</v>
      </c>
      <c r="D108">
        <v>70000</v>
      </c>
      <c r="E108" t="str">
        <f t="shared" si="2"/>
        <v>Upper-Middle</v>
      </c>
      <c r="F108">
        <v>2</v>
      </c>
      <c r="G108" t="s">
        <v>22</v>
      </c>
      <c r="H108" t="s">
        <v>16</v>
      </c>
      <c r="I108" t="s">
        <v>17</v>
      </c>
      <c r="J108">
        <v>2</v>
      </c>
      <c r="K108" t="s">
        <v>28</v>
      </c>
      <c r="L108" t="s">
        <v>29</v>
      </c>
      <c r="M108">
        <v>52</v>
      </c>
      <c r="N108" t="str">
        <f t="shared" si="3"/>
        <v>Middle-Aged</v>
      </c>
      <c r="O108" t="s">
        <v>17</v>
      </c>
    </row>
    <row r="109" spans="1:15" x14ac:dyDescent="0.45">
      <c r="A109" s="28">
        <v>27494</v>
      </c>
      <c r="B109" t="s">
        <v>26</v>
      </c>
      <c r="C109" t="s">
        <v>14</v>
      </c>
      <c r="D109">
        <v>40000</v>
      </c>
      <c r="E109" t="str">
        <f t="shared" si="2"/>
        <v>Lower-Middle</v>
      </c>
      <c r="F109">
        <v>2</v>
      </c>
      <c r="G109" t="s">
        <v>22</v>
      </c>
      <c r="H109" t="s">
        <v>16</v>
      </c>
      <c r="I109" t="s">
        <v>20</v>
      </c>
      <c r="J109">
        <v>2</v>
      </c>
      <c r="K109" t="s">
        <v>31</v>
      </c>
      <c r="L109" t="s">
        <v>29</v>
      </c>
      <c r="M109">
        <v>53</v>
      </c>
      <c r="N109" t="str">
        <f t="shared" si="3"/>
        <v>Middle-Aged</v>
      </c>
      <c r="O109" t="s">
        <v>17</v>
      </c>
    </row>
    <row r="110" spans="1:15" x14ac:dyDescent="0.45">
      <c r="A110" s="28">
        <v>26829</v>
      </c>
      <c r="B110" t="s">
        <v>13</v>
      </c>
      <c r="C110" t="s">
        <v>14</v>
      </c>
      <c r="D110">
        <v>40000</v>
      </c>
      <c r="E110" t="str">
        <f t="shared" si="2"/>
        <v>Lower-Middle</v>
      </c>
      <c r="F110">
        <v>0</v>
      </c>
      <c r="G110" t="s">
        <v>15</v>
      </c>
      <c r="H110" t="s">
        <v>23</v>
      </c>
      <c r="I110" t="s">
        <v>17</v>
      </c>
      <c r="J110">
        <v>0</v>
      </c>
      <c r="K110" t="s">
        <v>18</v>
      </c>
      <c r="L110" t="s">
        <v>19</v>
      </c>
      <c r="M110">
        <v>38</v>
      </c>
      <c r="N110" t="str">
        <f t="shared" si="3"/>
        <v>Adult</v>
      </c>
      <c r="O110" t="s">
        <v>17</v>
      </c>
    </row>
    <row r="111" spans="1:15" x14ac:dyDescent="0.45">
      <c r="A111" s="28">
        <v>28395</v>
      </c>
      <c r="B111" t="s">
        <v>26</v>
      </c>
      <c r="C111" t="s">
        <v>21</v>
      </c>
      <c r="D111">
        <v>40000</v>
      </c>
      <c r="E111" t="str">
        <f t="shared" si="2"/>
        <v>Lower-Middle</v>
      </c>
      <c r="F111">
        <v>0</v>
      </c>
      <c r="G111" t="s">
        <v>15</v>
      </c>
      <c r="H111" t="s">
        <v>24</v>
      </c>
      <c r="I111" t="s">
        <v>20</v>
      </c>
      <c r="J111">
        <v>0</v>
      </c>
      <c r="K111" t="s">
        <v>18</v>
      </c>
      <c r="L111" t="s">
        <v>19</v>
      </c>
      <c r="M111">
        <v>39</v>
      </c>
      <c r="N111" t="str">
        <f t="shared" si="3"/>
        <v>Adult</v>
      </c>
      <c r="O111" t="s">
        <v>17</v>
      </c>
    </row>
    <row r="112" spans="1:15" x14ac:dyDescent="0.45">
      <c r="A112" s="28">
        <v>21006</v>
      </c>
      <c r="B112" t="s">
        <v>26</v>
      </c>
      <c r="C112" t="s">
        <v>14</v>
      </c>
      <c r="D112">
        <v>60000</v>
      </c>
      <c r="E112" t="str">
        <f t="shared" si="2"/>
        <v>Lower-Middle</v>
      </c>
      <c r="F112">
        <v>1</v>
      </c>
      <c r="G112" t="s">
        <v>22</v>
      </c>
      <c r="H112" t="s">
        <v>30</v>
      </c>
      <c r="I112" t="s">
        <v>20</v>
      </c>
      <c r="J112">
        <v>0</v>
      </c>
      <c r="K112" t="s">
        <v>18</v>
      </c>
      <c r="L112" t="s">
        <v>19</v>
      </c>
      <c r="M112">
        <v>46</v>
      </c>
      <c r="N112" t="str">
        <f t="shared" si="3"/>
        <v>Adult</v>
      </c>
      <c r="O112" t="s">
        <v>17</v>
      </c>
    </row>
    <row r="113" spans="1:15" x14ac:dyDescent="0.45">
      <c r="A113" s="28">
        <v>14682</v>
      </c>
      <c r="B113" t="s">
        <v>26</v>
      </c>
      <c r="C113" t="s">
        <v>14</v>
      </c>
      <c r="D113">
        <v>70000</v>
      </c>
      <c r="E113" t="str">
        <f t="shared" si="2"/>
        <v>Upper-Middle</v>
      </c>
      <c r="F113">
        <v>0</v>
      </c>
      <c r="G113" t="s">
        <v>15</v>
      </c>
      <c r="H113" t="s">
        <v>24</v>
      </c>
      <c r="I113" t="s">
        <v>20</v>
      </c>
      <c r="J113">
        <v>1</v>
      </c>
      <c r="K113" t="s">
        <v>28</v>
      </c>
      <c r="L113" t="s">
        <v>29</v>
      </c>
      <c r="M113">
        <v>38</v>
      </c>
      <c r="N113" t="str">
        <f t="shared" si="3"/>
        <v>Adult</v>
      </c>
      <c r="O113" t="s">
        <v>20</v>
      </c>
    </row>
    <row r="114" spans="1:15" x14ac:dyDescent="0.45">
      <c r="A114" s="28">
        <v>17650</v>
      </c>
      <c r="B114" t="s">
        <v>26</v>
      </c>
      <c r="C114" t="s">
        <v>14</v>
      </c>
      <c r="D114">
        <v>40000</v>
      </c>
      <c r="E114" t="str">
        <f t="shared" si="2"/>
        <v>Lower-Middle</v>
      </c>
      <c r="F114">
        <v>2</v>
      </c>
      <c r="G114" t="s">
        <v>22</v>
      </c>
      <c r="H114" t="s">
        <v>23</v>
      </c>
      <c r="I114" t="s">
        <v>17</v>
      </c>
      <c r="J114">
        <v>2</v>
      </c>
      <c r="K114" t="s">
        <v>31</v>
      </c>
      <c r="L114" t="s">
        <v>19</v>
      </c>
      <c r="M114">
        <v>35</v>
      </c>
      <c r="N114" t="str">
        <f t="shared" si="3"/>
        <v>Adult</v>
      </c>
      <c r="O114" t="s">
        <v>20</v>
      </c>
    </row>
    <row r="115" spans="1:15" x14ac:dyDescent="0.45">
      <c r="A115" s="28">
        <v>29191</v>
      </c>
      <c r="B115" t="s">
        <v>26</v>
      </c>
      <c r="C115" t="s">
        <v>14</v>
      </c>
      <c r="D115">
        <v>130000</v>
      </c>
      <c r="E115" t="str">
        <f t="shared" si="2"/>
        <v>High</v>
      </c>
      <c r="F115">
        <v>1</v>
      </c>
      <c r="G115" t="s">
        <v>36</v>
      </c>
      <c r="H115" t="s">
        <v>33</v>
      </c>
      <c r="I115" t="s">
        <v>20</v>
      </c>
      <c r="J115">
        <v>1</v>
      </c>
      <c r="K115" t="s">
        <v>18</v>
      </c>
      <c r="L115" t="s">
        <v>29</v>
      </c>
      <c r="M115">
        <v>36</v>
      </c>
      <c r="N115" t="str">
        <f t="shared" si="3"/>
        <v>Adult</v>
      </c>
      <c r="O115" t="s">
        <v>17</v>
      </c>
    </row>
    <row r="116" spans="1:15" x14ac:dyDescent="0.45">
      <c r="A116" s="28">
        <v>15030</v>
      </c>
      <c r="B116" t="s">
        <v>13</v>
      </c>
      <c r="C116" t="s">
        <v>21</v>
      </c>
      <c r="D116">
        <v>20000</v>
      </c>
      <c r="E116" t="str">
        <f t="shared" si="2"/>
        <v>Low</v>
      </c>
      <c r="F116">
        <v>0</v>
      </c>
      <c r="G116" t="s">
        <v>15</v>
      </c>
      <c r="H116" t="s">
        <v>23</v>
      </c>
      <c r="I116" t="s">
        <v>17</v>
      </c>
      <c r="J116">
        <v>0</v>
      </c>
      <c r="K116" t="s">
        <v>18</v>
      </c>
      <c r="L116" t="s">
        <v>29</v>
      </c>
      <c r="M116">
        <v>26</v>
      </c>
      <c r="N116" t="str">
        <f t="shared" si="3"/>
        <v>Young Adult</v>
      </c>
      <c r="O116" t="s">
        <v>17</v>
      </c>
    </row>
    <row r="117" spans="1:15" x14ac:dyDescent="0.45">
      <c r="A117" s="28">
        <v>24140</v>
      </c>
      <c r="B117" t="s">
        <v>26</v>
      </c>
      <c r="C117" t="s">
        <v>21</v>
      </c>
      <c r="D117">
        <v>10000</v>
      </c>
      <c r="E117" t="str">
        <f t="shared" si="2"/>
        <v>Low</v>
      </c>
      <c r="F117">
        <v>0</v>
      </c>
      <c r="G117" t="s">
        <v>36</v>
      </c>
      <c r="H117" t="s">
        <v>30</v>
      </c>
      <c r="I117" t="s">
        <v>20</v>
      </c>
      <c r="J117">
        <v>0</v>
      </c>
      <c r="K117" t="s">
        <v>18</v>
      </c>
      <c r="L117" t="s">
        <v>19</v>
      </c>
      <c r="M117">
        <v>30</v>
      </c>
      <c r="N117" t="str">
        <f t="shared" si="3"/>
        <v>Young Adult</v>
      </c>
      <c r="O117" t="s">
        <v>17</v>
      </c>
    </row>
    <row r="118" spans="1:15" x14ac:dyDescent="0.45">
      <c r="A118" s="28">
        <v>22496</v>
      </c>
      <c r="B118" t="s">
        <v>13</v>
      </c>
      <c r="C118" t="s">
        <v>14</v>
      </c>
      <c r="D118">
        <v>30000</v>
      </c>
      <c r="E118" t="str">
        <f t="shared" si="2"/>
        <v>Low</v>
      </c>
      <c r="F118">
        <v>1</v>
      </c>
      <c r="G118" t="s">
        <v>15</v>
      </c>
      <c r="H118" t="s">
        <v>16</v>
      </c>
      <c r="I118" t="s">
        <v>17</v>
      </c>
      <c r="J118">
        <v>2</v>
      </c>
      <c r="K118" t="s">
        <v>18</v>
      </c>
      <c r="L118" t="s">
        <v>19</v>
      </c>
      <c r="M118">
        <v>42</v>
      </c>
      <c r="N118" t="str">
        <f t="shared" si="3"/>
        <v>Adult</v>
      </c>
      <c r="O118" t="s">
        <v>20</v>
      </c>
    </row>
    <row r="119" spans="1:15" x14ac:dyDescent="0.45">
      <c r="A119" s="28">
        <v>24065</v>
      </c>
      <c r="B119" t="s">
        <v>26</v>
      </c>
      <c r="C119" t="s">
        <v>14</v>
      </c>
      <c r="D119">
        <v>20000</v>
      </c>
      <c r="E119" t="str">
        <f t="shared" si="2"/>
        <v>Low</v>
      </c>
      <c r="F119">
        <v>0</v>
      </c>
      <c r="G119" t="s">
        <v>32</v>
      </c>
      <c r="H119" t="s">
        <v>30</v>
      </c>
      <c r="I119" t="s">
        <v>17</v>
      </c>
      <c r="J119">
        <v>0</v>
      </c>
      <c r="K119" t="s">
        <v>18</v>
      </c>
      <c r="L119" t="s">
        <v>19</v>
      </c>
      <c r="M119">
        <v>40</v>
      </c>
      <c r="N119" t="str">
        <f t="shared" si="3"/>
        <v>Adult</v>
      </c>
      <c r="O119" t="s">
        <v>17</v>
      </c>
    </row>
    <row r="120" spans="1:15" x14ac:dyDescent="0.45">
      <c r="A120" s="28">
        <v>19914</v>
      </c>
      <c r="B120" t="s">
        <v>13</v>
      </c>
      <c r="C120" t="s">
        <v>21</v>
      </c>
      <c r="D120">
        <v>80000</v>
      </c>
      <c r="E120" t="str">
        <f t="shared" si="2"/>
        <v>Upper-Middle</v>
      </c>
      <c r="F120">
        <v>5</v>
      </c>
      <c r="G120" t="s">
        <v>15</v>
      </c>
      <c r="H120" t="s">
        <v>33</v>
      </c>
      <c r="I120" t="s">
        <v>17</v>
      </c>
      <c r="J120">
        <v>2</v>
      </c>
      <c r="K120" t="s">
        <v>25</v>
      </c>
      <c r="L120" t="s">
        <v>19</v>
      </c>
      <c r="M120">
        <v>62</v>
      </c>
      <c r="N120" t="str">
        <f t="shared" si="3"/>
        <v>Middle-Aged</v>
      </c>
      <c r="O120" t="s">
        <v>20</v>
      </c>
    </row>
    <row r="121" spans="1:15" x14ac:dyDescent="0.45">
      <c r="A121" s="28">
        <v>12871</v>
      </c>
      <c r="B121" t="s">
        <v>26</v>
      </c>
      <c r="C121" t="s">
        <v>14</v>
      </c>
      <c r="D121">
        <v>30000</v>
      </c>
      <c r="E121" t="str">
        <f t="shared" si="2"/>
        <v>Low</v>
      </c>
      <c r="F121">
        <v>0</v>
      </c>
      <c r="G121" t="s">
        <v>22</v>
      </c>
      <c r="H121" t="s">
        <v>23</v>
      </c>
      <c r="I121" t="s">
        <v>20</v>
      </c>
      <c r="J121">
        <v>1</v>
      </c>
      <c r="K121" t="s">
        <v>25</v>
      </c>
      <c r="L121" t="s">
        <v>19</v>
      </c>
      <c r="M121">
        <v>29</v>
      </c>
      <c r="N121" t="str">
        <f t="shared" si="3"/>
        <v>Young Adult</v>
      </c>
      <c r="O121" t="s">
        <v>20</v>
      </c>
    </row>
    <row r="122" spans="1:15" x14ac:dyDescent="0.45">
      <c r="A122" s="28">
        <v>22988</v>
      </c>
      <c r="B122" t="s">
        <v>13</v>
      </c>
      <c r="C122" t="s">
        <v>14</v>
      </c>
      <c r="D122">
        <v>40000</v>
      </c>
      <c r="E122" t="str">
        <f t="shared" si="2"/>
        <v>Lower-Middle</v>
      </c>
      <c r="F122">
        <v>2</v>
      </c>
      <c r="G122" t="s">
        <v>15</v>
      </c>
      <c r="H122" t="s">
        <v>33</v>
      </c>
      <c r="I122" t="s">
        <v>17</v>
      </c>
      <c r="J122">
        <v>2</v>
      </c>
      <c r="K122" t="s">
        <v>28</v>
      </c>
      <c r="L122" t="s">
        <v>29</v>
      </c>
      <c r="M122">
        <v>66</v>
      </c>
      <c r="N122" t="str">
        <f t="shared" si="3"/>
        <v>Senior</v>
      </c>
      <c r="O122" t="s">
        <v>17</v>
      </c>
    </row>
    <row r="123" spans="1:15" x14ac:dyDescent="0.45">
      <c r="A123" s="28">
        <v>15922</v>
      </c>
      <c r="B123" t="s">
        <v>13</v>
      </c>
      <c r="C123" t="s">
        <v>21</v>
      </c>
      <c r="D123">
        <v>150000</v>
      </c>
      <c r="E123" t="str">
        <f t="shared" si="2"/>
        <v>High</v>
      </c>
      <c r="F123">
        <v>2</v>
      </c>
      <c r="G123" t="s">
        <v>32</v>
      </c>
      <c r="H123" t="s">
        <v>24</v>
      </c>
      <c r="I123" t="s">
        <v>17</v>
      </c>
      <c r="J123">
        <v>4</v>
      </c>
      <c r="K123" t="s">
        <v>18</v>
      </c>
      <c r="L123" t="s">
        <v>19</v>
      </c>
      <c r="M123">
        <v>48</v>
      </c>
      <c r="N123" t="str">
        <f t="shared" si="3"/>
        <v>Adult</v>
      </c>
      <c r="O123" t="s">
        <v>20</v>
      </c>
    </row>
    <row r="124" spans="1:15" x14ac:dyDescent="0.45">
      <c r="A124" s="28">
        <v>12344</v>
      </c>
      <c r="B124" t="s">
        <v>26</v>
      </c>
      <c r="C124" t="s">
        <v>14</v>
      </c>
      <c r="D124">
        <v>80000</v>
      </c>
      <c r="E124" t="str">
        <f t="shared" si="2"/>
        <v>Upper-Middle</v>
      </c>
      <c r="F124">
        <v>0</v>
      </c>
      <c r="G124" t="s">
        <v>15</v>
      </c>
      <c r="H124" t="s">
        <v>24</v>
      </c>
      <c r="I124" t="s">
        <v>20</v>
      </c>
      <c r="J124">
        <v>3</v>
      </c>
      <c r="K124" t="s">
        <v>35</v>
      </c>
      <c r="L124" t="s">
        <v>29</v>
      </c>
      <c r="M124">
        <v>31</v>
      </c>
      <c r="N124" t="str">
        <f t="shared" si="3"/>
        <v>Young Adult</v>
      </c>
      <c r="O124" t="s">
        <v>20</v>
      </c>
    </row>
    <row r="125" spans="1:15" x14ac:dyDescent="0.45">
      <c r="A125" s="28">
        <v>23627</v>
      </c>
      <c r="B125" t="s">
        <v>26</v>
      </c>
      <c r="C125" t="s">
        <v>14</v>
      </c>
      <c r="D125">
        <v>100000</v>
      </c>
      <c r="E125" t="str">
        <f t="shared" si="2"/>
        <v>Upper-Middle</v>
      </c>
      <c r="F125">
        <v>3</v>
      </c>
      <c r="G125" t="s">
        <v>22</v>
      </c>
      <c r="H125" t="s">
        <v>33</v>
      </c>
      <c r="I125" t="s">
        <v>20</v>
      </c>
      <c r="J125">
        <v>4</v>
      </c>
      <c r="K125" t="s">
        <v>28</v>
      </c>
      <c r="L125" t="s">
        <v>19</v>
      </c>
      <c r="M125">
        <v>56</v>
      </c>
      <c r="N125" t="str">
        <f t="shared" si="3"/>
        <v>Middle-Aged</v>
      </c>
      <c r="O125" t="s">
        <v>20</v>
      </c>
    </row>
    <row r="126" spans="1:15" x14ac:dyDescent="0.45">
      <c r="A126" s="28">
        <v>27775</v>
      </c>
      <c r="B126" t="s">
        <v>26</v>
      </c>
      <c r="C126" t="s">
        <v>14</v>
      </c>
      <c r="D126">
        <v>40000</v>
      </c>
      <c r="E126" t="str">
        <f t="shared" si="2"/>
        <v>Lower-Middle</v>
      </c>
      <c r="F126">
        <v>0</v>
      </c>
      <c r="G126" t="s">
        <v>15</v>
      </c>
      <c r="H126" t="s">
        <v>23</v>
      </c>
      <c r="I126" t="s">
        <v>20</v>
      </c>
      <c r="J126">
        <v>0</v>
      </c>
      <c r="K126" t="s">
        <v>18</v>
      </c>
      <c r="L126" t="s">
        <v>19</v>
      </c>
      <c r="M126">
        <v>38</v>
      </c>
      <c r="N126" t="str">
        <f t="shared" si="3"/>
        <v>Adult</v>
      </c>
      <c r="O126" t="s">
        <v>17</v>
      </c>
    </row>
    <row r="127" spans="1:15" x14ac:dyDescent="0.45">
      <c r="A127" s="28">
        <v>29301</v>
      </c>
      <c r="B127" t="s">
        <v>13</v>
      </c>
      <c r="C127" t="s">
        <v>21</v>
      </c>
      <c r="D127">
        <v>80000</v>
      </c>
      <c r="E127" t="str">
        <f t="shared" si="2"/>
        <v>Upper-Middle</v>
      </c>
      <c r="F127">
        <v>5</v>
      </c>
      <c r="G127" t="s">
        <v>15</v>
      </c>
      <c r="H127" t="s">
        <v>24</v>
      </c>
      <c r="I127" t="s">
        <v>17</v>
      </c>
      <c r="J127">
        <v>4</v>
      </c>
      <c r="K127" t="s">
        <v>31</v>
      </c>
      <c r="L127" t="s">
        <v>29</v>
      </c>
      <c r="M127">
        <v>40</v>
      </c>
      <c r="N127" t="str">
        <f t="shared" si="3"/>
        <v>Adult</v>
      </c>
      <c r="O127" t="s">
        <v>20</v>
      </c>
    </row>
    <row r="128" spans="1:15" x14ac:dyDescent="0.45">
      <c r="A128" s="28">
        <v>12716</v>
      </c>
      <c r="B128" t="s">
        <v>26</v>
      </c>
      <c r="C128" t="s">
        <v>21</v>
      </c>
      <c r="D128">
        <v>30000</v>
      </c>
      <c r="E128" t="str">
        <f t="shared" si="2"/>
        <v>Low</v>
      </c>
      <c r="F128">
        <v>0</v>
      </c>
      <c r="G128" t="s">
        <v>22</v>
      </c>
      <c r="H128" t="s">
        <v>23</v>
      </c>
      <c r="I128" t="s">
        <v>17</v>
      </c>
      <c r="J128">
        <v>1</v>
      </c>
      <c r="K128" t="s">
        <v>25</v>
      </c>
      <c r="L128" t="s">
        <v>19</v>
      </c>
      <c r="M128">
        <v>32</v>
      </c>
      <c r="N128" t="str">
        <f t="shared" si="3"/>
        <v>Young Adult</v>
      </c>
      <c r="O128" t="s">
        <v>20</v>
      </c>
    </row>
    <row r="129" spans="1:15" x14ac:dyDescent="0.45">
      <c r="A129" s="28">
        <v>12472</v>
      </c>
      <c r="B129" t="s">
        <v>13</v>
      </c>
      <c r="C129" t="s">
        <v>21</v>
      </c>
      <c r="D129">
        <v>30000</v>
      </c>
      <c r="E129" t="str">
        <f t="shared" si="2"/>
        <v>Low</v>
      </c>
      <c r="F129">
        <v>1</v>
      </c>
      <c r="G129" t="s">
        <v>15</v>
      </c>
      <c r="H129" t="s">
        <v>23</v>
      </c>
      <c r="I129" t="s">
        <v>17</v>
      </c>
      <c r="J129">
        <v>1</v>
      </c>
      <c r="K129" t="s">
        <v>25</v>
      </c>
      <c r="L129" t="s">
        <v>19</v>
      </c>
      <c r="M129">
        <v>39</v>
      </c>
      <c r="N129" t="str">
        <f t="shared" si="3"/>
        <v>Adult</v>
      </c>
      <c r="O129" t="s">
        <v>20</v>
      </c>
    </row>
    <row r="130" spans="1:15" x14ac:dyDescent="0.45">
      <c r="A130" s="28">
        <v>20970</v>
      </c>
      <c r="B130" t="s">
        <v>26</v>
      </c>
      <c r="C130" t="s">
        <v>21</v>
      </c>
      <c r="D130">
        <v>10000</v>
      </c>
      <c r="E130" t="str">
        <f t="shared" ref="E130:E193" si="4">IF(D130&lt;=30000, "Low", IF(AND(D130&gt;30000, D130&lt;=60000), "Lower-Middle", IF(AND(D130&gt;60000, D130&lt;=100000), "Upper-Middle", IF(AND(D130&gt;100000), "High", ""))))</f>
        <v>Low</v>
      </c>
      <c r="F130">
        <v>2</v>
      </c>
      <c r="G130" t="s">
        <v>22</v>
      </c>
      <c r="H130" t="s">
        <v>30</v>
      </c>
      <c r="I130" t="s">
        <v>17</v>
      </c>
      <c r="J130">
        <v>1</v>
      </c>
      <c r="K130" t="s">
        <v>18</v>
      </c>
      <c r="L130" t="s">
        <v>19</v>
      </c>
      <c r="M130">
        <v>52</v>
      </c>
      <c r="N130" t="str">
        <f t="shared" ref="N130:N193" si="5">IF(M130&lt;=34, "Young Adult", IF(M130&lt;=49, "Adult", IF(M130&lt;=64, "Middle-Aged", IF(M130&lt;=89, "Senior", ""))))</f>
        <v>Middle-Aged</v>
      </c>
      <c r="O130" t="s">
        <v>17</v>
      </c>
    </row>
    <row r="131" spans="1:15" x14ac:dyDescent="0.45">
      <c r="A131" s="28">
        <v>26818</v>
      </c>
      <c r="B131" t="s">
        <v>26</v>
      </c>
      <c r="C131" t="s">
        <v>21</v>
      </c>
      <c r="D131">
        <v>10000</v>
      </c>
      <c r="E131" t="str">
        <f t="shared" si="4"/>
        <v>Low</v>
      </c>
      <c r="F131">
        <v>3</v>
      </c>
      <c r="G131" t="s">
        <v>32</v>
      </c>
      <c r="H131" t="s">
        <v>30</v>
      </c>
      <c r="I131" t="s">
        <v>17</v>
      </c>
      <c r="J131">
        <v>1</v>
      </c>
      <c r="K131" t="s">
        <v>18</v>
      </c>
      <c r="L131" t="s">
        <v>19</v>
      </c>
      <c r="M131">
        <v>39</v>
      </c>
      <c r="N131" t="str">
        <f t="shared" si="5"/>
        <v>Adult</v>
      </c>
      <c r="O131" t="s">
        <v>17</v>
      </c>
    </row>
    <row r="132" spans="1:15" x14ac:dyDescent="0.45">
      <c r="A132" s="28">
        <v>12993</v>
      </c>
      <c r="B132" t="s">
        <v>13</v>
      </c>
      <c r="C132" t="s">
        <v>21</v>
      </c>
      <c r="D132">
        <v>60000</v>
      </c>
      <c r="E132" t="str">
        <f t="shared" si="4"/>
        <v>Lower-Middle</v>
      </c>
      <c r="F132">
        <v>2</v>
      </c>
      <c r="G132" t="s">
        <v>15</v>
      </c>
      <c r="H132" t="s">
        <v>24</v>
      </c>
      <c r="I132" t="s">
        <v>17</v>
      </c>
      <c r="J132">
        <v>1</v>
      </c>
      <c r="K132" t="s">
        <v>25</v>
      </c>
      <c r="L132" t="s">
        <v>29</v>
      </c>
      <c r="M132">
        <v>37</v>
      </c>
      <c r="N132" t="str">
        <f t="shared" si="5"/>
        <v>Adult</v>
      </c>
      <c r="O132" t="s">
        <v>20</v>
      </c>
    </row>
    <row r="133" spans="1:15" x14ac:dyDescent="0.45">
      <c r="A133" s="28">
        <v>14192</v>
      </c>
      <c r="B133" t="s">
        <v>13</v>
      </c>
      <c r="C133" t="s">
        <v>21</v>
      </c>
      <c r="D133">
        <v>90000</v>
      </c>
      <c r="E133" t="str">
        <f t="shared" si="4"/>
        <v>Upper-Middle</v>
      </c>
      <c r="F133">
        <v>4</v>
      </c>
      <c r="G133" t="s">
        <v>32</v>
      </c>
      <c r="H133" t="s">
        <v>33</v>
      </c>
      <c r="I133" t="s">
        <v>17</v>
      </c>
      <c r="J133">
        <v>3</v>
      </c>
      <c r="K133" t="s">
        <v>28</v>
      </c>
      <c r="L133" t="s">
        <v>19</v>
      </c>
      <c r="M133">
        <v>56</v>
      </c>
      <c r="N133" t="str">
        <f t="shared" si="5"/>
        <v>Middle-Aged</v>
      </c>
      <c r="O133" t="s">
        <v>17</v>
      </c>
    </row>
    <row r="134" spans="1:15" x14ac:dyDescent="0.45">
      <c r="A134" s="28">
        <v>19477</v>
      </c>
      <c r="B134" t="s">
        <v>13</v>
      </c>
      <c r="C134" t="s">
        <v>21</v>
      </c>
      <c r="D134">
        <v>40000</v>
      </c>
      <c r="E134" t="str">
        <f t="shared" si="4"/>
        <v>Lower-Middle</v>
      </c>
      <c r="F134">
        <v>0</v>
      </c>
      <c r="G134" t="s">
        <v>15</v>
      </c>
      <c r="H134" t="s">
        <v>24</v>
      </c>
      <c r="I134" t="s">
        <v>17</v>
      </c>
      <c r="J134">
        <v>0</v>
      </c>
      <c r="K134" t="s">
        <v>18</v>
      </c>
      <c r="L134" t="s">
        <v>19</v>
      </c>
      <c r="M134">
        <v>40</v>
      </c>
      <c r="N134" t="str">
        <f t="shared" si="5"/>
        <v>Adult</v>
      </c>
      <c r="O134" t="s">
        <v>17</v>
      </c>
    </row>
    <row r="135" spans="1:15" x14ac:dyDescent="0.45">
      <c r="A135" s="28">
        <v>26796</v>
      </c>
      <c r="B135" t="s">
        <v>26</v>
      </c>
      <c r="C135" t="s">
        <v>21</v>
      </c>
      <c r="D135">
        <v>40000</v>
      </c>
      <c r="E135" t="str">
        <f t="shared" si="4"/>
        <v>Lower-Middle</v>
      </c>
      <c r="F135">
        <v>2</v>
      </c>
      <c r="G135" t="s">
        <v>15</v>
      </c>
      <c r="H135" t="s">
        <v>33</v>
      </c>
      <c r="I135" t="s">
        <v>17</v>
      </c>
      <c r="J135">
        <v>2</v>
      </c>
      <c r="K135" t="s">
        <v>28</v>
      </c>
      <c r="L135" t="s">
        <v>29</v>
      </c>
      <c r="M135">
        <v>65</v>
      </c>
      <c r="N135" t="str">
        <f t="shared" si="5"/>
        <v>Senior</v>
      </c>
      <c r="O135" t="s">
        <v>17</v>
      </c>
    </row>
    <row r="136" spans="1:15" x14ac:dyDescent="0.45">
      <c r="A136" s="28">
        <v>21094</v>
      </c>
      <c r="B136" t="s">
        <v>26</v>
      </c>
      <c r="C136" t="s">
        <v>14</v>
      </c>
      <c r="D136">
        <v>30000</v>
      </c>
      <c r="E136" t="str">
        <f t="shared" si="4"/>
        <v>Low</v>
      </c>
      <c r="F136">
        <v>2</v>
      </c>
      <c r="G136" t="s">
        <v>22</v>
      </c>
      <c r="H136" t="s">
        <v>23</v>
      </c>
      <c r="I136" t="s">
        <v>17</v>
      </c>
      <c r="J136">
        <v>2</v>
      </c>
      <c r="K136" t="s">
        <v>18</v>
      </c>
      <c r="L136" t="s">
        <v>19</v>
      </c>
      <c r="M136">
        <v>42</v>
      </c>
      <c r="N136" t="str">
        <f t="shared" si="5"/>
        <v>Adult</v>
      </c>
      <c r="O136" t="s">
        <v>20</v>
      </c>
    </row>
    <row r="137" spans="1:15" x14ac:dyDescent="0.45">
      <c r="A137" s="28">
        <v>12234</v>
      </c>
      <c r="B137" t="s">
        <v>13</v>
      </c>
      <c r="C137" t="s">
        <v>21</v>
      </c>
      <c r="D137">
        <v>10000</v>
      </c>
      <c r="E137" t="str">
        <f t="shared" si="4"/>
        <v>Low</v>
      </c>
      <c r="F137">
        <v>2</v>
      </c>
      <c r="G137" t="s">
        <v>22</v>
      </c>
      <c r="H137" t="s">
        <v>30</v>
      </c>
      <c r="I137" t="s">
        <v>17</v>
      </c>
      <c r="J137">
        <v>1</v>
      </c>
      <c r="K137" t="s">
        <v>25</v>
      </c>
      <c r="L137" t="s">
        <v>19</v>
      </c>
      <c r="M137">
        <v>52</v>
      </c>
      <c r="N137" t="str">
        <f t="shared" si="5"/>
        <v>Middle-Aged</v>
      </c>
      <c r="O137" t="s">
        <v>20</v>
      </c>
    </row>
    <row r="138" spans="1:15" x14ac:dyDescent="0.45">
      <c r="A138" s="28">
        <v>28683</v>
      </c>
      <c r="B138" t="s">
        <v>26</v>
      </c>
      <c r="C138" t="s">
        <v>14</v>
      </c>
      <c r="D138">
        <v>10000</v>
      </c>
      <c r="E138" t="str">
        <f t="shared" si="4"/>
        <v>Low</v>
      </c>
      <c r="F138">
        <v>1</v>
      </c>
      <c r="G138" t="s">
        <v>32</v>
      </c>
      <c r="H138" t="s">
        <v>30</v>
      </c>
      <c r="I138" t="s">
        <v>20</v>
      </c>
      <c r="J138">
        <v>1</v>
      </c>
      <c r="K138" t="s">
        <v>28</v>
      </c>
      <c r="L138" t="s">
        <v>19</v>
      </c>
      <c r="M138">
        <v>35</v>
      </c>
      <c r="N138" t="str">
        <f t="shared" si="5"/>
        <v>Adult</v>
      </c>
      <c r="O138" t="s">
        <v>17</v>
      </c>
    </row>
    <row r="139" spans="1:15" x14ac:dyDescent="0.45">
      <c r="A139" s="28">
        <v>17994</v>
      </c>
      <c r="B139" t="s">
        <v>26</v>
      </c>
      <c r="C139" t="s">
        <v>21</v>
      </c>
      <c r="D139">
        <v>20000</v>
      </c>
      <c r="E139" t="str">
        <f t="shared" si="4"/>
        <v>Low</v>
      </c>
      <c r="F139">
        <v>2</v>
      </c>
      <c r="G139" t="s">
        <v>32</v>
      </c>
      <c r="H139" t="s">
        <v>30</v>
      </c>
      <c r="I139" t="s">
        <v>17</v>
      </c>
      <c r="J139">
        <v>2</v>
      </c>
      <c r="K139" t="s">
        <v>18</v>
      </c>
      <c r="L139" t="s">
        <v>19</v>
      </c>
      <c r="M139">
        <v>42</v>
      </c>
      <c r="N139" t="str">
        <f t="shared" si="5"/>
        <v>Adult</v>
      </c>
      <c r="O139" t="s">
        <v>20</v>
      </c>
    </row>
    <row r="140" spans="1:15" x14ac:dyDescent="0.45">
      <c r="A140" s="28">
        <v>24273</v>
      </c>
      <c r="B140" t="s">
        <v>13</v>
      </c>
      <c r="C140" t="s">
        <v>14</v>
      </c>
      <c r="D140">
        <v>20000</v>
      </c>
      <c r="E140" t="str">
        <f t="shared" si="4"/>
        <v>Low</v>
      </c>
      <c r="F140">
        <v>2</v>
      </c>
      <c r="G140" t="s">
        <v>34</v>
      </c>
      <c r="H140" t="s">
        <v>23</v>
      </c>
      <c r="I140" t="s">
        <v>17</v>
      </c>
      <c r="J140">
        <v>2</v>
      </c>
      <c r="K140" t="s">
        <v>28</v>
      </c>
      <c r="L140" t="s">
        <v>29</v>
      </c>
      <c r="M140">
        <v>55</v>
      </c>
      <c r="N140" t="str">
        <f t="shared" si="5"/>
        <v>Middle-Aged</v>
      </c>
      <c r="O140" t="s">
        <v>17</v>
      </c>
    </row>
    <row r="141" spans="1:15" x14ac:dyDescent="0.45">
      <c r="A141" s="28">
        <v>26547</v>
      </c>
      <c r="B141" t="s">
        <v>26</v>
      </c>
      <c r="C141" t="s">
        <v>14</v>
      </c>
      <c r="D141">
        <v>30000</v>
      </c>
      <c r="E141" t="str">
        <f t="shared" si="4"/>
        <v>Low</v>
      </c>
      <c r="F141">
        <v>2</v>
      </c>
      <c r="G141" t="s">
        <v>22</v>
      </c>
      <c r="H141" t="s">
        <v>23</v>
      </c>
      <c r="I141" t="s">
        <v>20</v>
      </c>
      <c r="J141">
        <v>2</v>
      </c>
      <c r="K141" t="s">
        <v>28</v>
      </c>
      <c r="L141" t="s">
        <v>29</v>
      </c>
      <c r="M141">
        <v>60</v>
      </c>
      <c r="N141" t="str">
        <f t="shared" si="5"/>
        <v>Middle-Aged</v>
      </c>
      <c r="O141" t="s">
        <v>17</v>
      </c>
    </row>
    <row r="142" spans="1:15" x14ac:dyDescent="0.45">
      <c r="A142" s="28">
        <v>22500</v>
      </c>
      <c r="B142" t="s">
        <v>26</v>
      </c>
      <c r="C142" t="s">
        <v>21</v>
      </c>
      <c r="D142">
        <v>40000</v>
      </c>
      <c r="E142" t="str">
        <f t="shared" si="4"/>
        <v>Lower-Middle</v>
      </c>
      <c r="F142">
        <v>0</v>
      </c>
      <c r="G142" t="s">
        <v>15</v>
      </c>
      <c r="H142" t="s">
        <v>24</v>
      </c>
      <c r="I142" t="s">
        <v>20</v>
      </c>
      <c r="J142">
        <v>0</v>
      </c>
      <c r="K142" t="s">
        <v>18</v>
      </c>
      <c r="L142" t="s">
        <v>19</v>
      </c>
      <c r="M142">
        <v>40</v>
      </c>
      <c r="N142" t="str">
        <f t="shared" si="5"/>
        <v>Adult</v>
      </c>
      <c r="O142" t="s">
        <v>17</v>
      </c>
    </row>
    <row r="143" spans="1:15" x14ac:dyDescent="0.45">
      <c r="A143" s="28">
        <v>23993</v>
      </c>
      <c r="B143" t="s">
        <v>26</v>
      </c>
      <c r="C143" t="s">
        <v>14</v>
      </c>
      <c r="D143">
        <v>10000</v>
      </c>
      <c r="E143" t="str">
        <f t="shared" si="4"/>
        <v>Low</v>
      </c>
      <c r="F143">
        <v>0</v>
      </c>
      <c r="G143" t="s">
        <v>22</v>
      </c>
      <c r="H143" t="s">
        <v>30</v>
      </c>
      <c r="I143" t="s">
        <v>20</v>
      </c>
      <c r="J143">
        <v>1</v>
      </c>
      <c r="K143" t="s">
        <v>18</v>
      </c>
      <c r="L143" t="s">
        <v>29</v>
      </c>
      <c r="M143">
        <v>26</v>
      </c>
      <c r="N143" t="str">
        <f t="shared" si="5"/>
        <v>Young Adult</v>
      </c>
      <c r="O143" t="s">
        <v>17</v>
      </c>
    </row>
    <row r="144" spans="1:15" x14ac:dyDescent="0.45">
      <c r="A144" s="28">
        <v>14832</v>
      </c>
      <c r="B144" t="s">
        <v>13</v>
      </c>
      <c r="C144" t="s">
        <v>21</v>
      </c>
      <c r="D144">
        <v>40000</v>
      </c>
      <c r="E144" t="str">
        <f t="shared" si="4"/>
        <v>Lower-Middle</v>
      </c>
      <c r="F144">
        <v>1</v>
      </c>
      <c r="G144" t="s">
        <v>15</v>
      </c>
      <c r="H144" t="s">
        <v>16</v>
      </c>
      <c r="I144" t="s">
        <v>17</v>
      </c>
      <c r="J144">
        <v>0</v>
      </c>
      <c r="K144" t="s">
        <v>18</v>
      </c>
      <c r="L144" t="s">
        <v>19</v>
      </c>
      <c r="M144">
        <v>42</v>
      </c>
      <c r="N144" t="str">
        <f t="shared" si="5"/>
        <v>Adult</v>
      </c>
      <c r="O144" t="s">
        <v>17</v>
      </c>
    </row>
    <row r="145" spans="1:15" x14ac:dyDescent="0.45">
      <c r="A145" s="28">
        <v>16614</v>
      </c>
      <c r="B145" t="s">
        <v>13</v>
      </c>
      <c r="C145" t="s">
        <v>14</v>
      </c>
      <c r="D145">
        <v>80000</v>
      </c>
      <c r="E145" t="str">
        <f t="shared" si="4"/>
        <v>Upper-Middle</v>
      </c>
      <c r="F145">
        <v>0</v>
      </c>
      <c r="G145" t="s">
        <v>15</v>
      </c>
      <c r="H145" t="s">
        <v>24</v>
      </c>
      <c r="I145" t="s">
        <v>17</v>
      </c>
      <c r="J145">
        <v>3</v>
      </c>
      <c r="K145" t="s">
        <v>35</v>
      </c>
      <c r="L145" t="s">
        <v>29</v>
      </c>
      <c r="M145">
        <v>32</v>
      </c>
      <c r="N145" t="str">
        <f t="shared" si="5"/>
        <v>Young Adult</v>
      </c>
      <c r="O145" t="s">
        <v>20</v>
      </c>
    </row>
    <row r="146" spans="1:15" x14ac:dyDescent="0.45">
      <c r="A146" s="28">
        <v>20877</v>
      </c>
      <c r="B146" t="s">
        <v>26</v>
      </c>
      <c r="C146" t="s">
        <v>21</v>
      </c>
      <c r="D146">
        <v>30000</v>
      </c>
      <c r="E146" t="str">
        <f t="shared" si="4"/>
        <v>Low</v>
      </c>
      <c r="F146">
        <v>1</v>
      </c>
      <c r="G146" t="s">
        <v>15</v>
      </c>
      <c r="H146" t="s">
        <v>23</v>
      </c>
      <c r="I146" t="s">
        <v>17</v>
      </c>
      <c r="J146">
        <v>0</v>
      </c>
      <c r="K146" t="s">
        <v>31</v>
      </c>
      <c r="L146" t="s">
        <v>19</v>
      </c>
      <c r="M146">
        <v>37</v>
      </c>
      <c r="N146" t="str">
        <f t="shared" si="5"/>
        <v>Adult</v>
      </c>
      <c r="O146" t="s">
        <v>17</v>
      </c>
    </row>
    <row r="147" spans="1:15" x14ac:dyDescent="0.45">
      <c r="A147" s="28">
        <v>20729</v>
      </c>
      <c r="B147" t="s">
        <v>13</v>
      </c>
      <c r="C147" t="s">
        <v>14</v>
      </c>
      <c r="D147">
        <v>40000</v>
      </c>
      <c r="E147" t="str">
        <f t="shared" si="4"/>
        <v>Lower-Middle</v>
      </c>
      <c r="F147">
        <v>2</v>
      </c>
      <c r="G147" t="s">
        <v>22</v>
      </c>
      <c r="H147" t="s">
        <v>23</v>
      </c>
      <c r="I147" t="s">
        <v>20</v>
      </c>
      <c r="J147">
        <v>1</v>
      </c>
      <c r="K147" t="s">
        <v>18</v>
      </c>
      <c r="L147" t="s">
        <v>19</v>
      </c>
      <c r="M147">
        <v>34</v>
      </c>
      <c r="N147" t="str">
        <f t="shared" si="5"/>
        <v>Young Adult</v>
      </c>
      <c r="O147" t="s">
        <v>20</v>
      </c>
    </row>
    <row r="148" spans="1:15" x14ac:dyDescent="0.45">
      <c r="A148" s="28">
        <v>22464</v>
      </c>
      <c r="B148" t="s">
        <v>13</v>
      </c>
      <c r="C148" t="s">
        <v>21</v>
      </c>
      <c r="D148">
        <v>40000</v>
      </c>
      <c r="E148" t="str">
        <f t="shared" si="4"/>
        <v>Lower-Middle</v>
      </c>
      <c r="F148">
        <v>0</v>
      </c>
      <c r="G148" t="s">
        <v>36</v>
      </c>
      <c r="H148" t="s">
        <v>23</v>
      </c>
      <c r="I148" t="s">
        <v>17</v>
      </c>
      <c r="J148">
        <v>0</v>
      </c>
      <c r="K148" t="s">
        <v>18</v>
      </c>
      <c r="L148" t="s">
        <v>19</v>
      </c>
      <c r="M148">
        <v>37</v>
      </c>
      <c r="N148" t="str">
        <f t="shared" si="5"/>
        <v>Adult</v>
      </c>
      <c r="O148" t="s">
        <v>17</v>
      </c>
    </row>
    <row r="149" spans="1:15" x14ac:dyDescent="0.45">
      <c r="A149" s="28">
        <v>19475</v>
      </c>
      <c r="B149" t="s">
        <v>13</v>
      </c>
      <c r="C149" t="s">
        <v>14</v>
      </c>
      <c r="D149">
        <v>40000</v>
      </c>
      <c r="E149" t="str">
        <f t="shared" si="4"/>
        <v>Lower-Middle</v>
      </c>
      <c r="F149">
        <v>0</v>
      </c>
      <c r="G149" t="s">
        <v>15</v>
      </c>
      <c r="H149" t="s">
        <v>24</v>
      </c>
      <c r="I149" t="s">
        <v>20</v>
      </c>
      <c r="J149">
        <v>0</v>
      </c>
      <c r="K149" t="s">
        <v>18</v>
      </c>
      <c r="L149" t="s">
        <v>19</v>
      </c>
      <c r="M149">
        <v>40</v>
      </c>
      <c r="N149" t="str">
        <f t="shared" si="5"/>
        <v>Adult</v>
      </c>
      <c r="O149" t="s">
        <v>17</v>
      </c>
    </row>
    <row r="150" spans="1:15" x14ac:dyDescent="0.45">
      <c r="A150" s="28">
        <v>19675</v>
      </c>
      <c r="B150" t="s">
        <v>13</v>
      </c>
      <c r="C150" t="s">
        <v>21</v>
      </c>
      <c r="D150">
        <v>20000</v>
      </c>
      <c r="E150" t="str">
        <f t="shared" si="4"/>
        <v>Low</v>
      </c>
      <c r="F150">
        <v>4</v>
      </c>
      <c r="G150" t="s">
        <v>32</v>
      </c>
      <c r="H150" t="s">
        <v>16</v>
      </c>
      <c r="I150" t="s">
        <v>17</v>
      </c>
      <c r="J150">
        <v>2</v>
      </c>
      <c r="K150" t="s">
        <v>28</v>
      </c>
      <c r="L150" t="s">
        <v>29</v>
      </c>
      <c r="M150">
        <v>60</v>
      </c>
      <c r="N150" t="str">
        <f t="shared" si="5"/>
        <v>Middle-Aged</v>
      </c>
      <c r="O150" t="s">
        <v>20</v>
      </c>
    </row>
    <row r="151" spans="1:15" x14ac:dyDescent="0.45">
      <c r="A151" s="28">
        <v>12728</v>
      </c>
      <c r="B151" t="s">
        <v>26</v>
      </c>
      <c r="C151" t="s">
        <v>21</v>
      </c>
      <c r="D151">
        <v>30000</v>
      </c>
      <c r="E151" t="str">
        <f t="shared" si="4"/>
        <v>Low</v>
      </c>
      <c r="F151">
        <v>0</v>
      </c>
      <c r="G151" t="s">
        <v>22</v>
      </c>
      <c r="H151" t="s">
        <v>23</v>
      </c>
      <c r="I151" t="s">
        <v>20</v>
      </c>
      <c r="J151">
        <v>1</v>
      </c>
      <c r="K151" t="s">
        <v>31</v>
      </c>
      <c r="L151" t="s">
        <v>19</v>
      </c>
      <c r="M151">
        <v>27</v>
      </c>
      <c r="N151" t="str">
        <f t="shared" si="5"/>
        <v>Young Adult</v>
      </c>
      <c r="O151" t="s">
        <v>20</v>
      </c>
    </row>
    <row r="152" spans="1:15" x14ac:dyDescent="0.45">
      <c r="A152" s="28">
        <v>26154</v>
      </c>
      <c r="B152" t="s">
        <v>13</v>
      </c>
      <c r="C152" t="s">
        <v>21</v>
      </c>
      <c r="D152">
        <v>60000</v>
      </c>
      <c r="E152" t="str">
        <f t="shared" si="4"/>
        <v>Lower-Middle</v>
      </c>
      <c r="F152">
        <v>1</v>
      </c>
      <c r="G152" t="s">
        <v>22</v>
      </c>
      <c r="H152" t="s">
        <v>16</v>
      </c>
      <c r="I152" t="s">
        <v>17</v>
      </c>
      <c r="J152">
        <v>1</v>
      </c>
      <c r="K152" t="s">
        <v>28</v>
      </c>
      <c r="L152" t="s">
        <v>29</v>
      </c>
      <c r="M152">
        <v>43</v>
      </c>
      <c r="N152" t="str">
        <f t="shared" si="5"/>
        <v>Adult</v>
      </c>
      <c r="O152" t="s">
        <v>17</v>
      </c>
    </row>
    <row r="153" spans="1:15" x14ac:dyDescent="0.45">
      <c r="A153" s="28">
        <v>29117</v>
      </c>
      <c r="B153" t="s">
        <v>26</v>
      </c>
      <c r="C153" t="s">
        <v>21</v>
      </c>
      <c r="D153">
        <v>100000</v>
      </c>
      <c r="E153" t="str">
        <f t="shared" si="4"/>
        <v>Upper-Middle</v>
      </c>
      <c r="F153">
        <v>1</v>
      </c>
      <c r="G153" t="s">
        <v>15</v>
      </c>
      <c r="H153" t="s">
        <v>33</v>
      </c>
      <c r="I153" t="s">
        <v>20</v>
      </c>
      <c r="J153">
        <v>3</v>
      </c>
      <c r="K153" t="s">
        <v>18</v>
      </c>
      <c r="L153" t="s">
        <v>29</v>
      </c>
      <c r="M153">
        <v>48</v>
      </c>
      <c r="N153" t="str">
        <f t="shared" si="5"/>
        <v>Adult</v>
      </c>
      <c r="O153" t="s">
        <v>20</v>
      </c>
    </row>
    <row r="154" spans="1:15" x14ac:dyDescent="0.45">
      <c r="A154" s="28">
        <v>17845</v>
      </c>
      <c r="B154" t="s">
        <v>26</v>
      </c>
      <c r="C154" t="s">
        <v>14</v>
      </c>
      <c r="D154">
        <v>20000</v>
      </c>
      <c r="E154" t="str">
        <f t="shared" si="4"/>
        <v>Low</v>
      </c>
      <c r="F154">
        <v>0</v>
      </c>
      <c r="G154" t="s">
        <v>34</v>
      </c>
      <c r="H154" t="s">
        <v>30</v>
      </c>
      <c r="I154" t="s">
        <v>20</v>
      </c>
      <c r="J154">
        <v>2</v>
      </c>
      <c r="K154" t="s">
        <v>31</v>
      </c>
      <c r="L154" t="s">
        <v>19</v>
      </c>
      <c r="M154">
        <v>32</v>
      </c>
      <c r="N154" t="str">
        <f t="shared" si="5"/>
        <v>Young Adult</v>
      </c>
      <c r="O154" t="s">
        <v>20</v>
      </c>
    </row>
    <row r="155" spans="1:15" x14ac:dyDescent="0.45">
      <c r="A155" s="28">
        <v>25058</v>
      </c>
      <c r="B155" t="s">
        <v>13</v>
      </c>
      <c r="C155" t="s">
        <v>21</v>
      </c>
      <c r="D155">
        <v>100000</v>
      </c>
      <c r="E155" t="str">
        <f t="shared" si="4"/>
        <v>Upper-Middle</v>
      </c>
      <c r="F155">
        <v>1</v>
      </c>
      <c r="G155" t="s">
        <v>15</v>
      </c>
      <c r="H155" t="s">
        <v>33</v>
      </c>
      <c r="I155" t="s">
        <v>17</v>
      </c>
      <c r="J155">
        <v>3</v>
      </c>
      <c r="K155" t="s">
        <v>25</v>
      </c>
      <c r="L155" t="s">
        <v>29</v>
      </c>
      <c r="M155">
        <v>47</v>
      </c>
      <c r="N155" t="str">
        <f t="shared" si="5"/>
        <v>Adult</v>
      </c>
      <c r="O155" t="s">
        <v>20</v>
      </c>
    </row>
    <row r="156" spans="1:15" x14ac:dyDescent="0.45">
      <c r="A156" s="28">
        <v>23426</v>
      </c>
      <c r="B156" t="s">
        <v>26</v>
      </c>
      <c r="C156" t="s">
        <v>21</v>
      </c>
      <c r="D156">
        <v>80000</v>
      </c>
      <c r="E156" t="str">
        <f t="shared" si="4"/>
        <v>Upper-Middle</v>
      </c>
      <c r="F156">
        <v>5</v>
      </c>
      <c r="G156" t="s">
        <v>36</v>
      </c>
      <c r="H156" t="s">
        <v>33</v>
      </c>
      <c r="I156" t="s">
        <v>17</v>
      </c>
      <c r="J156">
        <v>3</v>
      </c>
      <c r="K156" t="s">
        <v>18</v>
      </c>
      <c r="L156" t="s">
        <v>29</v>
      </c>
      <c r="M156">
        <v>40</v>
      </c>
      <c r="N156" t="str">
        <f t="shared" si="5"/>
        <v>Adult</v>
      </c>
      <c r="O156" t="s">
        <v>20</v>
      </c>
    </row>
    <row r="157" spans="1:15" x14ac:dyDescent="0.45">
      <c r="A157" s="28">
        <v>14798</v>
      </c>
      <c r="B157" t="s">
        <v>26</v>
      </c>
      <c r="C157" t="s">
        <v>14</v>
      </c>
      <c r="D157">
        <v>10000</v>
      </c>
      <c r="E157" t="str">
        <f t="shared" si="4"/>
        <v>Low</v>
      </c>
      <c r="F157">
        <v>4</v>
      </c>
      <c r="G157" t="s">
        <v>34</v>
      </c>
      <c r="H157" t="s">
        <v>30</v>
      </c>
      <c r="I157" t="s">
        <v>17</v>
      </c>
      <c r="J157">
        <v>2</v>
      </c>
      <c r="K157" t="s">
        <v>18</v>
      </c>
      <c r="L157" t="s">
        <v>19</v>
      </c>
      <c r="M157">
        <v>41</v>
      </c>
      <c r="N157" t="str">
        <f t="shared" si="5"/>
        <v>Adult</v>
      </c>
      <c r="O157" t="s">
        <v>17</v>
      </c>
    </row>
    <row r="158" spans="1:15" x14ac:dyDescent="0.45">
      <c r="A158" s="28">
        <v>12664</v>
      </c>
      <c r="B158" t="s">
        <v>13</v>
      </c>
      <c r="C158" t="s">
        <v>14</v>
      </c>
      <c r="D158">
        <v>130000</v>
      </c>
      <c r="E158" t="str">
        <f t="shared" si="4"/>
        <v>High</v>
      </c>
      <c r="F158">
        <v>5</v>
      </c>
      <c r="G158" t="s">
        <v>22</v>
      </c>
      <c r="H158" t="s">
        <v>24</v>
      </c>
      <c r="I158" t="s">
        <v>17</v>
      </c>
      <c r="J158">
        <v>4</v>
      </c>
      <c r="K158" t="s">
        <v>18</v>
      </c>
      <c r="L158" t="s">
        <v>19</v>
      </c>
      <c r="M158">
        <v>59</v>
      </c>
      <c r="N158" t="str">
        <f t="shared" si="5"/>
        <v>Middle-Aged</v>
      </c>
      <c r="O158" t="s">
        <v>20</v>
      </c>
    </row>
    <row r="159" spans="1:15" x14ac:dyDescent="0.45">
      <c r="A159" s="28">
        <v>23979</v>
      </c>
      <c r="B159" t="s">
        <v>26</v>
      </c>
      <c r="C159" t="s">
        <v>21</v>
      </c>
      <c r="D159">
        <v>10000</v>
      </c>
      <c r="E159" t="str">
        <f t="shared" si="4"/>
        <v>Low</v>
      </c>
      <c r="F159">
        <v>2</v>
      </c>
      <c r="G159" t="s">
        <v>22</v>
      </c>
      <c r="H159" t="s">
        <v>30</v>
      </c>
      <c r="I159" t="s">
        <v>20</v>
      </c>
      <c r="J159">
        <v>0</v>
      </c>
      <c r="K159" t="s">
        <v>18</v>
      </c>
      <c r="L159" t="s">
        <v>19</v>
      </c>
      <c r="M159">
        <v>50</v>
      </c>
      <c r="N159" t="str">
        <f t="shared" si="5"/>
        <v>Middle-Aged</v>
      </c>
      <c r="O159" t="s">
        <v>20</v>
      </c>
    </row>
    <row r="160" spans="1:15" x14ac:dyDescent="0.45">
      <c r="A160" s="28">
        <v>25605</v>
      </c>
      <c r="B160" t="s">
        <v>26</v>
      </c>
      <c r="C160" t="s">
        <v>14</v>
      </c>
      <c r="D160">
        <v>20000</v>
      </c>
      <c r="E160" t="str">
        <f t="shared" si="4"/>
        <v>Low</v>
      </c>
      <c r="F160">
        <v>2</v>
      </c>
      <c r="G160" t="s">
        <v>22</v>
      </c>
      <c r="H160" t="s">
        <v>30</v>
      </c>
      <c r="I160" t="s">
        <v>20</v>
      </c>
      <c r="J160">
        <v>1</v>
      </c>
      <c r="K160" t="s">
        <v>18</v>
      </c>
      <c r="L160" t="s">
        <v>19</v>
      </c>
      <c r="M160">
        <v>54</v>
      </c>
      <c r="N160" t="str">
        <f t="shared" si="5"/>
        <v>Middle-Aged</v>
      </c>
      <c r="O160" t="s">
        <v>17</v>
      </c>
    </row>
    <row r="161" spans="1:15" x14ac:dyDescent="0.45">
      <c r="A161" s="28">
        <v>20797</v>
      </c>
      <c r="B161" t="s">
        <v>13</v>
      </c>
      <c r="C161" t="s">
        <v>14</v>
      </c>
      <c r="D161">
        <v>10000</v>
      </c>
      <c r="E161" t="str">
        <f t="shared" si="4"/>
        <v>Low</v>
      </c>
      <c r="F161">
        <v>1</v>
      </c>
      <c r="G161" t="s">
        <v>15</v>
      </c>
      <c r="H161" t="s">
        <v>30</v>
      </c>
      <c r="I161" t="s">
        <v>17</v>
      </c>
      <c r="J161">
        <v>0</v>
      </c>
      <c r="K161" t="s">
        <v>18</v>
      </c>
      <c r="L161" t="s">
        <v>19</v>
      </c>
      <c r="M161">
        <v>48</v>
      </c>
      <c r="N161" t="str">
        <f t="shared" si="5"/>
        <v>Adult</v>
      </c>
      <c r="O161" t="s">
        <v>20</v>
      </c>
    </row>
    <row r="162" spans="1:15" x14ac:dyDescent="0.45">
      <c r="A162" s="28">
        <v>21980</v>
      </c>
      <c r="B162" t="s">
        <v>26</v>
      </c>
      <c r="C162" t="s">
        <v>14</v>
      </c>
      <c r="D162">
        <v>60000</v>
      </c>
      <c r="E162" t="str">
        <f t="shared" si="4"/>
        <v>Lower-Middle</v>
      </c>
      <c r="F162">
        <v>1</v>
      </c>
      <c r="G162" t="s">
        <v>15</v>
      </c>
      <c r="H162" t="s">
        <v>24</v>
      </c>
      <c r="I162" t="s">
        <v>17</v>
      </c>
      <c r="J162">
        <v>1</v>
      </c>
      <c r="K162" t="s">
        <v>28</v>
      </c>
      <c r="L162" t="s">
        <v>29</v>
      </c>
      <c r="M162">
        <v>44</v>
      </c>
      <c r="N162" t="str">
        <f t="shared" si="5"/>
        <v>Adult</v>
      </c>
      <c r="O162" t="s">
        <v>17</v>
      </c>
    </row>
    <row r="163" spans="1:15" x14ac:dyDescent="0.45">
      <c r="A163" s="28">
        <v>25460</v>
      </c>
      <c r="B163" t="s">
        <v>13</v>
      </c>
      <c r="C163" t="s">
        <v>14</v>
      </c>
      <c r="D163">
        <v>20000</v>
      </c>
      <c r="E163" t="str">
        <f t="shared" si="4"/>
        <v>Low</v>
      </c>
      <c r="F163">
        <v>2</v>
      </c>
      <c r="G163" t="s">
        <v>32</v>
      </c>
      <c r="H163" t="s">
        <v>30</v>
      </c>
      <c r="I163" t="s">
        <v>17</v>
      </c>
      <c r="J163">
        <v>0</v>
      </c>
      <c r="K163" t="s">
        <v>18</v>
      </c>
      <c r="L163" t="s">
        <v>19</v>
      </c>
      <c r="M163">
        <v>40</v>
      </c>
      <c r="N163" t="str">
        <f t="shared" si="5"/>
        <v>Adult</v>
      </c>
      <c r="O163" t="s">
        <v>17</v>
      </c>
    </row>
    <row r="164" spans="1:15" x14ac:dyDescent="0.45">
      <c r="A164" s="28">
        <v>29181</v>
      </c>
      <c r="B164" t="s">
        <v>26</v>
      </c>
      <c r="C164" t="s">
        <v>14</v>
      </c>
      <c r="D164">
        <v>60000</v>
      </c>
      <c r="E164" t="str">
        <f t="shared" si="4"/>
        <v>Lower-Middle</v>
      </c>
      <c r="F164">
        <v>2</v>
      </c>
      <c r="G164" t="s">
        <v>15</v>
      </c>
      <c r="H164" t="s">
        <v>24</v>
      </c>
      <c r="I164" t="s">
        <v>20</v>
      </c>
      <c r="J164">
        <v>1</v>
      </c>
      <c r="K164" t="s">
        <v>18</v>
      </c>
      <c r="L164" t="s">
        <v>29</v>
      </c>
      <c r="M164">
        <v>38</v>
      </c>
      <c r="N164" t="str">
        <f t="shared" si="5"/>
        <v>Adult</v>
      </c>
      <c r="O164" t="s">
        <v>17</v>
      </c>
    </row>
    <row r="165" spans="1:15" x14ac:dyDescent="0.45">
      <c r="A165" s="28">
        <v>24279</v>
      </c>
      <c r="B165" t="s">
        <v>26</v>
      </c>
      <c r="C165" t="s">
        <v>21</v>
      </c>
      <c r="D165">
        <v>40000</v>
      </c>
      <c r="E165" t="str">
        <f t="shared" si="4"/>
        <v>Lower-Middle</v>
      </c>
      <c r="F165">
        <v>2</v>
      </c>
      <c r="G165" t="s">
        <v>22</v>
      </c>
      <c r="H165" t="s">
        <v>16</v>
      </c>
      <c r="I165" t="s">
        <v>20</v>
      </c>
      <c r="J165">
        <v>2</v>
      </c>
      <c r="K165" t="s">
        <v>31</v>
      </c>
      <c r="L165" t="s">
        <v>29</v>
      </c>
      <c r="M165">
        <v>52</v>
      </c>
      <c r="N165" t="str">
        <f t="shared" si="5"/>
        <v>Middle-Aged</v>
      </c>
      <c r="O165" t="s">
        <v>20</v>
      </c>
    </row>
    <row r="166" spans="1:15" x14ac:dyDescent="0.45">
      <c r="A166" s="28">
        <v>22402</v>
      </c>
      <c r="B166" t="s">
        <v>13</v>
      </c>
      <c r="C166" t="s">
        <v>21</v>
      </c>
      <c r="D166">
        <v>10000</v>
      </c>
      <c r="E166" t="str">
        <f t="shared" si="4"/>
        <v>Low</v>
      </c>
      <c r="F166">
        <v>0</v>
      </c>
      <c r="G166" t="s">
        <v>22</v>
      </c>
      <c r="H166" t="s">
        <v>30</v>
      </c>
      <c r="I166" t="s">
        <v>17</v>
      </c>
      <c r="J166">
        <v>1</v>
      </c>
      <c r="K166" t="s">
        <v>25</v>
      </c>
      <c r="L166" t="s">
        <v>29</v>
      </c>
      <c r="M166">
        <v>25</v>
      </c>
      <c r="N166" t="str">
        <f t="shared" si="5"/>
        <v>Young Adult</v>
      </c>
      <c r="O166" t="s">
        <v>17</v>
      </c>
    </row>
    <row r="167" spans="1:15" x14ac:dyDescent="0.45">
      <c r="A167" s="28">
        <v>15465</v>
      </c>
      <c r="B167" t="s">
        <v>13</v>
      </c>
      <c r="C167" t="s">
        <v>14</v>
      </c>
      <c r="D167">
        <v>10000</v>
      </c>
      <c r="E167" t="str">
        <f t="shared" si="4"/>
        <v>Low</v>
      </c>
      <c r="F167">
        <v>0</v>
      </c>
      <c r="G167" t="s">
        <v>22</v>
      </c>
      <c r="H167" t="s">
        <v>30</v>
      </c>
      <c r="I167" t="s">
        <v>20</v>
      </c>
      <c r="J167">
        <v>1</v>
      </c>
      <c r="K167" t="s">
        <v>18</v>
      </c>
      <c r="L167" t="s">
        <v>29</v>
      </c>
      <c r="M167">
        <v>25</v>
      </c>
      <c r="N167" t="str">
        <f t="shared" si="5"/>
        <v>Young Adult</v>
      </c>
      <c r="O167" t="s">
        <v>20</v>
      </c>
    </row>
    <row r="168" spans="1:15" x14ac:dyDescent="0.45">
      <c r="A168" s="28">
        <v>26757</v>
      </c>
      <c r="B168" t="s">
        <v>26</v>
      </c>
      <c r="C168" t="s">
        <v>21</v>
      </c>
      <c r="D168">
        <v>90000</v>
      </c>
      <c r="E168" t="str">
        <f t="shared" si="4"/>
        <v>Upper-Middle</v>
      </c>
      <c r="F168">
        <v>1</v>
      </c>
      <c r="G168" t="s">
        <v>15</v>
      </c>
      <c r="H168" t="s">
        <v>24</v>
      </c>
      <c r="I168" t="s">
        <v>17</v>
      </c>
      <c r="J168">
        <v>1</v>
      </c>
      <c r="K168" t="s">
        <v>25</v>
      </c>
      <c r="L168" t="s">
        <v>29</v>
      </c>
      <c r="M168">
        <v>47</v>
      </c>
      <c r="N168" t="str">
        <f t="shared" si="5"/>
        <v>Adult</v>
      </c>
      <c r="O168" t="s">
        <v>17</v>
      </c>
    </row>
    <row r="169" spans="1:15" x14ac:dyDescent="0.45">
      <c r="A169" s="28">
        <v>14233</v>
      </c>
      <c r="B169" t="s">
        <v>26</v>
      </c>
      <c r="C169" t="s">
        <v>21</v>
      </c>
      <c r="D169">
        <v>100000</v>
      </c>
      <c r="E169" t="str">
        <f t="shared" si="4"/>
        <v>Upper-Middle</v>
      </c>
      <c r="F169">
        <v>0</v>
      </c>
      <c r="G169" t="s">
        <v>32</v>
      </c>
      <c r="H169" t="s">
        <v>33</v>
      </c>
      <c r="I169" t="s">
        <v>17</v>
      </c>
      <c r="J169">
        <v>3</v>
      </c>
      <c r="K169" t="s">
        <v>35</v>
      </c>
      <c r="L169" t="s">
        <v>29</v>
      </c>
      <c r="M169">
        <v>35</v>
      </c>
      <c r="N169" t="str">
        <f t="shared" si="5"/>
        <v>Adult</v>
      </c>
      <c r="O169" t="s">
        <v>20</v>
      </c>
    </row>
    <row r="170" spans="1:15" x14ac:dyDescent="0.45">
      <c r="A170" s="28">
        <v>14058</v>
      </c>
      <c r="B170" t="s">
        <v>26</v>
      </c>
      <c r="C170" t="s">
        <v>21</v>
      </c>
      <c r="D170">
        <v>70000</v>
      </c>
      <c r="E170" t="str">
        <f t="shared" si="4"/>
        <v>Upper-Middle</v>
      </c>
      <c r="F170">
        <v>0</v>
      </c>
      <c r="G170" t="s">
        <v>15</v>
      </c>
      <c r="H170" t="s">
        <v>24</v>
      </c>
      <c r="I170" t="s">
        <v>20</v>
      </c>
      <c r="J170">
        <v>1</v>
      </c>
      <c r="K170" t="s">
        <v>28</v>
      </c>
      <c r="L170" t="s">
        <v>29</v>
      </c>
      <c r="M170">
        <v>41</v>
      </c>
      <c r="N170" t="str">
        <f t="shared" si="5"/>
        <v>Adult</v>
      </c>
      <c r="O170" t="s">
        <v>17</v>
      </c>
    </row>
    <row r="171" spans="1:15" x14ac:dyDescent="0.45">
      <c r="A171" s="28">
        <v>12273</v>
      </c>
      <c r="B171" t="s">
        <v>13</v>
      </c>
      <c r="C171" t="s">
        <v>21</v>
      </c>
      <c r="D171">
        <v>30000</v>
      </c>
      <c r="E171" t="str">
        <f t="shared" si="4"/>
        <v>Low</v>
      </c>
      <c r="F171">
        <v>1</v>
      </c>
      <c r="G171" t="s">
        <v>15</v>
      </c>
      <c r="H171" t="s">
        <v>23</v>
      </c>
      <c r="I171" t="s">
        <v>17</v>
      </c>
      <c r="J171">
        <v>0</v>
      </c>
      <c r="K171" t="s">
        <v>18</v>
      </c>
      <c r="L171" t="s">
        <v>19</v>
      </c>
      <c r="M171">
        <v>47</v>
      </c>
      <c r="N171" t="str">
        <f t="shared" si="5"/>
        <v>Adult</v>
      </c>
      <c r="O171" t="s">
        <v>20</v>
      </c>
    </row>
    <row r="172" spans="1:15" x14ac:dyDescent="0.45">
      <c r="A172" s="28">
        <v>17203</v>
      </c>
      <c r="B172" t="s">
        <v>13</v>
      </c>
      <c r="C172" t="s">
        <v>14</v>
      </c>
      <c r="D172">
        <v>130000</v>
      </c>
      <c r="E172" t="str">
        <f t="shared" si="4"/>
        <v>High</v>
      </c>
      <c r="F172">
        <v>4</v>
      </c>
      <c r="G172" t="s">
        <v>22</v>
      </c>
      <c r="H172" t="s">
        <v>24</v>
      </c>
      <c r="I172" t="s">
        <v>17</v>
      </c>
      <c r="J172">
        <v>4</v>
      </c>
      <c r="K172" t="s">
        <v>28</v>
      </c>
      <c r="L172" t="s">
        <v>19</v>
      </c>
      <c r="M172">
        <v>61</v>
      </c>
      <c r="N172" t="str">
        <f t="shared" si="5"/>
        <v>Middle-Aged</v>
      </c>
      <c r="O172" t="s">
        <v>17</v>
      </c>
    </row>
    <row r="173" spans="1:15" x14ac:dyDescent="0.45">
      <c r="A173" s="28">
        <v>18144</v>
      </c>
      <c r="B173" t="s">
        <v>13</v>
      </c>
      <c r="C173" t="s">
        <v>14</v>
      </c>
      <c r="D173">
        <v>80000</v>
      </c>
      <c r="E173" t="str">
        <f t="shared" si="4"/>
        <v>Upper-Middle</v>
      </c>
      <c r="F173">
        <v>5</v>
      </c>
      <c r="G173" t="s">
        <v>15</v>
      </c>
      <c r="H173" t="s">
        <v>33</v>
      </c>
      <c r="I173" t="s">
        <v>17</v>
      </c>
      <c r="J173">
        <v>2</v>
      </c>
      <c r="K173" t="s">
        <v>25</v>
      </c>
      <c r="L173" t="s">
        <v>19</v>
      </c>
      <c r="M173">
        <v>61</v>
      </c>
      <c r="N173" t="str">
        <f t="shared" si="5"/>
        <v>Middle-Aged</v>
      </c>
      <c r="O173" t="s">
        <v>20</v>
      </c>
    </row>
    <row r="174" spans="1:15" x14ac:dyDescent="0.45">
      <c r="A174" s="28">
        <v>23963</v>
      </c>
      <c r="B174" t="s">
        <v>13</v>
      </c>
      <c r="C174" t="s">
        <v>21</v>
      </c>
      <c r="D174">
        <v>10000</v>
      </c>
      <c r="E174" t="str">
        <f t="shared" si="4"/>
        <v>Low</v>
      </c>
      <c r="F174">
        <v>0</v>
      </c>
      <c r="G174" t="s">
        <v>34</v>
      </c>
      <c r="H174" t="s">
        <v>30</v>
      </c>
      <c r="I174" t="s">
        <v>20</v>
      </c>
      <c r="J174">
        <v>2</v>
      </c>
      <c r="K174" t="s">
        <v>18</v>
      </c>
      <c r="L174" t="s">
        <v>19</v>
      </c>
      <c r="M174">
        <v>33</v>
      </c>
      <c r="N174" t="str">
        <f t="shared" si="5"/>
        <v>Young Adult</v>
      </c>
      <c r="O174" t="s">
        <v>20</v>
      </c>
    </row>
    <row r="175" spans="1:15" x14ac:dyDescent="0.45">
      <c r="A175" s="28">
        <v>17907</v>
      </c>
      <c r="B175" t="s">
        <v>13</v>
      </c>
      <c r="C175" t="s">
        <v>14</v>
      </c>
      <c r="D175">
        <v>10000</v>
      </c>
      <c r="E175" t="str">
        <f t="shared" si="4"/>
        <v>Low</v>
      </c>
      <c r="F175">
        <v>0</v>
      </c>
      <c r="G175" t="s">
        <v>22</v>
      </c>
      <c r="H175" t="s">
        <v>30</v>
      </c>
      <c r="I175" t="s">
        <v>17</v>
      </c>
      <c r="J175">
        <v>1</v>
      </c>
      <c r="K175" t="s">
        <v>25</v>
      </c>
      <c r="L175" t="s">
        <v>29</v>
      </c>
      <c r="M175">
        <v>27</v>
      </c>
      <c r="N175" t="str">
        <f t="shared" si="5"/>
        <v>Young Adult</v>
      </c>
      <c r="O175" t="s">
        <v>20</v>
      </c>
    </row>
    <row r="176" spans="1:15" x14ac:dyDescent="0.45">
      <c r="A176" s="28">
        <v>19442</v>
      </c>
      <c r="B176" t="s">
        <v>26</v>
      </c>
      <c r="C176" t="s">
        <v>21</v>
      </c>
      <c r="D176">
        <v>50000</v>
      </c>
      <c r="E176" t="str">
        <f t="shared" si="4"/>
        <v>Lower-Middle</v>
      </c>
      <c r="F176">
        <v>0</v>
      </c>
      <c r="G176" t="s">
        <v>36</v>
      </c>
      <c r="H176" t="s">
        <v>16</v>
      </c>
      <c r="I176" t="s">
        <v>17</v>
      </c>
      <c r="J176">
        <v>0</v>
      </c>
      <c r="K176" t="s">
        <v>18</v>
      </c>
      <c r="L176" t="s">
        <v>19</v>
      </c>
      <c r="M176">
        <v>37</v>
      </c>
      <c r="N176" t="str">
        <f t="shared" si="5"/>
        <v>Adult</v>
      </c>
      <c r="O176" t="s">
        <v>17</v>
      </c>
    </row>
    <row r="177" spans="1:15" x14ac:dyDescent="0.45">
      <c r="A177" s="28">
        <v>17504</v>
      </c>
      <c r="B177" t="s">
        <v>26</v>
      </c>
      <c r="C177" t="s">
        <v>14</v>
      </c>
      <c r="D177">
        <v>80000</v>
      </c>
      <c r="E177" t="str">
        <f t="shared" si="4"/>
        <v>Upper-Middle</v>
      </c>
      <c r="F177">
        <v>2</v>
      </c>
      <c r="G177" t="s">
        <v>22</v>
      </c>
      <c r="H177" t="s">
        <v>16</v>
      </c>
      <c r="I177" t="s">
        <v>17</v>
      </c>
      <c r="J177">
        <v>2</v>
      </c>
      <c r="K177" t="s">
        <v>28</v>
      </c>
      <c r="L177" t="s">
        <v>29</v>
      </c>
      <c r="M177">
        <v>52</v>
      </c>
      <c r="N177" t="str">
        <f t="shared" si="5"/>
        <v>Middle-Aged</v>
      </c>
      <c r="O177" t="s">
        <v>17</v>
      </c>
    </row>
    <row r="178" spans="1:15" x14ac:dyDescent="0.45">
      <c r="A178" s="28">
        <v>12253</v>
      </c>
      <c r="B178" t="s">
        <v>26</v>
      </c>
      <c r="C178" t="s">
        <v>14</v>
      </c>
      <c r="D178">
        <v>20000</v>
      </c>
      <c r="E178" t="str">
        <f t="shared" si="4"/>
        <v>Low</v>
      </c>
      <c r="F178">
        <v>0</v>
      </c>
      <c r="G178" t="s">
        <v>22</v>
      </c>
      <c r="H178" t="s">
        <v>30</v>
      </c>
      <c r="I178" t="s">
        <v>17</v>
      </c>
      <c r="J178">
        <v>0</v>
      </c>
      <c r="K178" t="s">
        <v>18</v>
      </c>
      <c r="L178" t="s">
        <v>29</v>
      </c>
      <c r="M178">
        <v>29</v>
      </c>
      <c r="N178" t="str">
        <f t="shared" si="5"/>
        <v>Young Adult</v>
      </c>
      <c r="O178" t="s">
        <v>17</v>
      </c>
    </row>
    <row r="179" spans="1:15" x14ac:dyDescent="0.45">
      <c r="A179" s="28">
        <v>27304</v>
      </c>
      <c r="B179" t="s">
        <v>26</v>
      </c>
      <c r="C179" t="s">
        <v>14</v>
      </c>
      <c r="D179">
        <v>110000</v>
      </c>
      <c r="E179" t="str">
        <f t="shared" si="4"/>
        <v>High</v>
      </c>
      <c r="F179">
        <v>2</v>
      </c>
      <c r="G179" t="s">
        <v>22</v>
      </c>
      <c r="H179" t="s">
        <v>24</v>
      </c>
      <c r="I179" t="s">
        <v>20</v>
      </c>
      <c r="J179">
        <v>3</v>
      </c>
      <c r="K179" t="s">
        <v>28</v>
      </c>
      <c r="L179" t="s">
        <v>19</v>
      </c>
      <c r="M179">
        <v>48</v>
      </c>
      <c r="N179" t="str">
        <f t="shared" si="5"/>
        <v>Adult</v>
      </c>
      <c r="O179" t="s">
        <v>20</v>
      </c>
    </row>
    <row r="180" spans="1:15" x14ac:dyDescent="0.45">
      <c r="A180" s="28">
        <v>14191</v>
      </c>
      <c r="B180" t="s">
        <v>13</v>
      </c>
      <c r="C180" t="s">
        <v>21</v>
      </c>
      <c r="D180">
        <v>160000</v>
      </c>
      <c r="E180" t="str">
        <f t="shared" si="4"/>
        <v>High</v>
      </c>
      <c r="F180">
        <v>4</v>
      </c>
      <c r="G180" t="s">
        <v>22</v>
      </c>
      <c r="H180" t="s">
        <v>24</v>
      </c>
      <c r="I180" t="s">
        <v>20</v>
      </c>
      <c r="J180">
        <v>2</v>
      </c>
      <c r="K180" t="s">
        <v>35</v>
      </c>
      <c r="L180" t="s">
        <v>19</v>
      </c>
      <c r="M180">
        <v>55</v>
      </c>
      <c r="N180" t="str">
        <f t="shared" si="5"/>
        <v>Middle-Aged</v>
      </c>
      <c r="O180" t="s">
        <v>17</v>
      </c>
    </row>
    <row r="181" spans="1:15" x14ac:dyDescent="0.45">
      <c r="A181" s="28">
        <v>12212</v>
      </c>
      <c r="B181" t="s">
        <v>13</v>
      </c>
      <c r="C181" t="s">
        <v>14</v>
      </c>
      <c r="D181">
        <v>10000</v>
      </c>
      <c r="E181" t="str">
        <f t="shared" si="4"/>
        <v>Low</v>
      </c>
      <c r="F181">
        <v>0</v>
      </c>
      <c r="G181" t="s">
        <v>36</v>
      </c>
      <c r="H181" t="s">
        <v>30</v>
      </c>
      <c r="I181" t="s">
        <v>17</v>
      </c>
      <c r="J181">
        <v>0</v>
      </c>
      <c r="K181" t="s">
        <v>18</v>
      </c>
      <c r="L181" t="s">
        <v>19</v>
      </c>
      <c r="M181">
        <v>37</v>
      </c>
      <c r="N181" t="str">
        <f t="shared" si="5"/>
        <v>Adult</v>
      </c>
      <c r="O181" t="s">
        <v>17</v>
      </c>
    </row>
    <row r="182" spans="1:15" x14ac:dyDescent="0.45">
      <c r="A182" s="28">
        <v>25529</v>
      </c>
      <c r="B182" t="s">
        <v>26</v>
      </c>
      <c r="C182" t="s">
        <v>21</v>
      </c>
      <c r="D182">
        <v>10000</v>
      </c>
      <c r="E182" t="str">
        <f t="shared" si="4"/>
        <v>Low</v>
      </c>
      <c r="F182">
        <v>1</v>
      </c>
      <c r="G182" t="s">
        <v>36</v>
      </c>
      <c r="H182" t="s">
        <v>30</v>
      </c>
      <c r="I182" t="s">
        <v>17</v>
      </c>
      <c r="J182">
        <v>0</v>
      </c>
      <c r="K182" t="s">
        <v>18</v>
      </c>
      <c r="L182" t="s">
        <v>19</v>
      </c>
      <c r="M182">
        <v>44</v>
      </c>
      <c r="N182" t="str">
        <f t="shared" si="5"/>
        <v>Adult</v>
      </c>
      <c r="O182" t="s">
        <v>20</v>
      </c>
    </row>
    <row r="183" spans="1:15" x14ac:dyDescent="0.45">
      <c r="A183" s="28">
        <v>22170</v>
      </c>
      <c r="B183" t="s">
        <v>13</v>
      </c>
      <c r="C183" t="s">
        <v>14</v>
      </c>
      <c r="D183">
        <v>30000</v>
      </c>
      <c r="E183" t="str">
        <f t="shared" si="4"/>
        <v>Low</v>
      </c>
      <c r="F183">
        <v>3</v>
      </c>
      <c r="G183" t="s">
        <v>22</v>
      </c>
      <c r="H183" t="s">
        <v>23</v>
      </c>
      <c r="I183" t="s">
        <v>20</v>
      </c>
      <c r="J183">
        <v>2</v>
      </c>
      <c r="K183" t="s">
        <v>31</v>
      </c>
      <c r="L183" t="s">
        <v>29</v>
      </c>
      <c r="M183">
        <v>55</v>
      </c>
      <c r="N183" t="str">
        <f t="shared" si="5"/>
        <v>Middle-Aged</v>
      </c>
      <c r="O183" t="s">
        <v>17</v>
      </c>
    </row>
    <row r="184" spans="1:15" x14ac:dyDescent="0.45">
      <c r="A184" s="28">
        <v>19445</v>
      </c>
      <c r="B184" t="s">
        <v>13</v>
      </c>
      <c r="C184" t="s">
        <v>14</v>
      </c>
      <c r="D184">
        <v>10000</v>
      </c>
      <c r="E184" t="str">
        <f t="shared" si="4"/>
        <v>Low</v>
      </c>
      <c r="F184">
        <v>2</v>
      </c>
      <c r="G184" t="s">
        <v>32</v>
      </c>
      <c r="H184" t="s">
        <v>30</v>
      </c>
      <c r="I184" t="s">
        <v>20</v>
      </c>
      <c r="J184">
        <v>1</v>
      </c>
      <c r="K184" t="s">
        <v>18</v>
      </c>
      <c r="L184" t="s">
        <v>19</v>
      </c>
      <c r="M184">
        <v>38</v>
      </c>
      <c r="N184" t="str">
        <f t="shared" si="5"/>
        <v>Adult</v>
      </c>
      <c r="O184" t="s">
        <v>20</v>
      </c>
    </row>
    <row r="185" spans="1:15" x14ac:dyDescent="0.45">
      <c r="A185" s="28">
        <v>15265</v>
      </c>
      <c r="B185" t="s">
        <v>26</v>
      </c>
      <c r="C185" t="s">
        <v>21</v>
      </c>
      <c r="D185">
        <v>40000</v>
      </c>
      <c r="E185" t="str">
        <f t="shared" si="4"/>
        <v>Lower-Middle</v>
      </c>
      <c r="F185">
        <v>2</v>
      </c>
      <c r="G185" t="s">
        <v>15</v>
      </c>
      <c r="H185" t="s">
        <v>33</v>
      </c>
      <c r="I185" t="s">
        <v>17</v>
      </c>
      <c r="J185">
        <v>2</v>
      </c>
      <c r="K185" t="s">
        <v>28</v>
      </c>
      <c r="L185" t="s">
        <v>29</v>
      </c>
      <c r="M185">
        <v>66</v>
      </c>
      <c r="N185" t="str">
        <f t="shared" si="5"/>
        <v>Senior</v>
      </c>
      <c r="O185" t="s">
        <v>17</v>
      </c>
    </row>
    <row r="186" spans="1:15" x14ac:dyDescent="0.45">
      <c r="A186" s="28">
        <v>28918</v>
      </c>
      <c r="B186" t="s">
        <v>13</v>
      </c>
      <c r="C186" t="s">
        <v>14</v>
      </c>
      <c r="D186">
        <v>130000</v>
      </c>
      <c r="E186" t="str">
        <f t="shared" si="4"/>
        <v>High</v>
      </c>
      <c r="F186">
        <v>4</v>
      </c>
      <c r="G186" t="s">
        <v>32</v>
      </c>
      <c r="H186" t="s">
        <v>33</v>
      </c>
      <c r="I186" t="s">
        <v>20</v>
      </c>
      <c r="J186">
        <v>4</v>
      </c>
      <c r="K186" t="s">
        <v>35</v>
      </c>
      <c r="L186" t="s">
        <v>19</v>
      </c>
      <c r="M186">
        <v>58</v>
      </c>
      <c r="N186" t="str">
        <f t="shared" si="5"/>
        <v>Middle-Aged</v>
      </c>
      <c r="O186" t="s">
        <v>20</v>
      </c>
    </row>
    <row r="187" spans="1:15" x14ac:dyDescent="0.45">
      <c r="A187" s="28">
        <v>15799</v>
      </c>
      <c r="B187" t="s">
        <v>13</v>
      </c>
      <c r="C187" t="s">
        <v>14</v>
      </c>
      <c r="D187">
        <v>90000</v>
      </c>
      <c r="E187" t="str">
        <f t="shared" si="4"/>
        <v>Upper-Middle</v>
      </c>
      <c r="F187">
        <v>1</v>
      </c>
      <c r="G187" t="s">
        <v>15</v>
      </c>
      <c r="H187" t="s">
        <v>24</v>
      </c>
      <c r="I187" t="s">
        <v>17</v>
      </c>
      <c r="J187">
        <v>1</v>
      </c>
      <c r="K187" t="s">
        <v>25</v>
      </c>
      <c r="L187" t="s">
        <v>29</v>
      </c>
      <c r="M187">
        <v>47</v>
      </c>
      <c r="N187" t="str">
        <f t="shared" si="5"/>
        <v>Adult</v>
      </c>
      <c r="O187" t="s">
        <v>17</v>
      </c>
    </row>
    <row r="188" spans="1:15" x14ac:dyDescent="0.45">
      <c r="A188" s="28">
        <v>11047</v>
      </c>
      <c r="B188" t="s">
        <v>13</v>
      </c>
      <c r="C188" t="s">
        <v>14</v>
      </c>
      <c r="D188">
        <v>30000</v>
      </c>
      <c r="E188" t="str">
        <f t="shared" si="4"/>
        <v>Low</v>
      </c>
      <c r="F188">
        <v>3</v>
      </c>
      <c r="G188" t="s">
        <v>32</v>
      </c>
      <c r="H188" t="s">
        <v>16</v>
      </c>
      <c r="I188" t="s">
        <v>20</v>
      </c>
      <c r="J188">
        <v>2</v>
      </c>
      <c r="K188" t="s">
        <v>31</v>
      </c>
      <c r="L188" t="s">
        <v>29</v>
      </c>
      <c r="M188">
        <v>56</v>
      </c>
      <c r="N188" t="str">
        <f t="shared" si="5"/>
        <v>Middle-Aged</v>
      </c>
      <c r="O188" t="s">
        <v>17</v>
      </c>
    </row>
    <row r="189" spans="1:15" x14ac:dyDescent="0.45">
      <c r="A189" s="28">
        <v>18151</v>
      </c>
      <c r="B189" t="s">
        <v>26</v>
      </c>
      <c r="C189" t="s">
        <v>21</v>
      </c>
      <c r="D189">
        <v>80000</v>
      </c>
      <c r="E189" t="str">
        <f t="shared" si="4"/>
        <v>Upper-Middle</v>
      </c>
      <c r="F189">
        <v>5</v>
      </c>
      <c r="G189" t="s">
        <v>22</v>
      </c>
      <c r="H189" t="s">
        <v>24</v>
      </c>
      <c r="I189" t="s">
        <v>20</v>
      </c>
      <c r="J189">
        <v>2</v>
      </c>
      <c r="K189" t="s">
        <v>35</v>
      </c>
      <c r="L189" t="s">
        <v>19</v>
      </c>
      <c r="M189">
        <v>59</v>
      </c>
      <c r="N189" t="str">
        <f t="shared" si="5"/>
        <v>Middle-Aged</v>
      </c>
      <c r="O189" t="s">
        <v>20</v>
      </c>
    </row>
    <row r="190" spans="1:15" x14ac:dyDescent="0.45">
      <c r="A190" s="28">
        <v>20606</v>
      </c>
      <c r="B190" t="s">
        <v>13</v>
      </c>
      <c r="C190" t="s">
        <v>14</v>
      </c>
      <c r="D190">
        <v>70000</v>
      </c>
      <c r="E190" t="str">
        <f t="shared" si="4"/>
        <v>Upper-Middle</v>
      </c>
      <c r="F190">
        <v>0</v>
      </c>
      <c r="G190" t="s">
        <v>15</v>
      </c>
      <c r="H190" t="s">
        <v>24</v>
      </c>
      <c r="I190" t="s">
        <v>17</v>
      </c>
      <c r="J190">
        <v>4</v>
      </c>
      <c r="K190" t="s">
        <v>35</v>
      </c>
      <c r="L190" t="s">
        <v>29</v>
      </c>
      <c r="M190">
        <v>32</v>
      </c>
      <c r="N190" t="str">
        <f t="shared" si="5"/>
        <v>Young Adult</v>
      </c>
      <c r="O190" t="s">
        <v>17</v>
      </c>
    </row>
    <row r="191" spans="1:15" x14ac:dyDescent="0.45">
      <c r="A191" s="28">
        <v>19482</v>
      </c>
      <c r="B191" t="s">
        <v>13</v>
      </c>
      <c r="C191" t="s">
        <v>21</v>
      </c>
      <c r="D191">
        <v>30000</v>
      </c>
      <c r="E191" t="str">
        <f t="shared" si="4"/>
        <v>Low</v>
      </c>
      <c r="F191">
        <v>1</v>
      </c>
      <c r="G191" t="s">
        <v>22</v>
      </c>
      <c r="H191" t="s">
        <v>23</v>
      </c>
      <c r="I191" t="s">
        <v>17</v>
      </c>
      <c r="J191">
        <v>1</v>
      </c>
      <c r="K191" t="s">
        <v>18</v>
      </c>
      <c r="L191" t="s">
        <v>19</v>
      </c>
      <c r="M191">
        <v>44</v>
      </c>
      <c r="N191" t="str">
        <f t="shared" si="5"/>
        <v>Adult</v>
      </c>
      <c r="O191" t="s">
        <v>17</v>
      </c>
    </row>
    <row r="192" spans="1:15" x14ac:dyDescent="0.45">
      <c r="A192" s="28">
        <v>16489</v>
      </c>
      <c r="B192" t="s">
        <v>13</v>
      </c>
      <c r="C192" t="s">
        <v>21</v>
      </c>
      <c r="D192">
        <v>30000</v>
      </c>
      <c r="E192" t="str">
        <f t="shared" si="4"/>
        <v>Low</v>
      </c>
      <c r="F192">
        <v>3</v>
      </c>
      <c r="G192" t="s">
        <v>32</v>
      </c>
      <c r="H192" t="s">
        <v>16</v>
      </c>
      <c r="I192" t="s">
        <v>17</v>
      </c>
      <c r="J192">
        <v>2</v>
      </c>
      <c r="K192" t="s">
        <v>28</v>
      </c>
      <c r="L192" t="s">
        <v>29</v>
      </c>
      <c r="M192">
        <v>55</v>
      </c>
      <c r="N192" t="str">
        <f t="shared" si="5"/>
        <v>Middle-Aged</v>
      </c>
      <c r="O192" t="s">
        <v>20</v>
      </c>
    </row>
    <row r="193" spans="1:15" x14ac:dyDescent="0.45">
      <c r="A193" s="28">
        <v>26944</v>
      </c>
      <c r="B193" t="s">
        <v>26</v>
      </c>
      <c r="C193" t="s">
        <v>21</v>
      </c>
      <c r="D193">
        <v>60000</v>
      </c>
      <c r="E193" t="str">
        <f t="shared" si="4"/>
        <v>Lower-Middle</v>
      </c>
      <c r="F193">
        <v>2</v>
      </c>
      <c r="G193" t="s">
        <v>32</v>
      </c>
      <c r="H193" t="s">
        <v>30</v>
      </c>
      <c r="I193" t="s">
        <v>17</v>
      </c>
      <c r="J193">
        <v>0</v>
      </c>
      <c r="K193" t="s">
        <v>18</v>
      </c>
      <c r="L193" t="s">
        <v>19</v>
      </c>
      <c r="M193">
        <v>36</v>
      </c>
      <c r="N193" t="str">
        <f t="shared" si="5"/>
        <v>Adult</v>
      </c>
      <c r="O193" t="s">
        <v>17</v>
      </c>
    </row>
    <row r="194" spans="1:15" x14ac:dyDescent="0.45">
      <c r="A194" s="28">
        <v>15682</v>
      </c>
      <c r="B194" t="s">
        <v>26</v>
      </c>
      <c r="C194" t="s">
        <v>14</v>
      </c>
      <c r="D194">
        <v>80000</v>
      </c>
      <c r="E194" t="str">
        <f t="shared" ref="E194:E257" si="6">IF(D194&lt;=30000, "Low", IF(AND(D194&gt;30000, D194&lt;=60000), "Lower-Middle", IF(AND(D194&gt;60000, D194&lt;=100000), "Upper-Middle", IF(AND(D194&gt;100000), "High", ""))))</f>
        <v>Upper-Middle</v>
      </c>
      <c r="F194">
        <v>5</v>
      </c>
      <c r="G194" t="s">
        <v>15</v>
      </c>
      <c r="H194" t="s">
        <v>33</v>
      </c>
      <c r="I194" t="s">
        <v>17</v>
      </c>
      <c r="J194">
        <v>2</v>
      </c>
      <c r="K194" t="s">
        <v>35</v>
      </c>
      <c r="L194" t="s">
        <v>19</v>
      </c>
      <c r="M194">
        <v>62</v>
      </c>
      <c r="N194" t="str">
        <f t="shared" ref="N194:N257" si="7">IF(M194&lt;=34, "Young Adult", IF(M194&lt;=49, "Adult", IF(M194&lt;=64, "Middle-Aged", IF(M194&lt;=89, "Senior", ""))))</f>
        <v>Middle-Aged</v>
      </c>
      <c r="O194" t="s">
        <v>20</v>
      </c>
    </row>
    <row r="195" spans="1:15" x14ac:dyDescent="0.45">
      <c r="A195" s="28">
        <v>26032</v>
      </c>
      <c r="B195" t="s">
        <v>13</v>
      </c>
      <c r="C195" t="s">
        <v>14</v>
      </c>
      <c r="D195">
        <v>70000</v>
      </c>
      <c r="E195" t="str">
        <f t="shared" si="6"/>
        <v>Upper-Middle</v>
      </c>
      <c r="F195">
        <v>5</v>
      </c>
      <c r="G195" t="s">
        <v>15</v>
      </c>
      <c r="H195" t="s">
        <v>24</v>
      </c>
      <c r="I195" t="s">
        <v>17</v>
      </c>
      <c r="J195">
        <v>4</v>
      </c>
      <c r="K195" t="s">
        <v>35</v>
      </c>
      <c r="L195" t="s">
        <v>29</v>
      </c>
      <c r="M195">
        <v>41</v>
      </c>
      <c r="N195" t="str">
        <f t="shared" si="7"/>
        <v>Adult</v>
      </c>
      <c r="O195" t="s">
        <v>20</v>
      </c>
    </row>
    <row r="196" spans="1:15" x14ac:dyDescent="0.45">
      <c r="A196" s="28">
        <v>17843</v>
      </c>
      <c r="B196" t="s">
        <v>26</v>
      </c>
      <c r="C196" t="s">
        <v>14</v>
      </c>
      <c r="D196">
        <v>10000</v>
      </c>
      <c r="E196" t="str">
        <f t="shared" si="6"/>
        <v>Low</v>
      </c>
      <c r="F196">
        <v>0</v>
      </c>
      <c r="G196" t="s">
        <v>34</v>
      </c>
      <c r="H196" t="s">
        <v>30</v>
      </c>
      <c r="I196" t="s">
        <v>20</v>
      </c>
      <c r="J196">
        <v>2</v>
      </c>
      <c r="K196" t="s">
        <v>18</v>
      </c>
      <c r="L196" t="s">
        <v>19</v>
      </c>
      <c r="M196">
        <v>32</v>
      </c>
      <c r="N196" t="str">
        <f t="shared" si="7"/>
        <v>Young Adult</v>
      </c>
      <c r="O196" t="s">
        <v>20</v>
      </c>
    </row>
    <row r="197" spans="1:15" x14ac:dyDescent="0.45">
      <c r="A197" s="28">
        <v>25559</v>
      </c>
      <c r="B197" t="s">
        <v>26</v>
      </c>
      <c r="C197" t="s">
        <v>21</v>
      </c>
      <c r="D197">
        <v>20000</v>
      </c>
      <c r="E197" t="str">
        <f t="shared" si="6"/>
        <v>Low</v>
      </c>
      <c r="F197">
        <v>0</v>
      </c>
      <c r="G197" t="s">
        <v>15</v>
      </c>
      <c r="H197" t="s">
        <v>23</v>
      </c>
      <c r="I197" t="s">
        <v>17</v>
      </c>
      <c r="J197">
        <v>0</v>
      </c>
      <c r="K197" t="s">
        <v>18</v>
      </c>
      <c r="L197" t="s">
        <v>29</v>
      </c>
      <c r="M197">
        <v>25</v>
      </c>
      <c r="N197" t="str">
        <f t="shared" si="7"/>
        <v>Young Adult</v>
      </c>
      <c r="O197" t="s">
        <v>17</v>
      </c>
    </row>
    <row r="198" spans="1:15" x14ac:dyDescent="0.45">
      <c r="A198" s="28">
        <v>16209</v>
      </c>
      <c r="B198" t="s">
        <v>26</v>
      </c>
      <c r="C198" t="s">
        <v>14</v>
      </c>
      <c r="D198">
        <v>50000</v>
      </c>
      <c r="E198" t="str">
        <f t="shared" si="6"/>
        <v>Lower-Middle</v>
      </c>
      <c r="F198">
        <v>0</v>
      </c>
      <c r="G198" t="s">
        <v>36</v>
      </c>
      <c r="H198" t="s">
        <v>16</v>
      </c>
      <c r="I198" t="s">
        <v>17</v>
      </c>
      <c r="J198">
        <v>2</v>
      </c>
      <c r="K198" t="s">
        <v>31</v>
      </c>
      <c r="L198" t="s">
        <v>19</v>
      </c>
      <c r="M198">
        <v>36</v>
      </c>
      <c r="N198" t="str">
        <f t="shared" si="7"/>
        <v>Adult</v>
      </c>
      <c r="O198" t="s">
        <v>20</v>
      </c>
    </row>
    <row r="199" spans="1:15" x14ac:dyDescent="0.45">
      <c r="A199" s="28">
        <v>11147</v>
      </c>
      <c r="B199" t="s">
        <v>13</v>
      </c>
      <c r="C199" t="s">
        <v>21</v>
      </c>
      <c r="D199">
        <v>60000</v>
      </c>
      <c r="E199" t="str">
        <f t="shared" si="6"/>
        <v>Lower-Middle</v>
      </c>
      <c r="F199">
        <v>2</v>
      </c>
      <c r="G199" t="s">
        <v>36</v>
      </c>
      <c r="H199" t="s">
        <v>33</v>
      </c>
      <c r="I199" t="s">
        <v>17</v>
      </c>
      <c r="J199">
        <v>1</v>
      </c>
      <c r="K199" t="s">
        <v>18</v>
      </c>
      <c r="L199" t="s">
        <v>29</v>
      </c>
      <c r="M199">
        <v>67</v>
      </c>
      <c r="N199" t="str">
        <f t="shared" si="7"/>
        <v>Senior</v>
      </c>
      <c r="O199" t="s">
        <v>17</v>
      </c>
    </row>
    <row r="200" spans="1:15" x14ac:dyDescent="0.45">
      <c r="A200" s="28">
        <v>15214</v>
      </c>
      <c r="B200" t="s">
        <v>26</v>
      </c>
      <c r="C200" t="s">
        <v>14</v>
      </c>
      <c r="D200">
        <v>100000</v>
      </c>
      <c r="E200" t="str">
        <f t="shared" si="6"/>
        <v>Upper-Middle</v>
      </c>
      <c r="F200">
        <v>0</v>
      </c>
      <c r="G200" t="s">
        <v>36</v>
      </c>
      <c r="H200" t="s">
        <v>33</v>
      </c>
      <c r="I200" t="s">
        <v>20</v>
      </c>
      <c r="J200">
        <v>1</v>
      </c>
      <c r="K200" t="s">
        <v>31</v>
      </c>
      <c r="L200" t="s">
        <v>29</v>
      </c>
      <c r="M200">
        <v>39</v>
      </c>
      <c r="N200" t="str">
        <f t="shared" si="7"/>
        <v>Adult</v>
      </c>
      <c r="O200" t="s">
        <v>17</v>
      </c>
    </row>
    <row r="201" spans="1:15" x14ac:dyDescent="0.45">
      <c r="A201" s="28">
        <v>11453</v>
      </c>
      <c r="B201" t="s">
        <v>26</v>
      </c>
      <c r="C201" t="s">
        <v>21</v>
      </c>
      <c r="D201">
        <v>80000</v>
      </c>
      <c r="E201" t="str">
        <f t="shared" si="6"/>
        <v>Upper-Middle</v>
      </c>
      <c r="F201">
        <v>0</v>
      </c>
      <c r="G201" t="s">
        <v>15</v>
      </c>
      <c r="H201" t="s">
        <v>24</v>
      </c>
      <c r="I201" t="s">
        <v>20</v>
      </c>
      <c r="J201">
        <v>3</v>
      </c>
      <c r="K201" t="s">
        <v>35</v>
      </c>
      <c r="L201" t="s">
        <v>29</v>
      </c>
      <c r="M201">
        <v>33</v>
      </c>
      <c r="N201" t="str">
        <f t="shared" si="7"/>
        <v>Young Adult</v>
      </c>
      <c r="O201" t="s">
        <v>17</v>
      </c>
    </row>
    <row r="202" spans="1:15" x14ac:dyDescent="0.45">
      <c r="A202" s="28">
        <v>24584</v>
      </c>
      <c r="B202" t="s">
        <v>26</v>
      </c>
      <c r="C202" t="s">
        <v>21</v>
      </c>
      <c r="D202">
        <v>60000</v>
      </c>
      <c r="E202" t="str">
        <f t="shared" si="6"/>
        <v>Lower-Middle</v>
      </c>
      <c r="F202">
        <v>0</v>
      </c>
      <c r="G202" t="s">
        <v>15</v>
      </c>
      <c r="H202" t="s">
        <v>24</v>
      </c>
      <c r="I202" t="s">
        <v>20</v>
      </c>
      <c r="J202">
        <v>3</v>
      </c>
      <c r="K202" t="s">
        <v>25</v>
      </c>
      <c r="L202" t="s">
        <v>29</v>
      </c>
      <c r="M202">
        <v>31</v>
      </c>
      <c r="N202" t="str">
        <f t="shared" si="7"/>
        <v>Young Adult</v>
      </c>
      <c r="O202" t="s">
        <v>20</v>
      </c>
    </row>
    <row r="203" spans="1:15" x14ac:dyDescent="0.45">
      <c r="A203" s="28">
        <v>12585</v>
      </c>
      <c r="B203" t="s">
        <v>13</v>
      </c>
      <c r="C203" t="s">
        <v>21</v>
      </c>
      <c r="D203">
        <v>10000</v>
      </c>
      <c r="E203" t="str">
        <f t="shared" si="6"/>
        <v>Low</v>
      </c>
      <c r="F203">
        <v>1</v>
      </c>
      <c r="G203" t="s">
        <v>32</v>
      </c>
      <c r="H203" t="s">
        <v>30</v>
      </c>
      <c r="I203" t="s">
        <v>17</v>
      </c>
      <c r="J203">
        <v>0</v>
      </c>
      <c r="K203" t="s">
        <v>25</v>
      </c>
      <c r="L203" t="s">
        <v>29</v>
      </c>
      <c r="M203">
        <v>27</v>
      </c>
      <c r="N203" t="str">
        <f t="shared" si="7"/>
        <v>Young Adult</v>
      </c>
      <c r="O203" t="s">
        <v>17</v>
      </c>
    </row>
    <row r="204" spans="1:15" x14ac:dyDescent="0.45">
      <c r="A204" s="28">
        <v>18626</v>
      </c>
      <c r="B204" t="s">
        <v>26</v>
      </c>
      <c r="C204" t="s">
        <v>21</v>
      </c>
      <c r="D204">
        <v>40000</v>
      </c>
      <c r="E204" t="str">
        <f t="shared" si="6"/>
        <v>Lower-Middle</v>
      </c>
      <c r="F204">
        <v>2</v>
      </c>
      <c r="G204" t="s">
        <v>22</v>
      </c>
      <c r="H204" t="s">
        <v>23</v>
      </c>
      <c r="I204" t="s">
        <v>17</v>
      </c>
      <c r="J204">
        <v>2</v>
      </c>
      <c r="K204" t="s">
        <v>31</v>
      </c>
      <c r="L204" t="s">
        <v>19</v>
      </c>
      <c r="M204">
        <v>33</v>
      </c>
      <c r="N204" t="str">
        <f t="shared" si="7"/>
        <v>Young Adult</v>
      </c>
      <c r="O204" t="s">
        <v>17</v>
      </c>
    </row>
    <row r="205" spans="1:15" x14ac:dyDescent="0.45">
      <c r="A205" s="28">
        <v>29298</v>
      </c>
      <c r="B205" t="s">
        <v>26</v>
      </c>
      <c r="C205" t="s">
        <v>14</v>
      </c>
      <c r="D205">
        <v>60000</v>
      </c>
      <c r="E205" t="str">
        <f t="shared" si="6"/>
        <v>Lower-Middle</v>
      </c>
      <c r="F205">
        <v>1</v>
      </c>
      <c r="G205" t="s">
        <v>22</v>
      </c>
      <c r="H205" t="s">
        <v>16</v>
      </c>
      <c r="I205" t="s">
        <v>17</v>
      </c>
      <c r="J205">
        <v>1</v>
      </c>
      <c r="K205" t="s">
        <v>28</v>
      </c>
      <c r="L205" t="s">
        <v>29</v>
      </c>
      <c r="M205">
        <v>46</v>
      </c>
      <c r="N205" t="str">
        <f t="shared" si="7"/>
        <v>Adult</v>
      </c>
      <c r="O205" t="s">
        <v>17</v>
      </c>
    </row>
    <row r="206" spans="1:15" x14ac:dyDescent="0.45">
      <c r="A206" s="28">
        <v>24842</v>
      </c>
      <c r="B206" t="s">
        <v>26</v>
      </c>
      <c r="C206" t="s">
        <v>14</v>
      </c>
      <c r="D206">
        <v>90000</v>
      </c>
      <c r="E206" t="str">
        <f t="shared" si="6"/>
        <v>Upper-Middle</v>
      </c>
      <c r="F206">
        <v>3</v>
      </c>
      <c r="G206" t="s">
        <v>32</v>
      </c>
      <c r="H206" t="s">
        <v>24</v>
      </c>
      <c r="I206" t="s">
        <v>20</v>
      </c>
      <c r="J206">
        <v>1</v>
      </c>
      <c r="K206" t="s">
        <v>25</v>
      </c>
      <c r="L206" t="s">
        <v>19</v>
      </c>
      <c r="M206">
        <v>51</v>
      </c>
      <c r="N206" t="str">
        <f t="shared" si="7"/>
        <v>Middle-Aged</v>
      </c>
      <c r="O206" t="s">
        <v>20</v>
      </c>
    </row>
    <row r="207" spans="1:15" x14ac:dyDescent="0.45">
      <c r="A207" s="28">
        <v>15657</v>
      </c>
      <c r="B207" t="s">
        <v>13</v>
      </c>
      <c r="C207" t="s">
        <v>21</v>
      </c>
      <c r="D207">
        <v>30000</v>
      </c>
      <c r="E207" t="str">
        <f t="shared" si="6"/>
        <v>Low</v>
      </c>
      <c r="F207">
        <v>3</v>
      </c>
      <c r="G207" t="s">
        <v>36</v>
      </c>
      <c r="H207" t="s">
        <v>23</v>
      </c>
      <c r="I207" t="s">
        <v>17</v>
      </c>
      <c r="J207">
        <v>0</v>
      </c>
      <c r="K207" t="s">
        <v>18</v>
      </c>
      <c r="L207" t="s">
        <v>19</v>
      </c>
      <c r="M207">
        <v>46</v>
      </c>
      <c r="N207" t="str">
        <f t="shared" si="7"/>
        <v>Adult</v>
      </c>
      <c r="O207" t="s">
        <v>17</v>
      </c>
    </row>
    <row r="208" spans="1:15" x14ac:dyDescent="0.45">
      <c r="A208" s="28">
        <v>11415</v>
      </c>
      <c r="B208" t="s">
        <v>26</v>
      </c>
      <c r="C208" t="s">
        <v>21</v>
      </c>
      <c r="D208">
        <v>90000</v>
      </c>
      <c r="E208" t="str">
        <f t="shared" si="6"/>
        <v>Upper-Middle</v>
      </c>
      <c r="F208">
        <v>5</v>
      </c>
      <c r="G208" t="s">
        <v>22</v>
      </c>
      <c r="H208" t="s">
        <v>24</v>
      </c>
      <c r="I208" t="s">
        <v>20</v>
      </c>
      <c r="J208">
        <v>2</v>
      </c>
      <c r="K208" t="s">
        <v>35</v>
      </c>
      <c r="L208" t="s">
        <v>19</v>
      </c>
      <c r="M208">
        <v>62</v>
      </c>
      <c r="N208" t="str">
        <f t="shared" si="7"/>
        <v>Middle-Aged</v>
      </c>
      <c r="O208" t="s">
        <v>20</v>
      </c>
    </row>
    <row r="209" spans="1:15" x14ac:dyDescent="0.45">
      <c r="A209" s="28">
        <v>28729</v>
      </c>
      <c r="B209" t="s">
        <v>26</v>
      </c>
      <c r="C209" t="s">
        <v>14</v>
      </c>
      <c r="D209">
        <v>20000</v>
      </c>
      <c r="E209" t="str">
        <f t="shared" si="6"/>
        <v>Low</v>
      </c>
      <c r="F209">
        <v>0</v>
      </c>
      <c r="G209" t="s">
        <v>34</v>
      </c>
      <c r="H209" t="s">
        <v>30</v>
      </c>
      <c r="I209" t="s">
        <v>17</v>
      </c>
      <c r="J209">
        <v>2</v>
      </c>
      <c r="K209" t="s">
        <v>31</v>
      </c>
      <c r="L209" t="s">
        <v>19</v>
      </c>
      <c r="M209">
        <v>26</v>
      </c>
      <c r="N209" t="str">
        <f t="shared" si="7"/>
        <v>Young Adult</v>
      </c>
      <c r="O209" t="s">
        <v>17</v>
      </c>
    </row>
    <row r="210" spans="1:15" x14ac:dyDescent="0.45">
      <c r="A210" s="28">
        <v>22633</v>
      </c>
      <c r="B210" t="s">
        <v>26</v>
      </c>
      <c r="C210" t="s">
        <v>14</v>
      </c>
      <c r="D210">
        <v>40000</v>
      </c>
      <c r="E210" t="str">
        <f t="shared" si="6"/>
        <v>Lower-Middle</v>
      </c>
      <c r="F210">
        <v>0</v>
      </c>
      <c r="G210" t="s">
        <v>36</v>
      </c>
      <c r="H210" t="s">
        <v>23</v>
      </c>
      <c r="I210" t="s">
        <v>17</v>
      </c>
      <c r="J210">
        <v>0</v>
      </c>
      <c r="K210" t="s">
        <v>18</v>
      </c>
      <c r="L210" t="s">
        <v>19</v>
      </c>
      <c r="M210">
        <v>37</v>
      </c>
      <c r="N210" t="str">
        <f t="shared" si="7"/>
        <v>Adult</v>
      </c>
      <c r="O210" t="s">
        <v>17</v>
      </c>
    </row>
    <row r="211" spans="1:15" x14ac:dyDescent="0.45">
      <c r="A211" s="28">
        <v>25649</v>
      </c>
      <c r="B211" t="s">
        <v>26</v>
      </c>
      <c r="C211" t="s">
        <v>14</v>
      </c>
      <c r="D211">
        <v>30000</v>
      </c>
      <c r="E211" t="str">
        <f t="shared" si="6"/>
        <v>Low</v>
      </c>
      <c r="F211">
        <v>3</v>
      </c>
      <c r="G211" t="s">
        <v>22</v>
      </c>
      <c r="H211" t="s">
        <v>23</v>
      </c>
      <c r="I211" t="s">
        <v>17</v>
      </c>
      <c r="J211">
        <v>0</v>
      </c>
      <c r="K211" t="s">
        <v>18</v>
      </c>
      <c r="L211" t="s">
        <v>19</v>
      </c>
      <c r="M211">
        <v>42</v>
      </c>
      <c r="N211" t="str">
        <f t="shared" si="7"/>
        <v>Adult</v>
      </c>
      <c r="O211" t="s">
        <v>17</v>
      </c>
    </row>
    <row r="212" spans="1:15" x14ac:dyDescent="0.45">
      <c r="A212" s="28">
        <v>14669</v>
      </c>
      <c r="B212" t="s">
        <v>13</v>
      </c>
      <c r="C212" t="s">
        <v>14</v>
      </c>
      <c r="D212">
        <v>80000</v>
      </c>
      <c r="E212" t="str">
        <f t="shared" si="6"/>
        <v>Upper-Middle</v>
      </c>
      <c r="F212">
        <v>4</v>
      </c>
      <c r="G212" t="s">
        <v>36</v>
      </c>
      <c r="H212" t="s">
        <v>33</v>
      </c>
      <c r="I212" t="s">
        <v>17</v>
      </c>
      <c r="J212">
        <v>1</v>
      </c>
      <c r="K212" t="s">
        <v>18</v>
      </c>
      <c r="L212" t="s">
        <v>29</v>
      </c>
      <c r="M212">
        <v>36</v>
      </c>
      <c r="N212" t="str">
        <f t="shared" si="7"/>
        <v>Adult</v>
      </c>
      <c r="O212" t="s">
        <v>20</v>
      </c>
    </row>
    <row r="213" spans="1:15" x14ac:dyDescent="0.45">
      <c r="A213" s="28">
        <v>19299</v>
      </c>
      <c r="B213" t="s">
        <v>13</v>
      </c>
      <c r="C213" t="s">
        <v>14</v>
      </c>
      <c r="D213">
        <v>50000</v>
      </c>
      <c r="E213" t="str">
        <f t="shared" si="6"/>
        <v>Lower-Middle</v>
      </c>
      <c r="F213">
        <v>0</v>
      </c>
      <c r="G213" t="s">
        <v>36</v>
      </c>
      <c r="H213" t="s">
        <v>16</v>
      </c>
      <c r="I213" t="s">
        <v>17</v>
      </c>
      <c r="J213">
        <v>0</v>
      </c>
      <c r="K213" t="s">
        <v>18</v>
      </c>
      <c r="L213" t="s">
        <v>19</v>
      </c>
      <c r="M213">
        <v>36</v>
      </c>
      <c r="N213" t="str">
        <f t="shared" si="7"/>
        <v>Adult</v>
      </c>
      <c r="O213" t="s">
        <v>17</v>
      </c>
    </row>
    <row r="214" spans="1:15" x14ac:dyDescent="0.45">
      <c r="A214" s="28">
        <v>20946</v>
      </c>
      <c r="B214" t="s">
        <v>26</v>
      </c>
      <c r="C214" t="s">
        <v>14</v>
      </c>
      <c r="D214">
        <v>30000</v>
      </c>
      <c r="E214" t="str">
        <f t="shared" si="6"/>
        <v>Low</v>
      </c>
      <c r="F214">
        <v>0</v>
      </c>
      <c r="G214" t="s">
        <v>22</v>
      </c>
      <c r="H214" t="s">
        <v>23</v>
      </c>
      <c r="I214" t="s">
        <v>20</v>
      </c>
      <c r="J214">
        <v>1</v>
      </c>
      <c r="K214" t="s">
        <v>25</v>
      </c>
      <c r="L214" t="s">
        <v>19</v>
      </c>
      <c r="M214">
        <v>30</v>
      </c>
      <c r="N214" t="str">
        <f t="shared" si="7"/>
        <v>Young Adult</v>
      </c>
      <c r="O214" t="s">
        <v>20</v>
      </c>
    </row>
    <row r="215" spans="1:15" x14ac:dyDescent="0.45">
      <c r="A215" s="28">
        <v>11451</v>
      </c>
      <c r="B215" t="s">
        <v>26</v>
      </c>
      <c r="C215" t="s">
        <v>21</v>
      </c>
      <c r="D215">
        <v>70000</v>
      </c>
      <c r="E215" t="str">
        <f t="shared" si="6"/>
        <v>Upper-Middle</v>
      </c>
      <c r="F215">
        <v>0</v>
      </c>
      <c r="G215" t="s">
        <v>15</v>
      </c>
      <c r="H215" t="s">
        <v>24</v>
      </c>
      <c r="I215" t="s">
        <v>20</v>
      </c>
      <c r="J215">
        <v>4</v>
      </c>
      <c r="K215" t="s">
        <v>35</v>
      </c>
      <c r="L215" t="s">
        <v>29</v>
      </c>
      <c r="M215">
        <v>31</v>
      </c>
      <c r="N215" t="str">
        <f t="shared" si="7"/>
        <v>Young Adult</v>
      </c>
      <c r="O215" t="s">
        <v>17</v>
      </c>
    </row>
    <row r="216" spans="1:15" x14ac:dyDescent="0.45">
      <c r="A216" s="28">
        <v>25553</v>
      </c>
      <c r="B216" t="s">
        <v>13</v>
      </c>
      <c r="C216" t="s">
        <v>21</v>
      </c>
      <c r="D216">
        <v>30000</v>
      </c>
      <c r="E216" t="str">
        <f t="shared" si="6"/>
        <v>Low</v>
      </c>
      <c r="F216">
        <v>1</v>
      </c>
      <c r="G216" t="s">
        <v>15</v>
      </c>
      <c r="H216" t="s">
        <v>23</v>
      </c>
      <c r="I216" t="s">
        <v>17</v>
      </c>
      <c r="J216">
        <v>0</v>
      </c>
      <c r="K216" t="s">
        <v>18</v>
      </c>
      <c r="L216" t="s">
        <v>19</v>
      </c>
      <c r="M216">
        <v>65</v>
      </c>
      <c r="N216" t="str">
        <f t="shared" si="7"/>
        <v>Senior</v>
      </c>
      <c r="O216" t="s">
        <v>17</v>
      </c>
    </row>
    <row r="217" spans="1:15" x14ac:dyDescent="0.45">
      <c r="A217" s="28">
        <v>27951</v>
      </c>
      <c r="B217" t="s">
        <v>26</v>
      </c>
      <c r="C217" t="s">
        <v>21</v>
      </c>
      <c r="D217">
        <v>80000</v>
      </c>
      <c r="E217" t="str">
        <f t="shared" si="6"/>
        <v>Upper-Middle</v>
      </c>
      <c r="F217">
        <v>4</v>
      </c>
      <c r="G217" t="s">
        <v>22</v>
      </c>
      <c r="H217" t="s">
        <v>24</v>
      </c>
      <c r="I217" t="s">
        <v>20</v>
      </c>
      <c r="J217">
        <v>2</v>
      </c>
      <c r="K217" t="s">
        <v>25</v>
      </c>
      <c r="L217" t="s">
        <v>19</v>
      </c>
      <c r="M217">
        <v>54</v>
      </c>
      <c r="N217" t="str">
        <f t="shared" si="7"/>
        <v>Middle-Aged</v>
      </c>
      <c r="O217" t="s">
        <v>17</v>
      </c>
    </row>
    <row r="218" spans="1:15" x14ac:dyDescent="0.45">
      <c r="A218" s="28">
        <v>25026</v>
      </c>
      <c r="B218" t="s">
        <v>13</v>
      </c>
      <c r="C218" t="s">
        <v>21</v>
      </c>
      <c r="D218">
        <v>20000</v>
      </c>
      <c r="E218" t="str">
        <f t="shared" si="6"/>
        <v>Low</v>
      </c>
      <c r="F218">
        <v>2</v>
      </c>
      <c r="G218" t="s">
        <v>34</v>
      </c>
      <c r="H218" t="s">
        <v>23</v>
      </c>
      <c r="I218" t="s">
        <v>17</v>
      </c>
      <c r="J218">
        <v>3</v>
      </c>
      <c r="K218" t="s">
        <v>28</v>
      </c>
      <c r="L218" t="s">
        <v>29</v>
      </c>
      <c r="M218">
        <v>54</v>
      </c>
      <c r="N218" t="str">
        <f t="shared" si="7"/>
        <v>Middle-Aged</v>
      </c>
      <c r="O218" t="s">
        <v>20</v>
      </c>
    </row>
    <row r="219" spans="1:15" x14ac:dyDescent="0.45">
      <c r="A219" s="28">
        <v>13673</v>
      </c>
      <c r="B219" t="s">
        <v>26</v>
      </c>
      <c r="C219" t="s">
        <v>14</v>
      </c>
      <c r="D219">
        <v>20000</v>
      </c>
      <c r="E219" t="str">
        <f t="shared" si="6"/>
        <v>Low</v>
      </c>
      <c r="F219">
        <v>0</v>
      </c>
      <c r="G219" t="s">
        <v>34</v>
      </c>
      <c r="H219" t="s">
        <v>30</v>
      </c>
      <c r="I219" t="s">
        <v>20</v>
      </c>
      <c r="J219">
        <v>2</v>
      </c>
      <c r="K219" t="s">
        <v>18</v>
      </c>
      <c r="L219" t="s">
        <v>19</v>
      </c>
      <c r="M219">
        <v>25</v>
      </c>
      <c r="N219" t="str">
        <f t="shared" si="7"/>
        <v>Young Adult</v>
      </c>
      <c r="O219" t="s">
        <v>20</v>
      </c>
    </row>
    <row r="220" spans="1:15" x14ac:dyDescent="0.45">
      <c r="A220" s="28">
        <v>16043</v>
      </c>
      <c r="B220" t="s">
        <v>26</v>
      </c>
      <c r="C220" t="s">
        <v>21</v>
      </c>
      <c r="D220">
        <v>10000</v>
      </c>
      <c r="E220" t="str">
        <f t="shared" si="6"/>
        <v>Low</v>
      </c>
      <c r="F220">
        <v>1</v>
      </c>
      <c r="G220" t="s">
        <v>15</v>
      </c>
      <c r="H220" t="s">
        <v>30</v>
      </c>
      <c r="I220" t="s">
        <v>17</v>
      </c>
      <c r="J220">
        <v>0</v>
      </c>
      <c r="K220" t="s">
        <v>18</v>
      </c>
      <c r="L220" t="s">
        <v>19</v>
      </c>
      <c r="M220">
        <v>48</v>
      </c>
      <c r="N220" t="str">
        <f t="shared" si="7"/>
        <v>Adult</v>
      </c>
      <c r="O220" t="s">
        <v>20</v>
      </c>
    </row>
    <row r="221" spans="1:15" x14ac:dyDescent="0.45">
      <c r="A221" s="28">
        <v>22399</v>
      </c>
      <c r="B221" t="s">
        <v>26</v>
      </c>
      <c r="C221" t="s">
        <v>21</v>
      </c>
      <c r="D221">
        <v>10000</v>
      </c>
      <c r="E221" t="str">
        <f t="shared" si="6"/>
        <v>Low</v>
      </c>
      <c r="F221">
        <v>0</v>
      </c>
      <c r="G221" t="s">
        <v>22</v>
      </c>
      <c r="H221" t="s">
        <v>30</v>
      </c>
      <c r="I221" t="s">
        <v>17</v>
      </c>
      <c r="J221">
        <v>1</v>
      </c>
      <c r="K221" t="s">
        <v>31</v>
      </c>
      <c r="L221" t="s">
        <v>29</v>
      </c>
      <c r="M221">
        <v>26</v>
      </c>
      <c r="N221" t="str">
        <f t="shared" si="7"/>
        <v>Young Adult</v>
      </c>
      <c r="O221" t="s">
        <v>17</v>
      </c>
    </row>
    <row r="222" spans="1:15" x14ac:dyDescent="0.45">
      <c r="A222" s="28">
        <v>27696</v>
      </c>
      <c r="B222" t="s">
        <v>13</v>
      </c>
      <c r="C222" t="s">
        <v>21</v>
      </c>
      <c r="D222">
        <v>60000</v>
      </c>
      <c r="E222" t="str">
        <f t="shared" si="6"/>
        <v>Lower-Middle</v>
      </c>
      <c r="F222">
        <v>1</v>
      </c>
      <c r="G222" t="s">
        <v>15</v>
      </c>
      <c r="H222" t="s">
        <v>24</v>
      </c>
      <c r="I222" t="s">
        <v>17</v>
      </c>
      <c r="J222">
        <v>1</v>
      </c>
      <c r="K222" t="s">
        <v>28</v>
      </c>
      <c r="L222" t="s">
        <v>29</v>
      </c>
      <c r="M222">
        <v>43</v>
      </c>
      <c r="N222" t="str">
        <f t="shared" si="7"/>
        <v>Adult</v>
      </c>
      <c r="O222" t="s">
        <v>17</v>
      </c>
    </row>
    <row r="223" spans="1:15" x14ac:dyDescent="0.45">
      <c r="A223" s="28">
        <v>25313</v>
      </c>
      <c r="B223" t="s">
        <v>26</v>
      </c>
      <c r="C223" t="s">
        <v>21</v>
      </c>
      <c r="D223">
        <v>10000</v>
      </c>
      <c r="E223" t="str">
        <f t="shared" si="6"/>
        <v>Low</v>
      </c>
      <c r="F223">
        <v>0</v>
      </c>
      <c r="G223" t="s">
        <v>34</v>
      </c>
      <c r="H223" t="s">
        <v>30</v>
      </c>
      <c r="I223" t="s">
        <v>20</v>
      </c>
      <c r="J223">
        <v>2</v>
      </c>
      <c r="K223" t="s">
        <v>31</v>
      </c>
      <c r="L223" t="s">
        <v>19</v>
      </c>
      <c r="M223">
        <v>35</v>
      </c>
      <c r="N223" t="str">
        <f t="shared" si="7"/>
        <v>Adult</v>
      </c>
      <c r="O223" t="s">
        <v>20</v>
      </c>
    </row>
    <row r="224" spans="1:15" x14ac:dyDescent="0.45">
      <c r="A224" s="28">
        <v>13813</v>
      </c>
      <c r="B224" t="s">
        <v>13</v>
      </c>
      <c r="C224" t="s">
        <v>14</v>
      </c>
      <c r="D224">
        <v>30000</v>
      </c>
      <c r="E224" t="str">
        <f t="shared" si="6"/>
        <v>Low</v>
      </c>
      <c r="F224">
        <v>3</v>
      </c>
      <c r="G224" t="s">
        <v>22</v>
      </c>
      <c r="H224" t="s">
        <v>23</v>
      </c>
      <c r="I224" t="s">
        <v>20</v>
      </c>
      <c r="J224">
        <v>0</v>
      </c>
      <c r="K224" t="s">
        <v>18</v>
      </c>
      <c r="L224" t="s">
        <v>19</v>
      </c>
      <c r="M224">
        <v>42</v>
      </c>
      <c r="N224" t="str">
        <f t="shared" si="7"/>
        <v>Adult</v>
      </c>
      <c r="O224" t="s">
        <v>20</v>
      </c>
    </row>
    <row r="225" spans="1:15" x14ac:dyDescent="0.45">
      <c r="A225" s="28">
        <v>18711</v>
      </c>
      <c r="B225" t="s">
        <v>26</v>
      </c>
      <c r="C225" t="s">
        <v>14</v>
      </c>
      <c r="D225">
        <v>70000</v>
      </c>
      <c r="E225" t="str">
        <f t="shared" si="6"/>
        <v>Upper-Middle</v>
      </c>
      <c r="F225">
        <v>5</v>
      </c>
      <c r="G225" t="s">
        <v>15</v>
      </c>
      <c r="H225" t="s">
        <v>24</v>
      </c>
      <c r="I225" t="s">
        <v>17</v>
      </c>
      <c r="J225">
        <v>4</v>
      </c>
      <c r="K225" t="s">
        <v>35</v>
      </c>
      <c r="L225" t="s">
        <v>29</v>
      </c>
      <c r="M225">
        <v>39</v>
      </c>
      <c r="N225" t="str">
        <f t="shared" si="7"/>
        <v>Adult</v>
      </c>
      <c r="O225" t="s">
        <v>20</v>
      </c>
    </row>
    <row r="226" spans="1:15" x14ac:dyDescent="0.45">
      <c r="A226" s="28">
        <v>19650</v>
      </c>
      <c r="B226" t="s">
        <v>13</v>
      </c>
      <c r="C226" t="s">
        <v>14</v>
      </c>
      <c r="D226">
        <v>30000</v>
      </c>
      <c r="E226" t="str">
        <f t="shared" si="6"/>
        <v>Low</v>
      </c>
      <c r="F226">
        <v>2</v>
      </c>
      <c r="G226" t="s">
        <v>22</v>
      </c>
      <c r="H226" t="s">
        <v>23</v>
      </c>
      <c r="I226" t="s">
        <v>20</v>
      </c>
      <c r="J226">
        <v>2</v>
      </c>
      <c r="K226" t="s">
        <v>18</v>
      </c>
      <c r="L226" t="s">
        <v>29</v>
      </c>
      <c r="M226">
        <v>67</v>
      </c>
      <c r="N226" t="str">
        <f t="shared" si="7"/>
        <v>Senior</v>
      </c>
      <c r="O226" t="s">
        <v>20</v>
      </c>
    </row>
    <row r="227" spans="1:15" x14ac:dyDescent="0.45">
      <c r="A227" s="28">
        <v>14135</v>
      </c>
      <c r="B227" t="s">
        <v>13</v>
      </c>
      <c r="C227" t="s">
        <v>21</v>
      </c>
      <c r="D227">
        <v>20000</v>
      </c>
      <c r="E227" t="str">
        <f t="shared" si="6"/>
        <v>Low</v>
      </c>
      <c r="F227">
        <v>1</v>
      </c>
      <c r="G227" t="s">
        <v>22</v>
      </c>
      <c r="H227" t="s">
        <v>30</v>
      </c>
      <c r="I227" t="s">
        <v>17</v>
      </c>
      <c r="J227">
        <v>0</v>
      </c>
      <c r="K227" t="s">
        <v>31</v>
      </c>
      <c r="L227" t="s">
        <v>19</v>
      </c>
      <c r="M227">
        <v>40</v>
      </c>
      <c r="N227" t="str">
        <f t="shared" si="7"/>
        <v>Adult</v>
      </c>
      <c r="O227" t="s">
        <v>20</v>
      </c>
    </row>
    <row r="228" spans="1:15" x14ac:dyDescent="0.45">
      <c r="A228" s="28">
        <v>12833</v>
      </c>
      <c r="B228" t="s">
        <v>26</v>
      </c>
      <c r="C228" t="s">
        <v>14</v>
      </c>
      <c r="D228">
        <v>20000</v>
      </c>
      <c r="E228" t="str">
        <f t="shared" si="6"/>
        <v>Low</v>
      </c>
      <c r="F228">
        <v>3</v>
      </c>
      <c r="G228" t="s">
        <v>32</v>
      </c>
      <c r="H228" t="s">
        <v>30</v>
      </c>
      <c r="I228" t="s">
        <v>17</v>
      </c>
      <c r="J228">
        <v>1</v>
      </c>
      <c r="K228" t="s">
        <v>18</v>
      </c>
      <c r="L228" t="s">
        <v>19</v>
      </c>
      <c r="M228">
        <v>42</v>
      </c>
      <c r="N228" t="str">
        <f t="shared" si="7"/>
        <v>Adult</v>
      </c>
      <c r="O228" t="s">
        <v>17</v>
      </c>
    </row>
    <row r="229" spans="1:15" x14ac:dyDescent="0.45">
      <c r="A229" s="28">
        <v>26849</v>
      </c>
      <c r="B229" t="s">
        <v>13</v>
      </c>
      <c r="C229" t="s">
        <v>21</v>
      </c>
      <c r="D229">
        <v>10000</v>
      </c>
      <c r="E229" t="str">
        <f t="shared" si="6"/>
        <v>Low</v>
      </c>
      <c r="F229">
        <v>3</v>
      </c>
      <c r="G229" t="s">
        <v>34</v>
      </c>
      <c r="H229" t="s">
        <v>30</v>
      </c>
      <c r="I229" t="s">
        <v>17</v>
      </c>
      <c r="J229">
        <v>2</v>
      </c>
      <c r="K229" t="s">
        <v>18</v>
      </c>
      <c r="L229" t="s">
        <v>19</v>
      </c>
      <c r="M229">
        <v>43</v>
      </c>
      <c r="N229" t="str">
        <f t="shared" si="7"/>
        <v>Adult</v>
      </c>
      <c r="O229" t="s">
        <v>20</v>
      </c>
    </row>
    <row r="230" spans="1:15" x14ac:dyDescent="0.45">
      <c r="A230" s="28">
        <v>20962</v>
      </c>
      <c r="B230" t="s">
        <v>13</v>
      </c>
      <c r="C230" t="s">
        <v>14</v>
      </c>
      <c r="D230">
        <v>20000</v>
      </c>
      <c r="E230" t="str">
        <f t="shared" si="6"/>
        <v>Low</v>
      </c>
      <c r="F230">
        <v>1</v>
      </c>
      <c r="G230" t="s">
        <v>36</v>
      </c>
      <c r="H230" t="s">
        <v>23</v>
      </c>
      <c r="I230" t="s">
        <v>17</v>
      </c>
      <c r="J230">
        <v>0</v>
      </c>
      <c r="K230" t="s">
        <v>18</v>
      </c>
      <c r="L230" t="s">
        <v>19</v>
      </c>
      <c r="M230">
        <v>45</v>
      </c>
      <c r="N230" t="str">
        <f t="shared" si="7"/>
        <v>Adult</v>
      </c>
      <c r="O230" t="s">
        <v>20</v>
      </c>
    </row>
    <row r="231" spans="1:15" x14ac:dyDescent="0.45">
      <c r="A231" s="28">
        <v>28915</v>
      </c>
      <c r="B231" t="s">
        <v>26</v>
      </c>
      <c r="C231" t="s">
        <v>21</v>
      </c>
      <c r="D231">
        <v>80000</v>
      </c>
      <c r="E231" t="str">
        <f t="shared" si="6"/>
        <v>Upper-Middle</v>
      </c>
      <c r="F231">
        <v>5</v>
      </c>
      <c r="G231" t="s">
        <v>32</v>
      </c>
      <c r="H231" t="s">
        <v>33</v>
      </c>
      <c r="I231" t="s">
        <v>17</v>
      </c>
      <c r="J231">
        <v>3</v>
      </c>
      <c r="K231" t="s">
        <v>35</v>
      </c>
      <c r="L231" t="s">
        <v>19</v>
      </c>
      <c r="M231">
        <v>57</v>
      </c>
      <c r="N231" t="str">
        <f t="shared" si="7"/>
        <v>Middle-Aged</v>
      </c>
      <c r="O231" t="s">
        <v>20</v>
      </c>
    </row>
    <row r="232" spans="1:15" x14ac:dyDescent="0.45">
      <c r="A232" s="28">
        <v>22830</v>
      </c>
      <c r="B232" t="s">
        <v>13</v>
      </c>
      <c r="C232" t="s">
        <v>21</v>
      </c>
      <c r="D232">
        <v>120000</v>
      </c>
      <c r="E232" t="str">
        <f t="shared" si="6"/>
        <v>High</v>
      </c>
      <c r="F232">
        <v>4</v>
      </c>
      <c r="G232" t="s">
        <v>22</v>
      </c>
      <c r="H232" t="s">
        <v>33</v>
      </c>
      <c r="I232" t="s">
        <v>17</v>
      </c>
      <c r="J232">
        <v>3</v>
      </c>
      <c r="K232" t="s">
        <v>35</v>
      </c>
      <c r="L232" t="s">
        <v>19</v>
      </c>
      <c r="M232">
        <v>56</v>
      </c>
      <c r="N232" t="str">
        <f t="shared" si="7"/>
        <v>Middle-Aged</v>
      </c>
      <c r="O232" t="s">
        <v>20</v>
      </c>
    </row>
    <row r="233" spans="1:15" x14ac:dyDescent="0.45">
      <c r="A233" s="28">
        <v>14777</v>
      </c>
      <c r="B233" t="s">
        <v>13</v>
      </c>
      <c r="C233" t="s">
        <v>14</v>
      </c>
      <c r="D233">
        <v>40000</v>
      </c>
      <c r="E233" t="str">
        <f t="shared" si="6"/>
        <v>Lower-Middle</v>
      </c>
      <c r="F233">
        <v>0</v>
      </c>
      <c r="G233" t="s">
        <v>15</v>
      </c>
      <c r="H233" t="s">
        <v>23</v>
      </c>
      <c r="I233" t="s">
        <v>17</v>
      </c>
      <c r="J233">
        <v>0</v>
      </c>
      <c r="K233" t="s">
        <v>18</v>
      </c>
      <c r="L233" t="s">
        <v>19</v>
      </c>
      <c r="M233">
        <v>38</v>
      </c>
      <c r="N233" t="str">
        <f t="shared" si="7"/>
        <v>Adult</v>
      </c>
      <c r="O233" t="s">
        <v>17</v>
      </c>
    </row>
    <row r="234" spans="1:15" x14ac:dyDescent="0.45">
      <c r="A234" s="28">
        <v>12591</v>
      </c>
      <c r="B234" t="s">
        <v>13</v>
      </c>
      <c r="C234" t="s">
        <v>14</v>
      </c>
      <c r="D234">
        <v>30000</v>
      </c>
      <c r="E234" t="str">
        <f t="shared" si="6"/>
        <v>Low</v>
      </c>
      <c r="F234">
        <v>4</v>
      </c>
      <c r="G234" t="s">
        <v>36</v>
      </c>
      <c r="H234" t="s">
        <v>23</v>
      </c>
      <c r="I234" t="s">
        <v>17</v>
      </c>
      <c r="J234">
        <v>0</v>
      </c>
      <c r="K234" t="s">
        <v>18</v>
      </c>
      <c r="L234" t="s">
        <v>19</v>
      </c>
      <c r="M234">
        <v>45</v>
      </c>
      <c r="N234" t="str">
        <f t="shared" si="7"/>
        <v>Adult</v>
      </c>
      <c r="O234" t="s">
        <v>20</v>
      </c>
    </row>
    <row r="235" spans="1:15" x14ac:dyDescent="0.45">
      <c r="A235" s="28">
        <v>24174</v>
      </c>
      <c r="B235" t="s">
        <v>13</v>
      </c>
      <c r="C235" t="s">
        <v>21</v>
      </c>
      <c r="D235">
        <v>20000</v>
      </c>
      <c r="E235" t="str">
        <f t="shared" si="6"/>
        <v>Low</v>
      </c>
      <c r="F235">
        <v>0</v>
      </c>
      <c r="G235" t="s">
        <v>15</v>
      </c>
      <c r="H235" t="s">
        <v>23</v>
      </c>
      <c r="I235" t="s">
        <v>17</v>
      </c>
      <c r="J235">
        <v>0</v>
      </c>
      <c r="K235" t="s">
        <v>18</v>
      </c>
      <c r="L235" t="s">
        <v>29</v>
      </c>
      <c r="M235">
        <v>27</v>
      </c>
      <c r="N235" t="str">
        <f t="shared" si="7"/>
        <v>Young Adult</v>
      </c>
      <c r="O235" t="s">
        <v>17</v>
      </c>
    </row>
    <row r="236" spans="1:15" x14ac:dyDescent="0.45">
      <c r="A236" s="28">
        <v>24611</v>
      </c>
      <c r="B236" t="s">
        <v>13</v>
      </c>
      <c r="C236" t="s">
        <v>21</v>
      </c>
      <c r="D236">
        <v>90000</v>
      </c>
      <c r="E236" t="str">
        <f t="shared" si="6"/>
        <v>Upper-Middle</v>
      </c>
      <c r="F236">
        <v>0</v>
      </c>
      <c r="G236" t="s">
        <v>15</v>
      </c>
      <c r="H236" t="s">
        <v>24</v>
      </c>
      <c r="I236" t="s">
        <v>20</v>
      </c>
      <c r="J236">
        <v>4</v>
      </c>
      <c r="K236" t="s">
        <v>35</v>
      </c>
      <c r="L236" t="s">
        <v>29</v>
      </c>
      <c r="M236">
        <v>35</v>
      </c>
      <c r="N236" t="str">
        <f t="shared" si="7"/>
        <v>Adult</v>
      </c>
      <c r="O236" t="s">
        <v>17</v>
      </c>
    </row>
    <row r="237" spans="1:15" x14ac:dyDescent="0.45">
      <c r="A237" s="28">
        <v>11340</v>
      </c>
      <c r="B237" t="s">
        <v>13</v>
      </c>
      <c r="C237" t="s">
        <v>14</v>
      </c>
      <c r="D237">
        <v>10000</v>
      </c>
      <c r="E237" t="str">
        <f t="shared" si="6"/>
        <v>Low</v>
      </c>
      <c r="F237">
        <v>1</v>
      </c>
      <c r="G237" t="s">
        <v>36</v>
      </c>
      <c r="H237" t="s">
        <v>23</v>
      </c>
      <c r="I237" t="s">
        <v>17</v>
      </c>
      <c r="J237">
        <v>0</v>
      </c>
      <c r="K237" t="s">
        <v>18</v>
      </c>
      <c r="L237" t="s">
        <v>19</v>
      </c>
      <c r="M237">
        <v>70</v>
      </c>
      <c r="N237" t="str">
        <f t="shared" si="7"/>
        <v>Senior</v>
      </c>
      <c r="O237" t="s">
        <v>17</v>
      </c>
    </row>
    <row r="238" spans="1:15" x14ac:dyDescent="0.45">
      <c r="A238" s="28">
        <v>25693</v>
      </c>
      <c r="B238" t="s">
        <v>26</v>
      </c>
      <c r="C238" t="s">
        <v>14</v>
      </c>
      <c r="D238">
        <v>30000</v>
      </c>
      <c r="E238" t="str">
        <f t="shared" si="6"/>
        <v>Low</v>
      </c>
      <c r="F238">
        <v>5</v>
      </c>
      <c r="G238" t="s">
        <v>36</v>
      </c>
      <c r="H238" t="s">
        <v>23</v>
      </c>
      <c r="I238" t="s">
        <v>17</v>
      </c>
      <c r="J238">
        <v>0</v>
      </c>
      <c r="K238" t="s">
        <v>18</v>
      </c>
      <c r="L238" t="s">
        <v>19</v>
      </c>
      <c r="M238">
        <v>44</v>
      </c>
      <c r="N238" t="str">
        <f t="shared" si="7"/>
        <v>Adult</v>
      </c>
      <c r="O238" t="s">
        <v>17</v>
      </c>
    </row>
    <row r="239" spans="1:15" x14ac:dyDescent="0.45">
      <c r="A239" s="28">
        <v>25555</v>
      </c>
      <c r="B239" t="s">
        <v>13</v>
      </c>
      <c r="C239" t="s">
        <v>14</v>
      </c>
      <c r="D239">
        <v>10000</v>
      </c>
      <c r="E239" t="str">
        <f t="shared" si="6"/>
        <v>Low</v>
      </c>
      <c r="F239">
        <v>0</v>
      </c>
      <c r="G239" t="s">
        <v>22</v>
      </c>
      <c r="H239" t="s">
        <v>30</v>
      </c>
      <c r="I239" t="s">
        <v>20</v>
      </c>
      <c r="J239">
        <v>1</v>
      </c>
      <c r="K239" t="s">
        <v>18</v>
      </c>
      <c r="L239" t="s">
        <v>29</v>
      </c>
      <c r="M239">
        <v>26</v>
      </c>
      <c r="N239" t="str">
        <f t="shared" si="7"/>
        <v>Young Adult</v>
      </c>
      <c r="O239" t="s">
        <v>17</v>
      </c>
    </row>
    <row r="240" spans="1:15" x14ac:dyDescent="0.45">
      <c r="A240" s="28">
        <v>22006</v>
      </c>
      <c r="B240" t="s">
        <v>13</v>
      </c>
      <c r="C240" t="s">
        <v>21</v>
      </c>
      <c r="D240">
        <v>70000</v>
      </c>
      <c r="E240" t="str">
        <f t="shared" si="6"/>
        <v>Upper-Middle</v>
      </c>
      <c r="F240">
        <v>5</v>
      </c>
      <c r="G240" t="s">
        <v>22</v>
      </c>
      <c r="H240" t="s">
        <v>16</v>
      </c>
      <c r="I240" t="s">
        <v>17</v>
      </c>
      <c r="J240">
        <v>3</v>
      </c>
      <c r="K240" t="s">
        <v>28</v>
      </c>
      <c r="L240" t="s">
        <v>29</v>
      </c>
      <c r="M240">
        <v>46</v>
      </c>
      <c r="N240" t="str">
        <f t="shared" si="7"/>
        <v>Adult</v>
      </c>
      <c r="O240" t="s">
        <v>20</v>
      </c>
    </row>
    <row r="241" spans="1:15" x14ac:dyDescent="0.45">
      <c r="A241" s="28">
        <v>20060</v>
      </c>
      <c r="B241" t="s">
        <v>26</v>
      </c>
      <c r="C241" t="s">
        <v>14</v>
      </c>
      <c r="D241">
        <v>30000</v>
      </c>
      <c r="E241" t="str">
        <f t="shared" si="6"/>
        <v>Low</v>
      </c>
      <c r="F241">
        <v>0</v>
      </c>
      <c r="G241" t="s">
        <v>32</v>
      </c>
      <c r="H241" t="s">
        <v>30</v>
      </c>
      <c r="I241" t="s">
        <v>20</v>
      </c>
      <c r="J241">
        <v>1</v>
      </c>
      <c r="K241" t="s">
        <v>25</v>
      </c>
      <c r="L241" t="s">
        <v>19</v>
      </c>
      <c r="M241">
        <v>34</v>
      </c>
      <c r="N241" t="str">
        <f t="shared" si="7"/>
        <v>Young Adult</v>
      </c>
      <c r="O241" t="s">
        <v>17</v>
      </c>
    </row>
    <row r="242" spans="1:15" x14ac:dyDescent="0.45">
      <c r="A242" s="28">
        <v>17702</v>
      </c>
      <c r="B242" t="s">
        <v>13</v>
      </c>
      <c r="C242" t="s">
        <v>21</v>
      </c>
      <c r="D242">
        <v>10000</v>
      </c>
      <c r="E242" t="str">
        <f t="shared" si="6"/>
        <v>Low</v>
      </c>
      <c r="F242">
        <v>1</v>
      </c>
      <c r="G242" t="s">
        <v>36</v>
      </c>
      <c r="H242" t="s">
        <v>30</v>
      </c>
      <c r="I242" t="s">
        <v>17</v>
      </c>
      <c r="J242">
        <v>0</v>
      </c>
      <c r="K242" t="s">
        <v>18</v>
      </c>
      <c r="L242" t="s">
        <v>19</v>
      </c>
      <c r="M242">
        <v>37</v>
      </c>
      <c r="N242" t="str">
        <f t="shared" si="7"/>
        <v>Adult</v>
      </c>
      <c r="O242" t="s">
        <v>20</v>
      </c>
    </row>
    <row r="243" spans="1:15" x14ac:dyDescent="0.45">
      <c r="A243" s="28">
        <v>12503</v>
      </c>
      <c r="B243" t="s">
        <v>26</v>
      </c>
      <c r="C243" t="s">
        <v>14</v>
      </c>
      <c r="D243">
        <v>30000</v>
      </c>
      <c r="E243" t="str">
        <f t="shared" si="6"/>
        <v>Low</v>
      </c>
      <c r="F243">
        <v>3</v>
      </c>
      <c r="G243" t="s">
        <v>22</v>
      </c>
      <c r="H243" t="s">
        <v>23</v>
      </c>
      <c r="I243" t="s">
        <v>17</v>
      </c>
      <c r="J243">
        <v>2</v>
      </c>
      <c r="K243" t="s">
        <v>18</v>
      </c>
      <c r="L243" t="s">
        <v>19</v>
      </c>
      <c r="M243">
        <v>27</v>
      </c>
      <c r="N243" t="str">
        <f t="shared" si="7"/>
        <v>Young Adult</v>
      </c>
      <c r="O243" t="s">
        <v>20</v>
      </c>
    </row>
    <row r="244" spans="1:15" x14ac:dyDescent="0.45">
      <c r="A244" s="28">
        <v>23908</v>
      </c>
      <c r="B244" t="s">
        <v>26</v>
      </c>
      <c r="C244" t="s">
        <v>21</v>
      </c>
      <c r="D244">
        <v>30000</v>
      </c>
      <c r="E244" t="str">
        <f t="shared" si="6"/>
        <v>Low</v>
      </c>
      <c r="F244">
        <v>1</v>
      </c>
      <c r="G244" t="s">
        <v>15</v>
      </c>
      <c r="H244" t="s">
        <v>23</v>
      </c>
      <c r="I244" t="s">
        <v>20</v>
      </c>
      <c r="J244">
        <v>1</v>
      </c>
      <c r="K244" t="s">
        <v>18</v>
      </c>
      <c r="L244" t="s">
        <v>19</v>
      </c>
      <c r="M244">
        <v>39</v>
      </c>
      <c r="N244" t="str">
        <f t="shared" si="7"/>
        <v>Adult</v>
      </c>
      <c r="O244" t="s">
        <v>17</v>
      </c>
    </row>
    <row r="245" spans="1:15" x14ac:dyDescent="0.45">
      <c r="A245" s="28">
        <v>22527</v>
      </c>
      <c r="B245" t="s">
        <v>26</v>
      </c>
      <c r="C245" t="s">
        <v>14</v>
      </c>
      <c r="D245">
        <v>20000</v>
      </c>
      <c r="E245" t="str">
        <f t="shared" si="6"/>
        <v>Low</v>
      </c>
      <c r="F245">
        <v>0</v>
      </c>
      <c r="G245" t="s">
        <v>32</v>
      </c>
      <c r="H245" t="s">
        <v>30</v>
      </c>
      <c r="I245" t="s">
        <v>20</v>
      </c>
      <c r="J245">
        <v>1</v>
      </c>
      <c r="K245" t="s">
        <v>25</v>
      </c>
      <c r="L245" t="s">
        <v>19</v>
      </c>
      <c r="M245">
        <v>29</v>
      </c>
      <c r="N245" t="str">
        <f t="shared" si="7"/>
        <v>Young Adult</v>
      </c>
      <c r="O245" t="s">
        <v>20</v>
      </c>
    </row>
    <row r="246" spans="1:15" x14ac:dyDescent="0.45">
      <c r="A246" s="28">
        <v>19057</v>
      </c>
      <c r="B246" t="s">
        <v>13</v>
      </c>
      <c r="C246" t="s">
        <v>14</v>
      </c>
      <c r="D246">
        <v>120000</v>
      </c>
      <c r="E246" t="str">
        <f t="shared" si="6"/>
        <v>High</v>
      </c>
      <c r="F246">
        <v>3</v>
      </c>
      <c r="G246" t="s">
        <v>15</v>
      </c>
      <c r="H246" t="s">
        <v>33</v>
      </c>
      <c r="I246" t="s">
        <v>20</v>
      </c>
      <c r="J246">
        <v>2</v>
      </c>
      <c r="K246" t="s">
        <v>35</v>
      </c>
      <c r="L246" t="s">
        <v>19</v>
      </c>
      <c r="M246">
        <v>52</v>
      </c>
      <c r="N246" t="str">
        <f t="shared" si="7"/>
        <v>Middle-Aged</v>
      </c>
      <c r="O246" t="s">
        <v>17</v>
      </c>
    </row>
    <row r="247" spans="1:15" x14ac:dyDescent="0.45">
      <c r="A247" s="28">
        <v>18494</v>
      </c>
      <c r="B247" t="s">
        <v>13</v>
      </c>
      <c r="C247" t="s">
        <v>21</v>
      </c>
      <c r="D247">
        <v>110000</v>
      </c>
      <c r="E247" t="str">
        <f t="shared" si="6"/>
        <v>High</v>
      </c>
      <c r="F247">
        <v>5</v>
      </c>
      <c r="G247" t="s">
        <v>15</v>
      </c>
      <c r="H247" t="s">
        <v>33</v>
      </c>
      <c r="I247" t="s">
        <v>17</v>
      </c>
      <c r="J247">
        <v>4</v>
      </c>
      <c r="K247" t="s">
        <v>25</v>
      </c>
      <c r="L247" t="s">
        <v>29</v>
      </c>
      <c r="M247">
        <v>48</v>
      </c>
      <c r="N247" t="str">
        <f t="shared" si="7"/>
        <v>Adult</v>
      </c>
      <c r="O247" t="s">
        <v>17</v>
      </c>
    </row>
    <row r="248" spans="1:15" x14ac:dyDescent="0.45">
      <c r="A248" s="28">
        <v>11249</v>
      </c>
      <c r="B248" t="s">
        <v>13</v>
      </c>
      <c r="C248" t="s">
        <v>14</v>
      </c>
      <c r="D248">
        <v>130000</v>
      </c>
      <c r="E248" t="str">
        <f t="shared" si="6"/>
        <v>High</v>
      </c>
      <c r="F248">
        <v>3</v>
      </c>
      <c r="G248" t="s">
        <v>22</v>
      </c>
      <c r="H248" t="s">
        <v>24</v>
      </c>
      <c r="I248" t="s">
        <v>17</v>
      </c>
      <c r="J248">
        <v>3</v>
      </c>
      <c r="K248" t="s">
        <v>18</v>
      </c>
      <c r="L248" t="s">
        <v>19</v>
      </c>
      <c r="M248">
        <v>51</v>
      </c>
      <c r="N248" t="str">
        <f t="shared" si="7"/>
        <v>Middle-Aged</v>
      </c>
      <c r="O248" t="s">
        <v>17</v>
      </c>
    </row>
    <row r="249" spans="1:15" x14ac:dyDescent="0.45">
      <c r="A249" s="28">
        <v>21568</v>
      </c>
      <c r="B249" t="s">
        <v>13</v>
      </c>
      <c r="C249" t="s">
        <v>14</v>
      </c>
      <c r="D249">
        <v>100000</v>
      </c>
      <c r="E249" t="str">
        <f t="shared" si="6"/>
        <v>Upper-Middle</v>
      </c>
      <c r="F249">
        <v>0</v>
      </c>
      <c r="G249" t="s">
        <v>32</v>
      </c>
      <c r="H249" t="s">
        <v>33</v>
      </c>
      <c r="I249" t="s">
        <v>17</v>
      </c>
      <c r="J249">
        <v>4</v>
      </c>
      <c r="K249" t="s">
        <v>35</v>
      </c>
      <c r="L249" t="s">
        <v>29</v>
      </c>
      <c r="M249">
        <v>34</v>
      </c>
      <c r="N249" t="str">
        <f t="shared" si="7"/>
        <v>Young Adult</v>
      </c>
      <c r="O249" t="s">
        <v>17</v>
      </c>
    </row>
    <row r="250" spans="1:15" x14ac:dyDescent="0.45">
      <c r="A250" s="28">
        <v>13981</v>
      </c>
      <c r="B250" t="s">
        <v>13</v>
      </c>
      <c r="C250" t="s">
        <v>14</v>
      </c>
      <c r="D250">
        <v>10000</v>
      </c>
      <c r="E250" t="str">
        <f t="shared" si="6"/>
        <v>Low</v>
      </c>
      <c r="F250">
        <v>5</v>
      </c>
      <c r="G250" t="s">
        <v>32</v>
      </c>
      <c r="H250" t="s">
        <v>16</v>
      </c>
      <c r="I250" t="s">
        <v>20</v>
      </c>
      <c r="J250">
        <v>3</v>
      </c>
      <c r="K250" t="s">
        <v>31</v>
      </c>
      <c r="L250" t="s">
        <v>29</v>
      </c>
      <c r="M250">
        <v>62</v>
      </c>
      <c r="N250" t="str">
        <f t="shared" si="7"/>
        <v>Middle-Aged</v>
      </c>
      <c r="O250" t="s">
        <v>20</v>
      </c>
    </row>
    <row r="251" spans="1:15" x14ac:dyDescent="0.45">
      <c r="A251" s="28">
        <v>23432</v>
      </c>
      <c r="B251" t="s">
        <v>26</v>
      </c>
      <c r="C251" t="s">
        <v>21</v>
      </c>
      <c r="D251">
        <v>70000</v>
      </c>
      <c r="E251" t="str">
        <f t="shared" si="6"/>
        <v>Upper-Middle</v>
      </c>
      <c r="F251">
        <v>0</v>
      </c>
      <c r="G251" t="s">
        <v>15</v>
      </c>
      <c r="H251" t="s">
        <v>24</v>
      </c>
      <c r="I251" t="s">
        <v>17</v>
      </c>
      <c r="J251">
        <v>1</v>
      </c>
      <c r="K251" t="s">
        <v>28</v>
      </c>
      <c r="L251" t="s">
        <v>29</v>
      </c>
      <c r="M251">
        <v>37</v>
      </c>
      <c r="N251" t="str">
        <f t="shared" si="7"/>
        <v>Adult</v>
      </c>
      <c r="O251" t="s">
        <v>17</v>
      </c>
    </row>
    <row r="252" spans="1:15" x14ac:dyDescent="0.45">
      <c r="A252" s="28">
        <v>22931</v>
      </c>
      <c r="B252" t="s">
        <v>13</v>
      </c>
      <c r="C252" t="s">
        <v>21</v>
      </c>
      <c r="D252">
        <v>100000</v>
      </c>
      <c r="E252" t="str">
        <f t="shared" si="6"/>
        <v>Upper-Middle</v>
      </c>
      <c r="F252">
        <v>5</v>
      </c>
      <c r="G252" t="s">
        <v>36</v>
      </c>
      <c r="H252" t="s">
        <v>33</v>
      </c>
      <c r="I252" t="s">
        <v>20</v>
      </c>
      <c r="J252">
        <v>1</v>
      </c>
      <c r="K252" t="s">
        <v>31</v>
      </c>
      <c r="L252" t="s">
        <v>29</v>
      </c>
      <c r="M252">
        <v>78</v>
      </c>
      <c r="N252" t="str">
        <f t="shared" si="7"/>
        <v>Senior</v>
      </c>
      <c r="O252" t="s">
        <v>17</v>
      </c>
    </row>
    <row r="253" spans="1:15" x14ac:dyDescent="0.45">
      <c r="A253" s="28">
        <v>18172</v>
      </c>
      <c r="B253" t="s">
        <v>13</v>
      </c>
      <c r="C253" t="s">
        <v>21</v>
      </c>
      <c r="D253">
        <v>130000</v>
      </c>
      <c r="E253" t="str">
        <f t="shared" si="6"/>
        <v>High</v>
      </c>
      <c r="F253">
        <v>4</v>
      </c>
      <c r="G253" t="s">
        <v>32</v>
      </c>
      <c r="H253" t="s">
        <v>24</v>
      </c>
      <c r="I253" t="s">
        <v>17</v>
      </c>
      <c r="J253">
        <v>3</v>
      </c>
      <c r="K253" t="s">
        <v>18</v>
      </c>
      <c r="L253" t="s">
        <v>19</v>
      </c>
      <c r="M253">
        <v>55</v>
      </c>
      <c r="N253" t="str">
        <f t="shared" si="7"/>
        <v>Middle-Aged</v>
      </c>
      <c r="O253" t="s">
        <v>20</v>
      </c>
    </row>
    <row r="254" spans="1:15" x14ac:dyDescent="0.45">
      <c r="A254" s="28">
        <v>12666</v>
      </c>
      <c r="B254" t="s">
        <v>26</v>
      </c>
      <c r="C254" t="s">
        <v>21</v>
      </c>
      <c r="D254">
        <v>60000</v>
      </c>
      <c r="E254" t="str">
        <f t="shared" si="6"/>
        <v>Lower-Middle</v>
      </c>
      <c r="F254">
        <v>0</v>
      </c>
      <c r="G254" t="s">
        <v>15</v>
      </c>
      <c r="H254" t="s">
        <v>24</v>
      </c>
      <c r="I254" t="s">
        <v>20</v>
      </c>
      <c r="J254">
        <v>4</v>
      </c>
      <c r="K254" t="s">
        <v>25</v>
      </c>
      <c r="L254" t="s">
        <v>29</v>
      </c>
      <c r="M254">
        <v>31</v>
      </c>
      <c r="N254" t="str">
        <f t="shared" si="7"/>
        <v>Young Adult</v>
      </c>
      <c r="O254" t="s">
        <v>20</v>
      </c>
    </row>
    <row r="255" spans="1:15" x14ac:dyDescent="0.45">
      <c r="A255" s="28">
        <v>20598</v>
      </c>
      <c r="B255" t="s">
        <v>13</v>
      </c>
      <c r="C255" t="s">
        <v>21</v>
      </c>
      <c r="D255">
        <v>100000</v>
      </c>
      <c r="E255" t="str">
        <f t="shared" si="6"/>
        <v>Upper-Middle</v>
      </c>
      <c r="F255">
        <v>3</v>
      </c>
      <c r="G255" t="s">
        <v>34</v>
      </c>
      <c r="H255" t="s">
        <v>24</v>
      </c>
      <c r="I255" t="s">
        <v>17</v>
      </c>
      <c r="J255">
        <v>0</v>
      </c>
      <c r="K255" t="s">
        <v>35</v>
      </c>
      <c r="L255" t="s">
        <v>19</v>
      </c>
      <c r="M255">
        <v>59</v>
      </c>
      <c r="N255" t="str">
        <f t="shared" si="7"/>
        <v>Middle-Aged</v>
      </c>
      <c r="O255" t="s">
        <v>17</v>
      </c>
    </row>
    <row r="256" spans="1:15" x14ac:dyDescent="0.45">
      <c r="A256" s="28">
        <v>21375</v>
      </c>
      <c r="B256" t="s">
        <v>26</v>
      </c>
      <c r="C256" t="s">
        <v>21</v>
      </c>
      <c r="D256">
        <v>20000</v>
      </c>
      <c r="E256" t="str">
        <f t="shared" si="6"/>
        <v>Low</v>
      </c>
      <c r="F256">
        <v>2</v>
      </c>
      <c r="G256" t="s">
        <v>34</v>
      </c>
      <c r="H256" t="s">
        <v>23</v>
      </c>
      <c r="I256" t="s">
        <v>17</v>
      </c>
      <c r="J256">
        <v>2</v>
      </c>
      <c r="K256" t="s">
        <v>28</v>
      </c>
      <c r="L256" t="s">
        <v>29</v>
      </c>
      <c r="M256">
        <v>57</v>
      </c>
      <c r="N256" t="str">
        <f t="shared" si="7"/>
        <v>Middle-Aged</v>
      </c>
      <c r="O256" t="s">
        <v>20</v>
      </c>
    </row>
    <row r="257" spans="1:15" x14ac:dyDescent="0.45">
      <c r="A257" s="28">
        <v>20839</v>
      </c>
      <c r="B257" t="s">
        <v>26</v>
      </c>
      <c r="C257" t="s">
        <v>14</v>
      </c>
      <c r="D257">
        <v>30000</v>
      </c>
      <c r="E257" t="str">
        <f t="shared" si="6"/>
        <v>Low</v>
      </c>
      <c r="F257">
        <v>3</v>
      </c>
      <c r="G257" t="s">
        <v>36</v>
      </c>
      <c r="H257" t="s">
        <v>23</v>
      </c>
      <c r="I257" t="s">
        <v>17</v>
      </c>
      <c r="J257">
        <v>0</v>
      </c>
      <c r="K257" t="s">
        <v>18</v>
      </c>
      <c r="L257" t="s">
        <v>19</v>
      </c>
      <c r="M257">
        <v>47</v>
      </c>
      <c r="N257" t="str">
        <f t="shared" si="7"/>
        <v>Adult</v>
      </c>
      <c r="O257" t="s">
        <v>17</v>
      </c>
    </row>
    <row r="258" spans="1:15" x14ac:dyDescent="0.45">
      <c r="A258" s="28">
        <v>21738</v>
      </c>
      <c r="B258" t="s">
        <v>13</v>
      </c>
      <c r="C258" t="s">
        <v>21</v>
      </c>
      <c r="D258">
        <v>20000</v>
      </c>
      <c r="E258" t="str">
        <f t="shared" ref="E258:E321" si="8">IF(D258&lt;=30000, "Low", IF(AND(D258&gt;30000, D258&lt;=60000), "Lower-Middle", IF(AND(D258&gt;60000, D258&lt;=100000), "Upper-Middle", IF(AND(D258&gt;100000), "High", ""))))</f>
        <v>Low</v>
      </c>
      <c r="F258">
        <v>1</v>
      </c>
      <c r="G258" t="s">
        <v>36</v>
      </c>
      <c r="H258" t="s">
        <v>23</v>
      </c>
      <c r="I258" t="s">
        <v>17</v>
      </c>
      <c r="J258">
        <v>0</v>
      </c>
      <c r="K258" t="s">
        <v>18</v>
      </c>
      <c r="L258" t="s">
        <v>19</v>
      </c>
      <c r="M258">
        <v>43</v>
      </c>
      <c r="N258" t="str">
        <f t="shared" ref="N258:N321" si="9">IF(M258&lt;=34, "Young Adult", IF(M258&lt;=49, "Adult", IF(M258&lt;=64, "Middle-Aged", IF(M258&lt;=89, "Senior", ""))))</f>
        <v>Adult</v>
      </c>
      <c r="O258" t="s">
        <v>20</v>
      </c>
    </row>
    <row r="259" spans="1:15" x14ac:dyDescent="0.45">
      <c r="A259" s="28">
        <v>14164</v>
      </c>
      <c r="B259" t="s">
        <v>26</v>
      </c>
      <c r="C259" t="s">
        <v>14</v>
      </c>
      <c r="D259">
        <v>50000</v>
      </c>
      <c r="E259" t="str">
        <f t="shared" si="8"/>
        <v>Lower-Middle</v>
      </c>
      <c r="F259">
        <v>0</v>
      </c>
      <c r="G259" t="s">
        <v>36</v>
      </c>
      <c r="H259" t="s">
        <v>16</v>
      </c>
      <c r="I259" t="s">
        <v>17</v>
      </c>
      <c r="J259">
        <v>0</v>
      </c>
      <c r="K259" t="s">
        <v>18</v>
      </c>
      <c r="L259" t="s">
        <v>19</v>
      </c>
      <c r="M259">
        <v>36</v>
      </c>
      <c r="N259" t="str">
        <f t="shared" si="9"/>
        <v>Adult</v>
      </c>
      <c r="O259" t="s">
        <v>17</v>
      </c>
    </row>
    <row r="260" spans="1:15" x14ac:dyDescent="0.45">
      <c r="A260" s="28">
        <v>14193</v>
      </c>
      <c r="B260" t="s">
        <v>26</v>
      </c>
      <c r="C260" t="s">
        <v>14</v>
      </c>
      <c r="D260">
        <v>100000</v>
      </c>
      <c r="E260" t="str">
        <f t="shared" si="8"/>
        <v>Upper-Middle</v>
      </c>
      <c r="F260">
        <v>3</v>
      </c>
      <c r="G260" t="s">
        <v>22</v>
      </c>
      <c r="H260" t="s">
        <v>33</v>
      </c>
      <c r="I260" t="s">
        <v>17</v>
      </c>
      <c r="J260">
        <v>4</v>
      </c>
      <c r="K260" t="s">
        <v>35</v>
      </c>
      <c r="L260" t="s">
        <v>19</v>
      </c>
      <c r="M260">
        <v>56</v>
      </c>
      <c r="N260" t="str">
        <f t="shared" si="9"/>
        <v>Middle-Aged</v>
      </c>
      <c r="O260" t="s">
        <v>20</v>
      </c>
    </row>
    <row r="261" spans="1:15" x14ac:dyDescent="0.45">
      <c r="A261" s="28">
        <v>12705</v>
      </c>
      <c r="B261" t="s">
        <v>13</v>
      </c>
      <c r="C261" t="s">
        <v>21</v>
      </c>
      <c r="D261">
        <v>150000</v>
      </c>
      <c r="E261" t="str">
        <f t="shared" si="8"/>
        <v>High</v>
      </c>
      <c r="F261">
        <v>0</v>
      </c>
      <c r="G261" t="s">
        <v>15</v>
      </c>
      <c r="H261" t="s">
        <v>33</v>
      </c>
      <c r="I261" t="s">
        <v>17</v>
      </c>
      <c r="J261">
        <v>4</v>
      </c>
      <c r="K261" t="s">
        <v>18</v>
      </c>
      <c r="L261" t="s">
        <v>29</v>
      </c>
      <c r="M261">
        <v>37</v>
      </c>
      <c r="N261" t="str">
        <f t="shared" si="9"/>
        <v>Adult</v>
      </c>
      <c r="O261" t="s">
        <v>17</v>
      </c>
    </row>
    <row r="262" spans="1:15" x14ac:dyDescent="0.45">
      <c r="A262" s="28">
        <v>22672</v>
      </c>
      <c r="B262" t="s">
        <v>26</v>
      </c>
      <c r="C262" t="s">
        <v>14</v>
      </c>
      <c r="D262">
        <v>30000</v>
      </c>
      <c r="E262" t="str">
        <f t="shared" si="8"/>
        <v>Low</v>
      </c>
      <c r="F262">
        <v>2</v>
      </c>
      <c r="G262" t="s">
        <v>22</v>
      </c>
      <c r="H262" t="s">
        <v>23</v>
      </c>
      <c r="I262" t="s">
        <v>17</v>
      </c>
      <c r="J262">
        <v>0</v>
      </c>
      <c r="K262" t="s">
        <v>18</v>
      </c>
      <c r="L262" t="s">
        <v>19</v>
      </c>
      <c r="M262">
        <v>43</v>
      </c>
      <c r="N262" t="str">
        <f t="shared" si="9"/>
        <v>Adult</v>
      </c>
      <c r="O262" t="s">
        <v>20</v>
      </c>
    </row>
    <row r="263" spans="1:15" x14ac:dyDescent="0.45">
      <c r="A263" s="28">
        <v>26219</v>
      </c>
      <c r="B263" t="s">
        <v>13</v>
      </c>
      <c r="C263" t="s">
        <v>14</v>
      </c>
      <c r="D263">
        <v>40000</v>
      </c>
      <c r="E263" t="str">
        <f t="shared" si="8"/>
        <v>Lower-Middle</v>
      </c>
      <c r="F263">
        <v>1</v>
      </c>
      <c r="G263" t="s">
        <v>15</v>
      </c>
      <c r="H263" t="s">
        <v>16</v>
      </c>
      <c r="I263" t="s">
        <v>17</v>
      </c>
      <c r="J263">
        <v>1</v>
      </c>
      <c r="K263" t="s">
        <v>31</v>
      </c>
      <c r="L263" t="s">
        <v>19</v>
      </c>
      <c r="M263">
        <v>33</v>
      </c>
      <c r="N263" t="str">
        <f t="shared" si="9"/>
        <v>Young Adult</v>
      </c>
      <c r="O263" t="s">
        <v>17</v>
      </c>
    </row>
    <row r="264" spans="1:15" x14ac:dyDescent="0.45">
      <c r="A264" s="28">
        <v>28468</v>
      </c>
      <c r="B264" t="s">
        <v>13</v>
      </c>
      <c r="C264" t="s">
        <v>14</v>
      </c>
      <c r="D264">
        <v>10000</v>
      </c>
      <c r="E264" t="str">
        <f t="shared" si="8"/>
        <v>Low</v>
      </c>
      <c r="F264">
        <v>2</v>
      </c>
      <c r="G264" t="s">
        <v>22</v>
      </c>
      <c r="H264" t="s">
        <v>30</v>
      </c>
      <c r="I264" t="s">
        <v>17</v>
      </c>
      <c r="J264">
        <v>0</v>
      </c>
      <c r="K264" t="s">
        <v>31</v>
      </c>
      <c r="L264" t="s">
        <v>19</v>
      </c>
      <c r="M264">
        <v>51</v>
      </c>
      <c r="N264" t="str">
        <f t="shared" si="9"/>
        <v>Middle-Aged</v>
      </c>
      <c r="O264" t="s">
        <v>20</v>
      </c>
    </row>
    <row r="265" spans="1:15" x14ac:dyDescent="0.45">
      <c r="A265" s="28">
        <v>23419</v>
      </c>
      <c r="B265" t="s">
        <v>26</v>
      </c>
      <c r="C265" t="s">
        <v>14</v>
      </c>
      <c r="D265">
        <v>70000</v>
      </c>
      <c r="E265" t="str">
        <f t="shared" si="8"/>
        <v>Upper-Middle</v>
      </c>
      <c r="F265">
        <v>5</v>
      </c>
      <c r="G265" t="s">
        <v>15</v>
      </c>
      <c r="H265" t="s">
        <v>24</v>
      </c>
      <c r="I265" t="s">
        <v>17</v>
      </c>
      <c r="J265">
        <v>3</v>
      </c>
      <c r="K265" t="s">
        <v>35</v>
      </c>
      <c r="L265" t="s">
        <v>29</v>
      </c>
      <c r="M265">
        <v>39</v>
      </c>
      <c r="N265" t="str">
        <f t="shared" si="9"/>
        <v>Adult</v>
      </c>
      <c r="O265" t="s">
        <v>20</v>
      </c>
    </row>
    <row r="266" spans="1:15" x14ac:dyDescent="0.45">
      <c r="A266" s="28">
        <v>17964</v>
      </c>
      <c r="B266" t="s">
        <v>13</v>
      </c>
      <c r="C266" t="s">
        <v>21</v>
      </c>
      <c r="D266">
        <v>40000</v>
      </c>
      <c r="E266" t="str">
        <f t="shared" si="8"/>
        <v>Lower-Middle</v>
      </c>
      <c r="F266">
        <v>0</v>
      </c>
      <c r="G266" t="s">
        <v>36</v>
      </c>
      <c r="H266" t="s">
        <v>23</v>
      </c>
      <c r="I266" t="s">
        <v>17</v>
      </c>
      <c r="J266">
        <v>0</v>
      </c>
      <c r="K266" t="s">
        <v>18</v>
      </c>
      <c r="L266" t="s">
        <v>19</v>
      </c>
      <c r="M266">
        <v>37</v>
      </c>
      <c r="N266" t="str">
        <f t="shared" si="9"/>
        <v>Adult</v>
      </c>
      <c r="O266" t="s">
        <v>17</v>
      </c>
    </row>
    <row r="267" spans="1:15" x14ac:dyDescent="0.45">
      <c r="A267" s="28">
        <v>20919</v>
      </c>
      <c r="B267" t="s">
        <v>26</v>
      </c>
      <c r="C267" t="s">
        <v>14</v>
      </c>
      <c r="D267">
        <v>30000</v>
      </c>
      <c r="E267" t="str">
        <f t="shared" si="8"/>
        <v>Low</v>
      </c>
      <c r="F267">
        <v>2</v>
      </c>
      <c r="G267" t="s">
        <v>22</v>
      </c>
      <c r="H267" t="s">
        <v>23</v>
      </c>
      <c r="I267" t="s">
        <v>17</v>
      </c>
      <c r="J267">
        <v>2</v>
      </c>
      <c r="K267" t="s">
        <v>18</v>
      </c>
      <c r="L267" t="s">
        <v>19</v>
      </c>
      <c r="M267">
        <v>42</v>
      </c>
      <c r="N267" t="str">
        <f t="shared" si="9"/>
        <v>Adult</v>
      </c>
      <c r="O267" t="s">
        <v>20</v>
      </c>
    </row>
    <row r="268" spans="1:15" x14ac:dyDescent="0.45">
      <c r="A268" s="28">
        <v>20927</v>
      </c>
      <c r="B268" t="s">
        <v>26</v>
      </c>
      <c r="C268" t="s">
        <v>14</v>
      </c>
      <c r="D268">
        <v>20000</v>
      </c>
      <c r="E268" t="str">
        <f t="shared" si="8"/>
        <v>Low</v>
      </c>
      <c r="F268">
        <v>5</v>
      </c>
      <c r="G268" t="s">
        <v>32</v>
      </c>
      <c r="H268" t="s">
        <v>30</v>
      </c>
      <c r="I268" t="s">
        <v>17</v>
      </c>
      <c r="J268">
        <v>2</v>
      </c>
      <c r="K268" t="s">
        <v>18</v>
      </c>
      <c r="L268" t="s">
        <v>19</v>
      </c>
      <c r="M268">
        <v>27</v>
      </c>
      <c r="N268" t="str">
        <f t="shared" si="9"/>
        <v>Young Adult</v>
      </c>
      <c r="O268" t="s">
        <v>20</v>
      </c>
    </row>
    <row r="269" spans="1:15" x14ac:dyDescent="0.45">
      <c r="A269" s="28">
        <v>13133</v>
      </c>
      <c r="B269" t="s">
        <v>26</v>
      </c>
      <c r="C269" t="s">
        <v>21</v>
      </c>
      <c r="D269">
        <v>100000</v>
      </c>
      <c r="E269" t="str">
        <f t="shared" si="8"/>
        <v>Upper-Middle</v>
      </c>
      <c r="F269">
        <v>5</v>
      </c>
      <c r="G269" t="s">
        <v>15</v>
      </c>
      <c r="H269" t="s">
        <v>24</v>
      </c>
      <c r="I269" t="s">
        <v>17</v>
      </c>
      <c r="J269">
        <v>1</v>
      </c>
      <c r="K269" t="s">
        <v>28</v>
      </c>
      <c r="L269" t="s">
        <v>29</v>
      </c>
      <c r="M269">
        <v>47</v>
      </c>
      <c r="N269" t="str">
        <f t="shared" si="9"/>
        <v>Adult</v>
      </c>
      <c r="O269" t="s">
        <v>17</v>
      </c>
    </row>
    <row r="270" spans="1:15" x14ac:dyDescent="0.45">
      <c r="A270" s="28">
        <v>19626</v>
      </c>
      <c r="B270" t="s">
        <v>13</v>
      </c>
      <c r="C270" t="s">
        <v>21</v>
      </c>
      <c r="D270">
        <v>70000</v>
      </c>
      <c r="E270" t="str">
        <f t="shared" si="8"/>
        <v>Upper-Middle</v>
      </c>
      <c r="F270">
        <v>5</v>
      </c>
      <c r="G270" t="s">
        <v>22</v>
      </c>
      <c r="H270" t="s">
        <v>16</v>
      </c>
      <c r="I270" t="s">
        <v>17</v>
      </c>
      <c r="J270">
        <v>3</v>
      </c>
      <c r="K270" t="s">
        <v>28</v>
      </c>
      <c r="L270" t="s">
        <v>29</v>
      </c>
      <c r="M270">
        <v>45</v>
      </c>
      <c r="N270" t="str">
        <f t="shared" si="9"/>
        <v>Adult</v>
      </c>
      <c r="O270" t="s">
        <v>20</v>
      </c>
    </row>
    <row r="271" spans="1:15" x14ac:dyDescent="0.45">
      <c r="A271" s="28">
        <v>21039</v>
      </c>
      <c r="B271" t="s">
        <v>26</v>
      </c>
      <c r="C271" t="s">
        <v>14</v>
      </c>
      <c r="D271">
        <v>50000</v>
      </c>
      <c r="E271" t="str">
        <f t="shared" si="8"/>
        <v>Lower-Middle</v>
      </c>
      <c r="F271">
        <v>0</v>
      </c>
      <c r="G271" t="s">
        <v>36</v>
      </c>
      <c r="H271" t="s">
        <v>16</v>
      </c>
      <c r="I271" t="s">
        <v>20</v>
      </c>
      <c r="J271">
        <v>0</v>
      </c>
      <c r="K271" t="s">
        <v>18</v>
      </c>
      <c r="L271" t="s">
        <v>19</v>
      </c>
      <c r="M271">
        <v>37</v>
      </c>
      <c r="N271" t="str">
        <f t="shared" si="9"/>
        <v>Adult</v>
      </c>
      <c r="O271" t="s">
        <v>17</v>
      </c>
    </row>
    <row r="272" spans="1:15" x14ac:dyDescent="0.45">
      <c r="A272" s="28">
        <v>12231</v>
      </c>
      <c r="B272" t="s">
        <v>26</v>
      </c>
      <c r="C272" t="s">
        <v>14</v>
      </c>
      <c r="D272">
        <v>10000</v>
      </c>
      <c r="E272" t="str">
        <f t="shared" si="8"/>
        <v>Low</v>
      </c>
      <c r="F272">
        <v>2</v>
      </c>
      <c r="G272" t="s">
        <v>22</v>
      </c>
      <c r="H272" t="s">
        <v>30</v>
      </c>
      <c r="I272" t="s">
        <v>17</v>
      </c>
      <c r="J272">
        <v>0</v>
      </c>
      <c r="K272" t="s">
        <v>18</v>
      </c>
      <c r="L272" t="s">
        <v>19</v>
      </c>
      <c r="M272">
        <v>51</v>
      </c>
      <c r="N272" t="str">
        <f t="shared" si="9"/>
        <v>Middle-Aged</v>
      </c>
      <c r="O272" t="s">
        <v>17</v>
      </c>
    </row>
    <row r="273" spans="1:15" x14ac:dyDescent="0.45">
      <c r="A273" s="28">
        <v>25665</v>
      </c>
      <c r="B273" t="s">
        <v>26</v>
      </c>
      <c r="C273" t="s">
        <v>14</v>
      </c>
      <c r="D273">
        <v>20000</v>
      </c>
      <c r="E273" t="str">
        <f t="shared" si="8"/>
        <v>Low</v>
      </c>
      <c r="F273">
        <v>0</v>
      </c>
      <c r="G273" t="s">
        <v>32</v>
      </c>
      <c r="H273" t="s">
        <v>30</v>
      </c>
      <c r="I273" t="s">
        <v>20</v>
      </c>
      <c r="J273">
        <v>1</v>
      </c>
      <c r="K273" t="s">
        <v>31</v>
      </c>
      <c r="L273" t="s">
        <v>19</v>
      </c>
      <c r="M273">
        <v>28</v>
      </c>
      <c r="N273" t="str">
        <f t="shared" si="9"/>
        <v>Young Adult</v>
      </c>
      <c r="O273" t="s">
        <v>20</v>
      </c>
    </row>
    <row r="274" spans="1:15" x14ac:dyDescent="0.45">
      <c r="A274" s="28">
        <v>24061</v>
      </c>
      <c r="B274" t="s">
        <v>13</v>
      </c>
      <c r="C274" t="s">
        <v>21</v>
      </c>
      <c r="D274">
        <v>10000</v>
      </c>
      <c r="E274" t="str">
        <f t="shared" si="8"/>
        <v>Low</v>
      </c>
      <c r="F274">
        <v>4</v>
      </c>
      <c r="G274" t="s">
        <v>34</v>
      </c>
      <c r="H274" t="s">
        <v>30</v>
      </c>
      <c r="I274" t="s">
        <v>17</v>
      </c>
      <c r="J274">
        <v>1</v>
      </c>
      <c r="K274" t="s">
        <v>18</v>
      </c>
      <c r="L274" t="s">
        <v>19</v>
      </c>
      <c r="M274">
        <v>40</v>
      </c>
      <c r="N274" t="str">
        <f t="shared" si="9"/>
        <v>Adult</v>
      </c>
      <c r="O274" t="s">
        <v>17</v>
      </c>
    </row>
    <row r="275" spans="1:15" x14ac:dyDescent="0.45">
      <c r="A275" s="28">
        <v>26879</v>
      </c>
      <c r="B275" t="s">
        <v>26</v>
      </c>
      <c r="C275" t="s">
        <v>14</v>
      </c>
      <c r="D275">
        <v>20000</v>
      </c>
      <c r="E275" t="str">
        <f t="shared" si="8"/>
        <v>Low</v>
      </c>
      <c r="F275">
        <v>0</v>
      </c>
      <c r="G275" t="s">
        <v>32</v>
      </c>
      <c r="H275" t="s">
        <v>30</v>
      </c>
      <c r="I275" t="s">
        <v>20</v>
      </c>
      <c r="J275">
        <v>1</v>
      </c>
      <c r="K275" t="s">
        <v>25</v>
      </c>
      <c r="L275" t="s">
        <v>19</v>
      </c>
      <c r="M275">
        <v>30</v>
      </c>
      <c r="N275" t="str">
        <f t="shared" si="9"/>
        <v>Young Adult</v>
      </c>
      <c r="O275" t="s">
        <v>20</v>
      </c>
    </row>
    <row r="276" spans="1:15" x14ac:dyDescent="0.45">
      <c r="A276" s="28">
        <v>12284</v>
      </c>
      <c r="B276" t="s">
        <v>13</v>
      </c>
      <c r="C276" t="s">
        <v>14</v>
      </c>
      <c r="D276">
        <v>30000</v>
      </c>
      <c r="E276" t="str">
        <f t="shared" si="8"/>
        <v>Low</v>
      </c>
      <c r="F276">
        <v>0</v>
      </c>
      <c r="G276" t="s">
        <v>15</v>
      </c>
      <c r="H276" t="s">
        <v>23</v>
      </c>
      <c r="I276" t="s">
        <v>20</v>
      </c>
      <c r="J276">
        <v>0</v>
      </c>
      <c r="K276" t="s">
        <v>18</v>
      </c>
      <c r="L276" t="s">
        <v>19</v>
      </c>
      <c r="M276">
        <v>36</v>
      </c>
      <c r="N276" t="str">
        <f t="shared" si="9"/>
        <v>Adult</v>
      </c>
      <c r="O276" t="s">
        <v>17</v>
      </c>
    </row>
    <row r="277" spans="1:15" x14ac:dyDescent="0.45">
      <c r="A277" s="28">
        <v>26654</v>
      </c>
      <c r="B277" t="s">
        <v>13</v>
      </c>
      <c r="C277" t="s">
        <v>14</v>
      </c>
      <c r="D277">
        <v>90000</v>
      </c>
      <c r="E277" t="str">
        <f t="shared" si="8"/>
        <v>Upper-Middle</v>
      </c>
      <c r="F277">
        <v>1</v>
      </c>
      <c r="G277" t="s">
        <v>36</v>
      </c>
      <c r="H277" t="s">
        <v>33</v>
      </c>
      <c r="I277" t="s">
        <v>17</v>
      </c>
      <c r="J277">
        <v>0</v>
      </c>
      <c r="K277" t="s">
        <v>18</v>
      </c>
      <c r="L277" t="s">
        <v>29</v>
      </c>
      <c r="M277">
        <v>37</v>
      </c>
      <c r="N277" t="str">
        <f t="shared" si="9"/>
        <v>Adult</v>
      </c>
      <c r="O277" t="s">
        <v>17</v>
      </c>
    </row>
    <row r="278" spans="1:15" x14ac:dyDescent="0.45">
      <c r="A278" s="28">
        <v>14545</v>
      </c>
      <c r="B278" t="s">
        <v>13</v>
      </c>
      <c r="C278" t="s">
        <v>14</v>
      </c>
      <c r="D278">
        <v>10000</v>
      </c>
      <c r="E278" t="str">
        <f t="shared" si="8"/>
        <v>Low</v>
      </c>
      <c r="F278">
        <v>2</v>
      </c>
      <c r="G278" t="s">
        <v>22</v>
      </c>
      <c r="H278" t="s">
        <v>30</v>
      </c>
      <c r="I278" t="s">
        <v>17</v>
      </c>
      <c r="J278">
        <v>0</v>
      </c>
      <c r="K278" t="s">
        <v>31</v>
      </c>
      <c r="L278" t="s">
        <v>19</v>
      </c>
      <c r="M278">
        <v>49</v>
      </c>
      <c r="N278" t="str">
        <f t="shared" si="9"/>
        <v>Adult</v>
      </c>
      <c r="O278" t="s">
        <v>20</v>
      </c>
    </row>
    <row r="279" spans="1:15" x14ac:dyDescent="0.45">
      <c r="A279" s="28">
        <v>24201</v>
      </c>
      <c r="B279" t="s">
        <v>13</v>
      </c>
      <c r="C279" t="s">
        <v>14</v>
      </c>
      <c r="D279">
        <v>10000</v>
      </c>
      <c r="E279" t="str">
        <f t="shared" si="8"/>
        <v>Low</v>
      </c>
      <c r="F279">
        <v>2</v>
      </c>
      <c r="G279" t="s">
        <v>32</v>
      </c>
      <c r="H279" t="s">
        <v>30</v>
      </c>
      <c r="I279" t="s">
        <v>17</v>
      </c>
      <c r="J279">
        <v>0</v>
      </c>
      <c r="K279" t="s">
        <v>18</v>
      </c>
      <c r="L279" t="s">
        <v>19</v>
      </c>
      <c r="M279">
        <v>37</v>
      </c>
      <c r="N279" t="str">
        <f t="shared" si="9"/>
        <v>Adult</v>
      </c>
      <c r="O279" t="s">
        <v>17</v>
      </c>
    </row>
    <row r="280" spans="1:15" x14ac:dyDescent="0.45">
      <c r="A280" s="28">
        <v>20625</v>
      </c>
      <c r="B280" t="s">
        <v>13</v>
      </c>
      <c r="C280" t="s">
        <v>21</v>
      </c>
      <c r="D280">
        <v>100000</v>
      </c>
      <c r="E280" t="str">
        <f t="shared" si="8"/>
        <v>Upper-Middle</v>
      </c>
      <c r="F280">
        <v>0</v>
      </c>
      <c r="G280" t="s">
        <v>32</v>
      </c>
      <c r="H280" t="s">
        <v>33</v>
      </c>
      <c r="I280" t="s">
        <v>17</v>
      </c>
      <c r="J280">
        <v>3</v>
      </c>
      <c r="K280" t="s">
        <v>35</v>
      </c>
      <c r="L280" t="s">
        <v>29</v>
      </c>
      <c r="M280">
        <v>35</v>
      </c>
      <c r="N280" t="str">
        <f t="shared" si="9"/>
        <v>Adult</v>
      </c>
      <c r="O280" t="s">
        <v>17</v>
      </c>
    </row>
    <row r="281" spans="1:15" x14ac:dyDescent="0.45">
      <c r="A281" s="28">
        <v>16390</v>
      </c>
      <c r="B281" t="s">
        <v>26</v>
      </c>
      <c r="C281" t="s">
        <v>21</v>
      </c>
      <c r="D281">
        <v>30000</v>
      </c>
      <c r="E281" t="str">
        <f t="shared" si="8"/>
        <v>Low</v>
      </c>
      <c r="F281">
        <v>1</v>
      </c>
      <c r="G281" t="s">
        <v>15</v>
      </c>
      <c r="H281" t="s">
        <v>23</v>
      </c>
      <c r="I281" t="s">
        <v>20</v>
      </c>
      <c r="J281">
        <v>0</v>
      </c>
      <c r="K281" t="s">
        <v>18</v>
      </c>
      <c r="L281" t="s">
        <v>19</v>
      </c>
      <c r="M281">
        <v>38</v>
      </c>
      <c r="N281" t="str">
        <f t="shared" si="9"/>
        <v>Adult</v>
      </c>
      <c r="O281" t="s">
        <v>17</v>
      </c>
    </row>
    <row r="282" spans="1:15" x14ac:dyDescent="0.45">
      <c r="A282" s="28">
        <v>14804</v>
      </c>
      <c r="B282" t="s">
        <v>26</v>
      </c>
      <c r="C282" t="s">
        <v>14</v>
      </c>
      <c r="D282">
        <v>10000</v>
      </c>
      <c r="E282" t="str">
        <f t="shared" si="8"/>
        <v>Low</v>
      </c>
      <c r="F282">
        <v>3</v>
      </c>
      <c r="G282" t="s">
        <v>34</v>
      </c>
      <c r="H282" t="s">
        <v>30</v>
      </c>
      <c r="I282" t="s">
        <v>17</v>
      </c>
      <c r="J282">
        <v>2</v>
      </c>
      <c r="K282" t="s">
        <v>18</v>
      </c>
      <c r="L282" t="s">
        <v>19</v>
      </c>
      <c r="M282">
        <v>43</v>
      </c>
      <c r="N282" t="str">
        <f t="shared" si="9"/>
        <v>Adult</v>
      </c>
      <c r="O282" t="s">
        <v>20</v>
      </c>
    </row>
    <row r="283" spans="1:15" x14ac:dyDescent="0.45">
      <c r="A283" s="28">
        <v>12629</v>
      </c>
      <c r="B283" t="s">
        <v>26</v>
      </c>
      <c r="C283" t="s">
        <v>21</v>
      </c>
      <c r="D283">
        <v>20000</v>
      </c>
      <c r="E283" t="str">
        <f t="shared" si="8"/>
        <v>Low</v>
      </c>
      <c r="F283">
        <v>1</v>
      </c>
      <c r="G283" t="s">
        <v>22</v>
      </c>
      <c r="H283" t="s">
        <v>30</v>
      </c>
      <c r="I283" t="s">
        <v>20</v>
      </c>
      <c r="J283">
        <v>0</v>
      </c>
      <c r="K283" t="s">
        <v>18</v>
      </c>
      <c r="L283" t="s">
        <v>19</v>
      </c>
      <c r="M283">
        <v>37</v>
      </c>
      <c r="N283" t="str">
        <f t="shared" si="9"/>
        <v>Adult</v>
      </c>
      <c r="O283" t="s">
        <v>20</v>
      </c>
    </row>
    <row r="284" spans="1:15" x14ac:dyDescent="0.45">
      <c r="A284" s="28">
        <v>14696</v>
      </c>
      <c r="B284" t="s">
        <v>26</v>
      </c>
      <c r="C284" t="s">
        <v>21</v>
      </c>
      <c r="D284">
        <v>10000</v>
      </c>
      <c r="E284" t="str">
        <f t="shared" si="8"/>
        <v>Low</v>
      </c>
      <c r="F284">
        <v>0</v>
      </c>
      <c r="G284" t="s">
        <v>34</v>
      </c>
      <c r="H284" t="s">
        <v>30</v>
      </c>
      <c r="I284" t="s">
        <v>20</v>
      </c>
      <c r="J284">
        <v>2</v>
      </c>
      <c r="K284" t="s">
        <v>18</v>
      </c>
      <c r="L284" t="s">
        <v>19</v>
      </c>
      <c r="M284">
        <v>34</v>
      </c>
      <c r="N284" t="str">
        <f t="shared" si="9"/>
        <v>Young Adult</v>
      </c>
      <c r="O284" t="s">
        <v>20</v>
      </c>
    </row>
    <row r="285" spans="1:15" x14ac:dyDescent="0.45">
      <c r="A285" s="28">
        <v>22005</v>
      </c>
      <c r="B285" t="s">
        <v>13</v>
      </c>
      <c r="C285" t="s">
        <v>14</v>
      </c>
      <c r="D285">
        <v>70000</v>
      </c>
      <c r="E285" t="str">
        <f t="shared" si="8"/>
        <v>Upper-Middle</v>
      </c>
      <c r="F285">
        <v>5</v>
      </c>
      <c r="G285" t="s">
        <v>22</v>
      </c>
      <c r="H285" t="s">
        <v>16</v>
      </c>
      <c r="I285" t="s">
        <v>20</v>
      </c>
      <c r="J285">
        <v>3</v>
      </c>
      <c r="K285" t="s">
        <v>28</v>
      </c>
      <c r="L285" t="s">
        <v>29</v>
      </c>
      <c r="M285">
        <v>46</v>
      </c>
      <c r="N285" t="str">
        <f t="shared" si="9"/>
        <v>Adult</v>
      </c>
      <c r="O285" t="s">
        <v>20</v>
      </c>
    </row>
    <row r="286" spans="1:15" x14ac:dyDescent="0.45">
      <c r="A286" s="28">
        <v>14544</v>
      </c>
      <c r="B286" t="s">
        <v>26</v>
      </c>
      <c r="C286" t="s">
        <v>21</v>
      </c>
      <c r="D286">
        <v>10000</v>
      </c>
      <c r="E286" t="str">
        <f t="shared" si="8"/>
        <v>Low</v>
      </c>
      <c r="F286">
        <v>1</v>
      </c>
      <c r="G286" t="s">
        <v>22</v>
      </c>
      <c r="H286" t="s">
        <v>30</v>
      </c>
      <c r="I286" t="s">
        <v>17</v>
      </c>
      <c r="J286">
        <v>0</v>
      </c>
      <c r="K286" t="s">
        <v>18</v>
      </c>
      <c r="L286" t="s">
        <v>19</v>
      </c>
      <c r="M286">
        <v>49</v>
      </c>
      <c r="N286" t="str">
        <f t="shared" si="9"/>
        <v>Adult</v>
      </c>
      <c r="O286" t="s">
        <v>20</v>
      </c>
    </row>
    <row r="287" spans="1:15" x14ac:dyDescent="0.45">
      <c r="A287" s="28">
        <v>14312</v>
      </c>
      <c r="B287" t="s">
        <v>13</v>
      </c>
      <c r="C287" t="s">
        <v>14</v>
      </c>
      <c r="D287">
        <v>60000</v>
      </c>
      <c r="E287" t="str">
        <f t="shared" si="8"/>
        <v>Lower-Middle</v>
      </c>
      <c r="F287">
        <v>1</v>
      </c>
      <c r="G287" t="s">
        <v>22</v>
      </c>
      <c r="H287" t="s">
        <v>16</v>
      </c>
      <c r="I287" t="s">
        <v>17</v>
      </c>
      <c r="J287">
        <v>1</v>
      </c>
      <c r="K287" t="s">
        <v>28</v>
      </c>
      <c r="L287" t="s">
        <v>29</v>
      </c>
      <c r="M287">
        <v>45</v>
      </c>
      <c r="N287" t="str">
        <f t="shared" si="9"/>
        <v>Adult</v>
      </c>
      <c r="O287" t="s">
        <v>20</v>
      </c>
    </row>
    <row r="288" spans="1:15" x14ac:dyDescent="0.45">
      <c r="A288" s="28">
        <v>29120</v>
      </c>
      <c r="B288" t="s">
        <v>26</v>
      </c>
      <c r="C288" t="s">
        <v>14</v>
      </c>
      <c r="D288">
        <v>100000</v>
      </c>
      <c r="E288" t="str">
        <f t="shared" si="8"/>
        <v>Upper-Middle</v>
      </c>
      <c r="F288">
        <v>1</v>
      </c>
      <c r="G288" t="s">
        <v>15</v>
      </c>
      <c r="H288" t="s">
        <v>33</v>
      </c>
      <c r="I288" t="s">
        <v>17</v>
      </c>
      <c r="J288">
        <v>4</v>
      </c>
      <c r="K288" t="s">
        <v>25</v>
      </c>
      <c r="L288" t="s">
        <v>29</v>
      </c>
      <c r="M288">
        <v>48</v>
      </c>
      <c r="N288" t="str">
        <f t="shared" si="9"/>
        <v>Adult</v>
      </c>
      <c r="O288" t="s">
        <v>20</v>
      </c>
    </row>
    <row r="289" spans="1:15" x14ac:dyDescent="0.45">
      <c r="A289" s="28">
        <v>24187</v>
      </c>
      <c r="B289" t="s">
        <v>26</v>
      </c>
      <c r="C289" t="s">
        <v>14</v>
      </c>
      <c r="D289">
        <v>30000</v>
      </c>
      <c r="E289" t="str">
        <f t="shared" si="8"/>
        <v>Low</v>
      </c>
      <c r="F289">
        <v>3</v>
      </c>
      <c r="G289" t="s">
        <v>36</v>
      </c>
      <c r="H289" t="s">
        <v>23</v>
      </c>
      <c r="I289" t="s">
        <v>20</v>
      </c>
      <c r="J289">
        <v>0</v>
      </c>
      <c r="K289" t="s">
        <v>18</v>
      </c>
      <c r="L289" t="s">
        <v>19</v>
      </c>
      <c r="M289">
        <v>46</v>
      </c>
      <c r="N289" t="str">
        <f t="shared" si="9"/>
        <v>Adult</v>
      </c>
      <c r="O289" t="s">
        <v>17</v>
      </c>
    </row>
    <row r="290" spans="1:15" x14ac:dyDescent="0.45">
      <c r="A290" s="28">
        <v>15758</v>
      </c>
      <c r="B290" t="s">
        <v>13</v>
      </c>
      <c r="C290" t="s">
        <v>21</v>
      </c>
      <c r="D290">
        <v>130000</v>
      </c>
      <c r="E290" t="str">
        <f t="shared" si="8"/>
        <v>High</v>
      </c>
      <c r="F290">
        <v>0</v>
      </c>
      <c r="G290" t="s">
        <v>36</v>
      </c>
      <c r="H290" t="s">
        <v>33</v>
      </c>
      <c r="I290" t="s">
        <v>17</v>
      </c>
      <c r="J290">
        <v>0</v>
      </c>
      <c r="K290" t="s">
        <v>28</v>
      </c>
      <c r="L290" t="s">
        <v>29</v>
      </c>
      <c r="M290">
        <v>48</v>
      </c>
      <c r="N290" t="str">
        <f t="shared" si="9"/>
        <v>Adult</v>
      </c>
      <c r="O290" t="s">
        <v>20</v>
      </c>
    </row>
    <row r="291" spans="1:15" x14ac:dyDescent="0.45">
      <c r="A291" s="28">
        <v>29094</v>
      </c>
      <c r="B291" t="s">
        <v>13</v>
      </c>
      <c r="C291" t="s">
        <v>21</v>
      </c>
      <c r="D291">
        <v>30000</v>
      </c>
      <c r="E291" t="str">
        <f t="shared" si="8"/>
        <v>Low</v>
      </c>
      <c r="F291">
        <v>3</v>
      </c>
      <c r="G291" t="s">
        <v>32</v>
      </c>
      <c r="H291" t="s">
        <v>16</v>
      </c>
      <c r="I291" t="s">
        <v>17</v>
      </c>
      <c r="J291">
        <v>2</v>
      </c>
      <c r="K291" t="s">
        <v>28</v>
      </c>
      <c r="L291" t="s">
        <v>29</v>
      </c>
      <c r="M291">
        <v>54</v>
      </c>
      <c r="N291" t="str">
        <f t="shared" si="9"/>
        <v>Middle-Aged</v>
      </c>
      <c r="O291" t="s">
        <v>17</v>
      </c>
    </row>
    <row r="292" spans="1:15" x14ac:dyDescent="0.45">
      <c r="A292" s="28">
        <v>28319</v>
      </c>
      <c r="B292" t="s">
        <v>26</v>
      </c>
      <c r="C292" t="s">
        <v>14</v>
      </c>
      <c r="D292">
        <v>60000</v>
      </c>
      <c r="E292" t="str">
        <f t="shared" si="8"/>
        <v>Lower-Middle</v>
      </c>
      <c r="F292">
        <v>1</v>
      </c>
      <c r="G292" t="s">
        <v>22</v>
      </c>
      <c r="H292" t="s">
        <v>16</v>
      </c>
      <c r="I292" t="s">
        <v>20</v>
      </c>
      <c r="J292">
        <v>1</v>
      </c>
      <c r="K292" t="s">
        <v>18</v>
      </c>
      <c r="L292" t="s">
        <v>29</v>
      </c>
      <c r="M292">
        <v>46</v>
      </c>
      <c r="N292" t="str">
        <f t="shared" si="9"/>
        <v>Adult</v>
      </c>
      <c r="O292" t="s">
        <v>17</v>
      </c>
    </row>
    <row r="293" spans="1:15" x14ac:dyDescent="0.45">
      <c r="A293" s="28">
        <v>16406</v>
      </c>
      <c r="B293" t="s">
        <v>13</v>
      </c>
      <c r="C293" t="s">
        <v>21</v>
      </c>
      <c r="D293">
        <v>40000</v>
      </c>
      <c r="E293" t="str">
        <f t="shared" si="8"/>
        <v>Lower-Middle</v>
      </c>
      <c r="F293">
        <v>0</v>
      </c>
      <c r="G293" t="s">
        <v>15</v>
      </c>
      <c r="H293" t="s">
        <v>23</v>
      </c>
      <c r="I293" t="s">
        <v>20</v>
      </c>
      <c r="J293">
        <v>0</v>
      </c>
      <c r="K293" t="s">
        <v>18</v>
      </c>
      <c r="L293" t="s">
        <v>19</v>
      </c>
      <c r="M293">
        <v>38</v>
      </c>
      <c r="N293" t="str">
        <f t="shared" si="9"/>
        <v>Adult</v>
      </c>
      <c r="O293" t="s">
        <v>17</v>
      </c>
    </row>
    <row r="294" spans="1:15" x14ac:dyDescent="0.45">
      <c r="A294" s="28">
        <v>20923</v>
      </c>
      <c r="B294" t="s">
        <v>13</v>
      </c>
      <c r="C294" t="s">
        <v>14</v>
      </c>
      <c r="D294">
        <v>40000</v>
      </c>
      <c r="E294" t="str">
        <f t="shared" si="8"/>
        <v>Lower-Middle</v>
      </c>
      <c r="F294">
        <v>1</v>
      </c>
      <c r="G294" t="s">
        <v>15</v>
      </c>
      <c r="H294" t="s">
        <v>16</v>
      </c>
      <c r="I294" t="s">
        <v>17</v>
      </c>
      <c r="J294">
        <v>0</v>
      </c>
      <c r="K294" t="s">
        <v>18</v>
      </c>
      <c r="L294" t="s">
        <v>19</v>
      </c>
      <c r="M294">
        <v>42</v>
      </c>
      <c r="N294" t="str">
        <f t="shared" si="9"/>
        <v>Adult</v>
      </c>
      <c r="O294" t="s">
        <v>17</v>
      </c>
    </row>
    <row r="295" spans="1:15" x14ac:dyDescent="0.45">
      <c r="A295" s="28">
        <v>11378</v>
      </c>
      <c r="B295" t="s">
        <v>26</v>
      </c>
      <c r="C295" t="s">
        <v>14</v>
      </c>
      <c r="D295">
        <v>10000</v>
      </c>
      <c r="E295" t="str">
        <f t="shared" si="8"/>
        <v>Low</v>
      </c>
      <c r="F295">
        <v>1</v>
      </c>
      <c r="G295" t="s">
        <v>32</v>
      </c>
      <c r="H295" t="s">
        <v>30</v>
      </c>
      <c r="I295" t="s">
        <v>20</v>
      </c>
      <c r="J295">
        <v>1</v>
      </c>
      <c r="K295" t="s">
        <v>25</v>
      </c>
      <c r="L295" t="s">
        <v>19</v>
      </c>
      <c r="M295">
        <v>46</v>
      </c>
      <c r="N295" t="str">
        <f t="shared" si="9"/>
        <v>Adult</v>
      </c>
      <c r="O295" t="s">
        <v>17</v>
      </c>
    </row>
    <row r="296" spans="1:15" x14ac:dyDescent="0.45">
      <c r="A296" s="28">
        <v>20851</v>
      </c>
      <c r="B296" t="s">
        <v>26</v>
      </c>
      <c r="C296" t="s">
        <v>21</v>
      </c>
      <c r="D296">
        <v>20000</v>
      </c>
      <c r="E296" t="str">
        <f t="shared" si="8"/>
        <v>Low</v>
      </c>
      <c r="F296">
        <v>0</v>
      </c>
      <c r="G296" t="s">
        <v>22</v>
      </c>
      <c r="H296" t="s">
        <v>30</v>
      </c>
      <c r="I296" t="s">
        <v>20</v>
      </c>
      <c r="J296">
        <v>1</v>
      </c>
      <c r="K296" t="s">
        <v>25</v>
      </c>
      <c r="L296" t="s">
        <v>19</v>
      </c>
      <c r="M296">
        <v>36</v>
      </c>
      <c r="N296" t="str">
        <f t="shared" si="9"/>
        <v>Adult</v>
      </c>
      <c r="O296" t="s">
        <v>17</v>
      </c>
    </row>
    <row r="297" spans="1:15" x14ac:dyDescent="0.45">
      <c r="A297" s="28">
        <v>21557</v>
      </c>
      <c r="B297" t="s">
        <v>26</v>
      </c>
      <c r="C297" t="s">
        <v>14</v>
      </c>
      <c r="D297">
        <v>110000</v>
      </c>
      <c r="E297" t="str">
        <f t="shared" si="8"/>
        <v>High</v>
      </c>
      <c r="F297">
        <v>0</v>
      </c>
      <c r="G297" t="s">
        <v>22</v>
      </c>
      <c r="H297" t="s">
        <v>33</v>
      </c>
      <c r="I297" t="s">
        <v>17</v>
      </c>
      <c r="J297">
        <v>3</v>
      </c>
      <c r="K297" t="s">
        <v>35</v>
      </c>
      <c r="L297" t="s">
        <v>29</v>
      </c>
      <c r="M297">
        <v>32</v>
      </c>
      <c r="N297" t="str">
        <f t="shared" si="9"/>
        <v>Young Adult</v>
      </c>
      <c r="O297" t="s">
        <v>17</v>
      </c>
    </row>
    <row r="298" spans="1:15" x14ac:dyDescent="0.45">
      <c r="A298" s="28">
        <v>26663</v>
      </c>
      <c r="B298" t="s">
        <v>26</v>
      </c>
      <c r="C298" t="s">
        <v>14</v>
      </c>
      <c r="D298">
        <v>60000</v>
      </c>
      <c r="E298" t="str">
        <f t="shared" si="8"/>
        <v>Lower-Middle</v>
      </c>
      <c r="F298">
        <v>2</v>
      </c>
      <c r="G298" t="s">
        <v>15</v>
      </c>
      <c r="H298" t="s">
        <v>24</v>
      </c>
      <c r="I298" t="s">
        <v>20</v>
      </c>
      <c r="J298">
        <v>1</v>
      </c>
      <c r="K298" t="s">
        <v>18</v>
      </c>
      <c r="L298" t="s">
        <v>29</v>
      </c>
      <c r="M298">
        <v>39</v>
      </c>
      <c r="N298" t="str">
        <f t="shared" si="9"/>
        <v>Adult</v>
      </c>
      <c r="O298" t="s">
        <v>17</v>
      </c>
    </row>
    <row r="299" spans="1:15" x14ac:dyDescent="0.45">
      <c r="A299" s="28">
        <v>11896</v>
      </c>
      <c r="B299" t="s">
        <v>13</v>
      </c>
      <c r="C299" t="s">
        <v>21</v>
      </c>
      <c r="D299">
        <v>100000</v>
      </c>
      <c r="E299" t="str">
        <f t="shared" si="8"/>
        <v>Upper-Middle</v>
      </c>
      <c r="F299">
        <v>1</v>
      </c>
      <c r="G299" t="s">
        <v>36</v>
      </c>
      <c r="H299" t="s">
        <v>33</v>
      </c>
      <c r="I299" t="s">
        <v>17</v>
      </c>
      <c r="J299">
        <v>0</v>
      </c>
      <c r="K299" t="s">
        <v>25</v>
      </c>
      <c r="L299" t="s">
        <v>29</v>
      </c>
      <c r="M299">
        <v>36</v>
      </c>
      <c r="N299" t="str">
        <f t="shared" si="9"/>
        <v>Adult</v>
      </c>
      <c r="O299" t="s">
        <v>17</v>
      </c>
    </row>
    <row r="300" spans="1:15" x14ac:dyDescent="0.45">
      <c r="A300" s="28">
        <v>14189</v>
      </c>
      <c r="B300" t="s">
        <v>13</v>
      </c>
      <c r="C300" t="s">
        <v>14</v>
      </c>
      <c r="D300">
        <v>90000</v>
      </c>
      <c r="E300" t="str">
        <f t="shared" si="8"/>
        <v>Upper-Middle</v>
      </c>
      <c r="F300">
        <v>4</v>
      </c>
      <c r="G300" t="s">
        <v>32</v>
      </c>
      <c r="H300" t="s">
        <v>24</v>
      </c>
      <c r="I300" t="s">
        <v>20</v>
      </c>
      <c r="J300">
        <v>2</v>
      </c>
      <c r="K300" t="s">
        <v>25</v>
      </c>
      <c r="L300" t="s">
        <v>19</v>
      </c>
      <c r="M300">
        <v>54</v>
      </c>
      <c r="N300" t="str">
        <f t="shared" si="9"/>
        <v>Middle-Aged</v>
      </c>
      <c r="O300" t="s">
        <v>17</v>
      </c>
    </row>
    <row r="301" spans="1:15" x14ac:dyDescent="0.45">
      <c r="A301" s="28">
        <v>13136</v>
      </c>
      <c r="B301" t="s">
        <v>13</v>
      </c>
      <c r="C301" t="s">
        <v>14</v>
      </c>
      <c r="D301">
        <v>30000</v>
      </c>
      <c r="E301" t="str">
        <f t="shared" si="8"/>
        <v>Low</v>
      </c>
      <c r="F301">
        <v>2</v>
      </c>
      <c r="G301" t="s">
        <v>22</v>
      </c>
      <c r="H301" t="s">
        <v>23</v>
      </c>
      <c r="I301" t="s">
        <v>20</v>
      </c>
      <c r="J301">
        <v>2</v>
      </c>
      <c r="K301" t="s">
        <v>28</v>
      </c>
      <c r="L301" t="s">
        <v>29</v>
      </c>
      <c r="M301">
        <v>69</v>
      </c>
      <c r="N301" t="str">
        <f t="shared" si="9"/>
        <v>Senior</v>
      </c>
      <c r="O301" t="s">
        <v>20</v>
      </c>
    </row>
    <row r="302" spans="1:15" x14ac:dyDescent="0.45">
      <c r="A302" s="28">
        <v>25906</v>
      </c>
      <c r="B302" t="s">
        <v>26</v>
      </c>
      <c r="C302" t="s">
        <v>14</v>
      </c>
      <c r="D302">
        <v>10000</v>
      </c>
      <c r="E302" t="str">
        <f t="shared" si="8"/>
        <v>Low</v>
      </c>
      <c r="F302">
        <v>5</v>
      </c>
      <c r="G302" t="s">
        <v>32</v>
      </c>
      <c r="H302" t="s">
        <v>16</v>
      </c>
      <c r="I302" t="s">
        <v>20</v>
      </c>
      <c r="J302">
        <v>2</v>
      </c>
      <c r="K302" t="s">
        <v>31</v>
      </c>
      <c r="L302" t="s">
        <v>29</v>
      </c>
      <c r="M302">
        <v>62</v>
      </c>
      <c r="N302" t="str">
        <f t="shared" si="9"/>
        <v>Middle-Aged</v>
      </c>
      <c r="O302" t="s">
        <v>20</v>
      </c>
    </row>
    <row r="303" spans="1:15" x14ac:dyDescent="0.45">
      <c r="A303" s="28">
        <v>17926</v>
      </c>
      <c r="B303" t="s">
        <v>13</v>
      </c>
      <c r="C303" t="s">
        <v>14</v>
      </c>
      <c r="D303">
        <v>60000</v>
      </c>
      <c r="E303" t="str">
        <f t="shared" si="8"/>
        <v>Lower-Middle</v>
      </c>
      <c r="F303">
        <v>0</v>
      </c>
      <c r="G303" t="s">
        <v>15</v>
      </c>
      <c r="H303" t="s">
        <v>23</v>
      </c>
      <c r="I303" t="s">
        <v>20</v>
      </c>
      <c r="J303">
        <v>0</v>
      </c>
      <c r="K303" t="s">
        <v>18</v>
      </c>
      <c r="L303" t="s">
        <v>29</v>
      </c>
      <c r="M303">
        <v>28</v>
      </c>
      <c r="N303" t="str">
        <f t="shared" si="9"/>
        <v>Young Adult</v>
      </c>
      <c r="O303" t="s">
        <v>17</v>
      </c>
    </row>
    <row r="304" spans="1:15" x14ac:dyDescent="0.45">
      <c r="A304" s="28">
        <v>26928</v>
      </c>
      <c r="B304" t="s">
        <v>26</v>
      </c>
      <c r="C304" t="s">
        <v>21</v>
      </c>
      <c r="D304">
        <v>30000</v>
      </c>
      <c r="E304" t="str">
        <f t="shared" si="8"/>
        <v>Low</v>
      </c>
      <c r="F304">
        <v>1</v>
      </c>
      <c r="G304" t="s">
        <v>15</v>
      </c>
      <c r="H304" t="s">
        <v>23</v>
      </c>
      <c r="I304" t="s">
        <v>17</v>
      </c>
      <c r="J304">
        <v>0</v>
      </c>
      <c r="K304" t="s">
        <v>18</v>
      </c>
      <c r="L304" t="s">
        <v>19</v>
      </c>
      <c r="M304">
        <v>62</v>
      </c>
      <c r="N304" t="str">
        <f t="shared" si="9"/>
        <v>Middle-Aged</v>
      </c>
      <c r="O304" t="s">
        <v>17</v>
      </c>
    </row>
    <row r="305" spans="1:15" x14ac:dyDescent="0.45">
      <c r="A305" s="28">
        <v>20897</v>
      </c>
      <c r="B305" t="s">
        <v>13</v>
      </c>
      <c r="C305" t="s">
        <v>14</v>
      </c>
      <c r="D305">
        <v>30000</v>
      </c>
      <c r="E305" t="str">
        <f t="shared" si="8"/>
        <v>Low</v>
      </c>
      <c r="F305">
        <v>1</v>
      </c>
      <c r="G305" t="s">
        <v>15</v>
      </c>
      <c r="H305" t="s">
        <v>16</v>
      </c>
      <c r="I305" t="s">
        <v>17</v>
      </c>
      <c r="J305">
        <v>2</v>
      </c>
      <c r="K305" t="s">
        <v>18</v>
      </c>
      <c r="L305" t="s">
        <v>19</v>
      </c>
      <c r="M305">
        <v>40</v>
      </c>
      <c r="N305" t="str">
        <f t="shared" si="9"/>
        <v>Adult</v>
      </c>
      <c r="O305" t="s">
        <v>20</v>
      </c>
    </row>
    <row r="306" spans="1:15" x14ac:dyDescent="0.45">
      <c r="A306" s="28">
        <v>28207</v>
      </c>
      <c r="B306" t="s">
        <v>13</v>
      </c>
      <c r="C306" t="s">
        <v>21</v>
      </c>
      <c r="D306">
        <v>80000</v>
      </c>
      <c r="E306" t="str">
        <f t="shared" si="8"/>
        <v>Upper-Middle</v>
      </c>
      <c r="F306">
        <v>4</v>
      </c>
      <c r="G306" t="s">
        <v>36</v>
      </c>
      <c r="H306" t="s">
        <v>33</v>
      </c>
      <c r="I306" t="s">
        <v>17</v>
      </c>
      <c r="J306">
        <v>1</v>
      </c>
      <c r="K306" t="s">
        <v>18</v>
      </c>
      <c r="L306" t="s">
        <v>29</v>
      </c>
      <c r="M306">
        <v>36</v>
      </c>
      <c r="N306" t="str">
        <f t="shared" si="9"/>
        <v>Adult</v>
      </c>
      <c r="O306" t="s">
        <v>17</v>
      </c>
    </row>
    <row r="307" spans="1:15" x14ac:dyDescent="0.45">
      <c r="A307" s="28">
        <v>25923</v>
      </c>
      <c r="B307" t="s">
        <v>26</v>
      </c>
      <c r="C307" t="s">
        <v>21</v>
      </c>
      <c r="D307">
        <v>10000</v>
      </c>
      <c r="E307" t="str">
        <f t="shared" si="8"/>
        <v>Low</v>
      </c>
      <c r="F307">
        <v>2</v>
      </c>
      <c r="G307" t="s">
        <v>34</v>
      </c>
      <c r="H307" t="s">
        <v>23</v>
      </c>
      <c r="I307" t="s">
        <v>17</v>
      </c>
      <c r="J307">
        <v>2</v>
      </c>
      <c r="K307" t="s">
        <v>28</v>
      </c>
      <c r="L307" t="s">
        <v>29</v>
      </c>
      <c r="M307">
        <v>58</v>
      </c>
      <c r="N307" t="str">
        <f t="shared" si="9"/>
        <v>Middle-Aged</v>
      </c>
      <c r="O307" t="s">
        <v>20</v>
      </c>
    </row>
    <row r="308" spans="1:15" x14ac:dyDescent="0.45">
      <c r="A308" s="28">
        <v>11000</v>
      </c>
      <c r="B308" t="s">
        <v>13</v>
      </c>
      <c r="C308" t="s">
        <v>21</v>
      </c>
      <c r="D308">
        <v>90000</v>
      </c>
      <c r="E308" t="str">
        <f t="shared" si="8"/>
        <v>Upper-Middle</v>
      </c>
      <c r="F308">
        <v>2</v>
      </c>
      <c r="G308" t="s">
        <v>15</v>
      </c>
      <c r="H308" t="s">
        <v>24</v>
      </c>
      <c r="I308" t="s">
        <v>17</v>
      </c>
      <c r="J308">
        <v>0</v>
      </c>
      <c r="K308" t="s">
        <v>31</v>
      </c>
      <c r="L308" t="s">
        <v>29</v>
      </c>
      <c r="M308">
        <v>40</v>
      </c>
      <c r="N308" t="str">
        <f t="shared" si="9"/>
        <v>Adult</v>
      </c>
      <c r="O308" t="s">
        <v>17</v>
      </c>
    </row>
    <row r="309" spans="1:15" x14ac:dyDescent="0.45">
      <c r="A309" s="28">
        <v>20974</v>
      </c>
      <c r="B309" t="s">
        <v>13</v>
      </c>
      <c r="C309" t="s">
        <v>21</v>
      </c>
      <c r="D309">
        <v>10000</v>
      </c>
      <c r="E309" t="str">
        <f t="shared" si="8"/>
        <v>Low</v>
      </c>
      <c r="F309">
        <v>2</v>
      </c>
      <c r="G309" t="s">
        <v>15</v>
      </c>
      <c r="H309" t="s">
        <v>23</v>
      </c>
      <c r="I309" t="s">
        <v>17</v>
      </c>
      <c r="J309">
        <v>1</v>
      </c>
      <c r="K309" t="s">
        <v>18</v>
      </c>
      <c r="L309" t="s">
        <v>19</v>
      </c>
      <c r="M309">
        <v>66</v>
      </c>
      <c r="N309" t="str">
        <f t="shared" si="9"/>
        <v>Senior</v>
      </c>
      <c r="O309" t="s">
        <v>20</v>
      </c>
    </row>
    <row r="310" spans="1:15" x14ac:dyDescent="0.45">
      <c r="A310" s="28">
        <v>28758</v>
      </c>
      <c r="B310" t="s">
        <v>13</v>
      </c>
      <c r="C310" t="s">
        <v>21</v>
      </c>
      <c r="D310">
        <v>40000</v>
      </c>
      <c r="E310" t="str">
        <f t="shared" si="8"/>
        <v>Lower-Middle</v>
      </c>
      <c r="F310">
        <v>2</v>
      </c>
      <c r="G310" t="s">
        <v>22</v>
      </c>
      <c r="H310" t="s">
        <v>23</v>
      </c>
      <c r="I310" t="s">
        <v>17</v>
      </c>
      <c r="J310">
        <v>1</v>
      </c>
      <c r="K310" t="s">
        <v>31</v>
      </c>
      <c r="L310" t="s">
        <v>19</v>
      </c>
      <c r="M310">
        <v>35</v>
      </c>
      <c r="N310" t="str">
        <f t="shared" si="9"/>
        <v>Adult</v>
      </c>
      <c r="O310" t="s">
        <v>17</v>
      </c>
    </row>
    <row r="311" spans="1:15" x14ac:dyDescent="0.45">
      <c r="A311" s="28">
        <v>11381</v>
      </c>
      <c r="B311" t="s">
        <v>13</v>
      </c>
      <c r="C311" t="s">
        <v>14</v>
      </c>
      <c r="D311">
        <v>20000</v>
      </c>
      <c r="E311" t="str">
        <f t="shared" si="8"/>
        <v>Low</v>
      </c>
      <c r="F311">
        <v>2</v>
      </c>
      <c r="G311" t="s">
        <v>22</v>
      </c>
      <c r="H311" t="s">
        <v>30</v>
      </c>
      <c r="I311" t="s">
        <v>17</v>
      </c>
      <c r="J311">
        <v>1</v>
      </c>
      <c r="K311" t="s">
        <v>25</v>
      </c>
      <c r="L311" t="s">
        <v>19</v>
      </c>
      <c r="M311">
        <v>47</v>
      </c>
      <c r="N311" t="str">
        <f t="shared" si="9"/>
        <v>Adult</v>
      </c>
      <c r="O311" t="s">
        <v>17</v>
      </c>
    </row>
    <row r="312" spans="1:15" x14ac:dyDescent="0.45">
      <c r="A312" s="28">
        <v>17522</v>
      </c>
      <c r="B312" t="s">
        <v>13</v>
      </c>
      <c r="C312" t="s">
        <v>21</v>
      </c>
      <c r="D312">
        <v>120000</v>
      </c>
      <c r="E312" t="str">
        <f t="shared" si="8"/>
        <v>High</v>
      </c>
      <c r="F312">
        <v>4</v>
      </c>
      <c r="G312" t="s">
        <v>15</v>
      </c>
      <c r="H312" t="s">
        <v>33</v>
      </c>
      <c r="I312" t="s">
        <v>17</v>
      </c>
      <c r="J312">
        <v>1</v>
      </c>
      <c r="K312" t="s">
        <v>25</v>
      </c>
      <c r="L312" t="s">
        <v>29</v>
      </c>
      <c r="M312">
        <v>47</v>
      </c>
      <c r="N312" t="str">
        <f t="shared" si="9"/>
        <v>Adult</v>
      </c>
      <c r="O312" t="s">
        <v>20</v>
      </c>
    </row>
    <row r="313" spans="1:15" x14ac:dyDescent="0.45">
      <c r="A313" s="28">
        <v>21207</v>
      </c>
      <c r="B313" t="s">
        <v>13</v>
      </c>
      <c r="C313" t="s">
        <v>21</v>
      </c>
      <c r="D313">
        <v>60000</v>
      </c>
      <c r="E313" t="str">
        <f t="shared" si="8"/>
        <v>Lower-Middle</v>
      </c>
      <c r="F313">
        <v>1</v>
      </c>
      <c r="G313" t="s">
        <v>22</v>
      </c>
      <c r="H313" t="s">
        <v>16</v>
      </c>
      <c r="I313" t="s">
        <v>17</v>
      </c>
      <c r="J313">
        <v>1</v>
      </c>
      <c r="K313" t="s">
        <v>28</v>
      </c>
      <c r="L313" t="s">
        <v>29</v>
      </c>
      <c r="M313">
        <v>46</v>
      </c>
      <c r="N313" t="str">
        <f t="shared" si="9"/>
        <v>Adult</v>
      </c>
      <c r="O313" t="s">
        <v>20</v>
      </c>
    </row>
    <row r="314" spans="1:15" x14ac:dyDescent="0.45">
      <c r="A314" s="28">
        <v>28102</v>
      </c>
      <c r="B314" t="s">
        <v>13</v>
      </c>
      <c r="C314" t="s">
        <v>21</v>
      </c>
      <c r="D314">
        <v>20000</v>
      </c>
      <c r="E314" t="str">
        <f t="shared" si="8"/>
        <v>Low</v>
      </c>
      <c r="F314">
        <v>4</v>
      </c>
      <c r="G314" t="s">
        <v>32</v>
      </c>
      <c r="H314" t="s">
        <v>16</v>
      </c>
      <c r="I314" t="s">
        <v>17</v>
      </c>
      <c r="J314">
        <v>2</v>
      </c>
      <c r="K314" t="s">
        <v>28</v>
      </c>
      <c r="L314" t="s">
        <v>29</v>
      </c>
      <c r="M314">
        <v>58</v>
      </c>
      <c r="N314" t="str">
        <f t="shared" si="9"/>
        <v>Middle-Aged</v>
      </c>
      <c r="O314" t="s">
        <v>17</v>
      </c>
    </row>
    <row r="315" spans="1:15" x14ac:dyDescent="0.45">
      <c r="A315" s="28">
        <v>23105</v>
      </c>
      <c r="B315" t="s">
        <v>26</v>
      </c>
      <c r="C315" t="s">
        <v>21</v>
      </c>
      <c r="D315">
        <v>40000</v>
      </c>
      <c r="E315" t="str">
        <f t="shared" si="8"/>
        <v>Lower-Middle</v>
      </c>
      <c r="F315">
        <v>3</v>
      </c>
      <c r="G315" t="s">
        <v>34</v>
      </c>
      <c r="H315" t="s">
        <v>23</v>
      </c>
      <c r="I315" t="s">
        <v>20</v>
      </c>
      <c r="J315">
        <v>2</v>
      </c>
      <c r="K315" t="s">
        <v>28</v>
      </c>
      <c r="L315" t="s">
        <v>29</v>
      </c>
      <c r="M315">
        <v>52</v>
      </c>
      <c r="N315" t="str">
        <f t="shared" si="9"/>
        <v>Middle-Aged</v>
      </c>
      <c r="O315" t="s">
        <v>17</v>
      </c>
    </row>
    <row r="316" spans="1:15" x14ac:dyDescent="0.45">
      <c r="A316" s="28">
        <v>18740</v>
      </c>
      <c r="B316" t="s">
        <v>13</v>
      </c>
      <c r="C316" t="s">
        <v>21</v>
      </c>
      <c r="D316">
        <v>80000</v>
      </c>
      <c r="E316" t="str">
        <f t="shared" si="8"/>
        <v>Upper-Middle</v>
      </c>
      <c r="F316">
        <v>5</v>
      </c>
      <c r="G316" t="s">
        <v>15</v>
      </c>
      <c r="H316" t="s">
        <v>24</v>
      </c>
      <c r="I316" t="s">
        <v>20</v>
      </c>
      <c r="J316">
        <v>1</v>
      </c>
      <c r="K316" t="s">
        <v>18</v>
      </c>
      <c r="L316" t="s">
        <v>29</v>
      </c>
      <c r="M316">
        <v>47</v>
      </c>
      <c r="N316" t="str">
        <f t="shared" si="9"/>
        <v>Adult</v>
      </c>
      <c r="O316" t="s">
        <v>17</v>
      </c>
    </row>
    <row r="317" spans="1:15" x14ac:dyDescent="0.45">
      <c r="A317" s="28">
        <v>21213</v>
      </c>
      <c r="B317" t="s">
        <v>26</v>
      </c>
      <c r="C317" t="s">
        <v>21</v>
      </c>
      <c r="D317">
        <v>70000</v>
      </c>
      <c r="E317" t="str">
        <f t="shared" si="8"/>
        <v>Upper-Middle</v>
      </c>
      <c r="F317">
        <v>0</v>
      </c>
      <c r="G317" t="s">
        <v>15</v>
      </c>
      <c r="H317" t="s">
        <v>24</v>
      </c>
      <c r="I317" t="s">
        <v>20</v>
      </c>
      <c r="J317">
        <v>1</v>
      </c>
      <c r="K317" t="s">
        <v>28</v>
      </c>
      <c r="L317" t="s">
        <v>29</v>
      </c>
      <c r="M317">
        <v>41</v>
      </c>
      <c r="N317" t="str">
        <f t="shared" si="9"/>
        <v>Adult</v>
      </c>
      <c r="O317" t="s">
        <v>20</v>
      </c>
    </row>
    <row r="318" spans="1:15" x14ac:dyDescent="0.45">
      <c r="A318" s="28">
        <v>17352</v>
      </c>
      <c r="B318" t="s">
        <v>13</v>
      </c>
      <c r="C318" t="s">
        <v>21</v>
      </c>
      <c r="D318">
        <v>50000</v>
      </c>
      <c r="E318" t="str">
        <f t="shared" si="8"/>
        <v>Lower-Middle</v>
      </c>
      <c r="F318">
        <v>2</v>
      </c>
      <c r="G318" t="s">
        <v>36</v>
      </c>
      <c r="H318" t="s">
        <v>33</v>
      </c>
      <c r="I318" t="s">
        <v>17</v>
      </c>
      <c r="J318">
        <v>1</v>
      </c>
      <c r="K318" t="s">
        <v>28</v>
      </c>
      <c r="L318" t="s">
        <v>29</v>
      </c>
      <c r="M318">
        <v>64</v>
      </c>
      <c r="N318" t="str">
        <f t="shared" si="9"/>
        <v>Middle-Aged</v>
      </c>
      <c r="O318" t="s">
        <v>17</v>
      </c>
    </row>
    <row r="319" spans="1:15" x14ac:dyDescent="0.45">
      <c r="A319" s="28">
        <v>14154</v>
      </c>
      <c r="B319" t="s">
        <v>13</v>
      </c>
      <c r="C319" t="s">
        <v>21</v>
      </c>
      <c r="D319">
        <v>30000</v>
      </c>
      <c r="E319" t="str">
        <f t="shared" si="8"/>
        <v>Low</v>
      </c>
      <c r="F319">
        <v>0</v>
      </c>
      <c r="G319" t="s">
        <v>15</v>
      </c>
      <c r="H319" t="s">
        <v>23</v>
      </c>
      <c r="I319" t="s">
        <v>17</v>
      </c>
      <c r="J319">
        <v>0</v>
      </c>
      <c r="K319" t="s">
        <v>18</v>
      </c>
      <c r="L319" t="s">
        <v>19</v>
      </c>
      <c r="M319">
        <v>35</v>
      </c>
      <c r="N319" t="str">
        <f t="shared" si="9"/>
        <v>Adult</v>
      </c>
      <c r="O319" t="s">
        <v>17</v>
      </c>
    </row>
    <row r="320" spans="1:15" x14ac:dyDescent="0.45">
      <c r="A320" s="28">
        <v>19066</v>
      </c>
      <c r="B320" t="s">
        <v>13</v>
      </c>
      <c r="C320" t="s">
        <v>21</v>
      </c>
      <c r="D320">
        <v>130000</v>
      </c>
      <c r="E320" t="str">
        <f t="shared" si="8"/>
        <v>High</v>
      </c>
      <c r="F320">
        <v>4</v>
      </c>
      <c r="G320" t="s">
        <v>22</v>
      </c>
      <c r="H320" t="s">
        <v>24</v>
      </c>
      <c r="I320" t="s">
        <v>20</v>
      </c>
      <c r="J320">
        <v>3</v>
      </c>
      <c r="K320" t="s">
        <v>35</v>
      </c>
      <c r="L320" t="s">
        <v>19</v>
      </c>
      <c r="M320">
        <v>54</v>
      </c>
      <c r="N320" t="str">
        <f t="shared" si="9"/>
        <v>Middle-Aged</v>
      </c>
      <c r="O320" t="s">
        <v>20</v>
      </c>
    </row>
    <row r="321" spans="1:15" x14ac:dyDescent="0.45">
      <c r="A321" s="28">
        <v>11386</v>
      </c>
      <c r="B321" t="s">
        <v>13</v>
      </c>
      <c r="C321" t="s">
        <v>14</v>
      </c>
      <c r="D321">
        <v>30000</v>
      </c>
      <c r="E321" t="str">
        <f t="shared" si="8"/>
        <v>Low</v>
      </c>
      <c r="F321">
        <v>3</v>
      </c>
      <c r="G321" t="s">
        <v>15</v>
      </c>
      <c r="H321" t="s">
        <v>23</v>
      </c>
      <c r="I321" t="s">
        <v>17</v>
      </c>
      <c r="J321">
        <v>0</v>
      </c>
      <c r="K321" t="s">
        <v>18</v>
      </c>
      <c r="L321" t="s">
        <v>19</v>
      </c>
      <c r="M321">
        <v>45</v>
      </c>
      <c r="N321" t="str">
        <f t="shared" si="9"/>
        <v>Adult</v>
      </c>
      <c r="O321" t="s">
        <v>20</v>
      </c>
    </row>
    <row r="322" spans="1:15" x14ac:dyDescent="0.45">
      <c r="A322" s="28">
        <v>20228</v>
      </c>
      <c r="B322" t="s">
        <v>13</v>
      </c>
      <c r="C322" t="s">
        <v>21</v>
      </c>
      <c r="D322">
        <v>100000</v>
      </c>
      <c r="E322" t="str">
        <f t="shared" ref="E322:E385" si="10">IF(D322&lt;=30000, "Low", IF(AND(D322&gt;30000, D322&lt;=60000), "Lower-Middle", IF(AND(D322&gt;60000, D322&lt;=100000), "Upper-Middle", IF(AND(D322&gt;100000), "High", ""))))</f>
        <v>Upper-Middle</v>
      </c>
      <c r="F322">
        <v>0</v>
      </c>
      <c r="G322" t="s">
        <v>36</v>
      </c>
      <c r="H322" t="s">
        <v>33</v>
      </c>
      <c r="I322" t="s">
        <v>17</v>
      </c>
      <c r="J322">
        <v>0</v>
      </c>
      <c r="K322" t="s">
        <v>25</v>
      </c>
      <c r="L322" t="s">
        <v>29</v>
      </c>
      <c r="M322">
        <v>40</v>
      </c>
      <c r="N322" t="str">
        <f t="shared" ref="N322:N385" si="11">IF(M322&lt;=34, "Young Adult", IF(M322&lt;=49, "Adult", IF(M322&lt;=64, "Middle-Aged", IF(M322&lt;=89, "Senior", ""))))</f>
        <v>Adult</v>
      </c>
      <c r="O322" t="s">
        <v>17</v>
      </c>
    </row>
    <row r="323" spans="1:15" x14ac:dyDescent="0.45">
      <c r="A323" s="28">
        <v>16675</v>
      </c>
      <c r="B323" t="s">
        <v>26</v>
      </c>
      <c r="C323" t="s">
        <v>14</v>
      </c>
      <c r="D323">
        <v>160000</v>
      </c>
      <c r="E323" t="str">
        <f t="shared" si="10"/>
        <v>High</v>
      </c>
      <c r="F323">
        <v>0</v>
      </c>
      <c r="G323" t="s">
        <v>36</v>
      </c>
      <c r="H323" t="s">
        <v>33</v>
      </c>
      <c r="I323" t="s">
        <v>20</v>
      </c>
      <c r="J323">
        <v>3</v>
      </c>
      <c r="K323" t="s">
        <v>18</v>
      </c>
      <c r="L323" t="s">
        <v>29</v>
      </c>
      <c r="M323">
        <v>47</v>
      </c>
      <c r="N323" t="str">
        <f t="shared" si="11"/>
        <v>Adult</v>
      </c>
      <c r="O323" t="s">
        <v>17</v>
      </c>
    </row>
    <row r="324" spans="1:15" x14ac:dyDescent="0.45">
      <c r="A324" s="28">
        <v>16410</v>
      </c>
      <c r="B324" t="s">
        <v>26</v>
      </c>
      <c r="C324" t="s">
        <v>14</v>
      </c>
      <c r="D324">
        <v>10000</v>
      </c>
      <c r="E324" t="str">
        <f t="shared" si="10"/>
        <v>Low</v>
      </c>
      <c r="F324">
        <v>4</v>
      </c>
      <c r="G324" t="s">
        <v>34</v>
      </c>
      <c r="H324" t="s">
        <v>30</v>
      </c>
      <c r="I324" t="s">
        <v>17</v>
      </c>
      <c r="J324">
        <v>2</v>
      </c>
      <c r="K324" t="s">
        <v>18</v>
      </c>
      <c r="L324" t="s">
        <v>19</v>
      </c>
      <c r="M324">
        <v>41</v>
      </c>
      <c r="N324" t="str">
        <f t="shared" si="11"/>
        <v>Adult</v>
      </c>
      <c r="O324" t="s">
        <v>17</v>
      </c>
    </row>
    <row r="325" spans="1:15" x14ac:dyDescent="0.45">
      <c r="A325" s="28">
        <v>27760</v>
      </c>
      <c r="B325" t="s">
        <v>26</v>
      </c>
      <c r="C325" t="s">
        <v>14</v>
      </c>
      <c r="D325">
        <v>40000</v>
      </c>
      <c r="E325" t="str">
        <f t="shared" si="10"/>
        <v>Lower-Middle</v>
      </c>
      <c r="F325">
        <v>0</v>
      </c>
      <c r="G325" t="s">
        <v>36</v>
      </c>
      <c r="H325" t="s">
        <v>23</v>
      </c>
      <c r="I325" t="s">
        <v>20</v>
      </c>
      <c r="J325">
        <v>0</v>
      </c>
      <c r="K325" t="s">
        <v>18</v>
      </c>
      <c r="L325" t="s">
        <v>19</v>
      </c>
      <c r="M325">
        <v>37</v>
      </c>
      <c r="N325" t="str">
        <f t="shared" si="11"/>
        <v>Adult</v>
      </c>
      <c r="O325" t="s">
        <v>17</v>
      </c>
    </row>
    <row r="326" spans="1:15" x14ac:dyDescent="0.45">
      <c r="A326" s="28">
        <v>22930</v>
      </c>
      <c r="B326" t="s">
        <v>13</v>
      </c>
      <c r="C326" t="s">
        <v>21</v>
      </c>
      <c r="D326">
        <v>90000</v>
      </c>
      <c r="E326" t="str">
        <f t="shared" si="10"/>
        <v>Upper-Middle</v>
      </c>
      <c r="F326">
        <v>4</v>
      </c>
      <c r="G326" t="s">
        <v>15</v>
      </c>
      <c r="H326" t="s">
        <v>24</v>
      </c>
      <c r="I326" t="s">
        <v>17</v>
      </c>
      <c r="J326">
        <v>0</v>
      </c>
      <c r="K326" t="s">
        <v>31</v>
      </c>
      <c r="L326" t="s">
        <v>29</v>
      </c>
      <c r="M326">
        <v>38</v>
      </c>
      <c r="N326" t="str">
        <f t="shared" si="11"/>
        <v>Adult</v>
      </c>
      <c r="O326" t="s">
        <v>17</v>
      </c>
    </row>
    <row r="327" spans="1:15" x14ac:dyDescent="0.45">
      <c r="A327" s="28">
        <v>23780</v>
      </c>
      <c r="B327" t="s">
        <v>26</v>
      </c>
      <c r="C327" t="s">
        <v>21</v>
      </c>
      <c r="D327">
        <v>40000</v>
      </c>
      <c r="E327" t="str">
        <f t="shared" si="10"/>
        <v>Lower-Middle</v>
      </c>
      <c r="F327">
        <v>2</v>
      </c>
      <c r="G327" t="s">
        <v>22</v>
      </c>
      <c r="H327" t="s">
        <v>23</v>
      </c>
      <c r="I327" t="s">
        <v>20</v>
      </c>
      <c r="J327">
        <v>2</v>
      </c>
      <c r="K327" t="s">
        <v>18</v>
      </c>
      <c r="L327" t="s">
        <v>19</v>
      </c>
      <c r="M327">
        <v>36</v>
      </c>
      <c r="N327" t="str">
        <f t="shared" si="11"/>
        <v>Adult</v>
      </c>
      <c r="O327" t="s">
        <v>17</v>
      </c>
    </row>
    <row r="328" spans="1:15" x14ac:dyDescent="0.45">
      <c r="A328" s="28">
        <v>20994</v>
      </c>
      <c r="B328" t="s">
        <v>13</v>
      </c>
      <c r="C328" t="s">
        <v>14</v>
      </c>
      <c r="D328">
        <v>20000</v>
      </c>
      <c r="E328" t="str">
        <f t="shared" si="10"/>
        <v>Low</v>
      </c>
      <c r="F328">
        <v>0</v>
      </c>
      <c r="G328" t="s">
        <v>15</v>
      </c>
      <c r="H328" t="s">
        <v>23</v>
      </c>
      <c r="I328" t="s">
        <v>20</v>
      </c>
      <c r="J328">
        <v>0</v>
      </c>
      <c r="K328" t="s">
        <v>18</v>
      </c>
      <c r="L328" t="s">
        <v>29</v>
      </c>
      <c r="M328">
        <v>26</v>
      </c>
      <c r="N328" t="str">
        <f t="shared" si="11"/>
        <v>Young Adult</v>
      </c>
      <c r="O328" t="s">
        <v>17</v>
      </c>
    </row>
    <row r="329" spans="1:15" x14ac:dyDescent="0.45">
      <c r="A329" s="28">
        <v>28379</v>
      </c>
      <c r="B329" t="s">
        <v>13</v>
      </c>
      <c r="C329" t="s">
        <v>21</v>
      </c>
      <c r="D329">
        <v>30000</v>
      </c>
      <c r="E329" t="str">
        <f t="shared" si="10"/>
        <v>Low</v>
      </c>
      <c r="F329">
        <v>1</v>
      </c>
      <c r="G329" t="s">
        <v>15</v>
      </c>
      <c r="H329" t="s">
        <v>16</v>
      </c>
      <c r="I329" t="s">
        <v>17</v>
      </c>
      <c r="J329">
        <v>2</v>
      </c>
      <c r="K329" t="s">
        <v>18</v>
      </c>
      <c r="L329" t="s">
        <v>19</v>
      </c>
      <c r="M329">
        <v>40</v>
      </c>
      <c r="N329" t="str">
        <f t="shared" si="11"/>
        <v>Adult</v>
      </c>
      <c r="O329" t="s">
        <v>20</v>
      </c>
    </row>
    <row r="330" spans="1:15" x14ac:dyDescent="0.45">
      <c r="A330" s="28">
        <v>14865</v>
      </c>
      <c r="B330" t="s">
        <v>26</v>
      </c>
      <c r="C330" t="s">
        <v>21</v>
      </c>
      <c r="D330">
        <v>40000</v>
      </c>
      <c r="E330" t="str">
        <f t="shared" si="10"/>
        <v>Lower-Middle</v>
      </c>
      <c r="F330">
        <v>2</v>
      </c>
      <c r="G330" t="s">
        <v>22</v>
      </c>
      <c r="H330" t="s">
        <v>23</v>
      </c>
      <c r="I330" t="s">
        <v>17</v>
      </c>
      <c r="J330">
        <v>2</v>
      </c>
      <c r="K330" t="s">
        <v>31</v>
      </c>
      <c r="L330" t="s">
        <v>19</v>
      </c>
      <c r="M330">
        <v>36</v>
      </c>
      <c r="N330" t="str">
        <f t="shared" si="11"/>
        <v>Adult</v>
      </c>
      <c r="O330" t="s">
        <v>20</v>
      </c>
    </row>
    <row r="331" spans="1:15" x14ac:dyDescent="0.45">
      <c r="A331" s="28">
        <v>12663</v>
      </c>
      <c r="B331" t="s">
        <v>13</v>
      </c>
      <c r="C331" t="s">
        <v>14</v>
      </c>
      <c r="D331">
        <v>90000</v>
      </c>
      <c r="E331" t="str">
        <f t="shared" si="10"/>
        <v>Upper-Middle</v>
      </c>
      <c r="F331">
        <v>5</v>
      </c>
      <c r="G331" t="s">
        <v>34</v>
      </c>
      <c r="H331" t="s">
        <v>16</v>
      </c>
      <c r="I331" t="s">
        <v>17</v>
      </c>
      <c r="J331">
        <v>2</v>
      </c>
      <c r="K331" t="s">
        <v>35</v>
      </c>
      <c r="L331" t="s">
        <v>19</v>
      </c>
      <c r="M331">
        <v>59</v>
      </c>
      <c r="N331" t="str">
        <f t="shared" si="11"/>
        <v>Middle-Aged</v>
      </c>
      <c r="O331" t="s">
        <v>20</v>
      </c>
    </row>
    <row r="332" spans="1:15" x14ac:dyDescent="0.45">
      <c r="A332" s="28">
        <v>24898</v>
      </c>
      <c r="B332" t="s">
        <v>26</v>
      </c>
      <c r="C332" t="s">
        <v>14</v>
      </c>
      <c r="D332">
        <v>80000</v>
      </c>
      <c r="E332" t="str">
        <f t="shared" si="10"/>
        <v>Upper-Middle</v>
      </c>
      <c r="F332">
        <v>0</v>
      </c>
      <c r="G332" t="s">
        <v>15</v>
      </c>
      <c r="H332" t="s">
        <v>24</v>
      </c>
      <c r="I332" t="s">
        <v>17</v>
      </c>
      <c r="J332">
        <v>3</v>
      </c>
      <c r="K332" t="s">
        <v>35</v>
      </c>
      <c r="L332" t="s">
        <v>29</v>
      </c>
      <c r="M332">
        <v>32</v>
      </c>
      <c r="N332" t="str">
        <f t="shared" si="11"/>
        <v>Young Adult</v>
      </c>
      <c r="O332" t="s">
        <v>20</v>
      </c>
    </row>
    <row r="333" spans="1:15" x14ac:dyDescent="0.45">
      <c r="A333" s="28">
        <v>19508</v>
      </c>
      <c r="B333" t="s">
        <v>13</v>
      </c>
      <c r="C333" t="s">
        <v>21</v>
      </c>
      <c r="D333">
        <v>10000</v>
      </c>
      <c r="E333" t="str">
        <f t="shared" si="10"/>
        <v>Low</v>
      </c>
      <c r="F333">
        <v>0</v>
      </c>
      <c r="G333" t="s">
        <v>34</v>
      </c>
      <c r="H333" t="s">
        <v>30</v>
      </c>
      <c r="I333" t="s">
        <v>20</v>
      </c>
      <c r="J333">
        <v>2</v>
      </c>
      <c r="K333" t="s">
        <v>18</v>
      </c>
      <c r="L333" t="s">
        <v>19</v>
      </c>
      <c r="M333">
        <v>30</v>
      </c>
      <c r="N333" t="str">
        <f t="shared" si="11"/>
        <v>Young Adult</v>
      </c>
      <c r="O333" t="s">
        <v>20</v>
      </c>
    </row>
    <row r="334" spans="1:15" x14ac:dyDescent="0.45">
      <c r="A334" s="28">
        <v>11489</v>
      </c>
      <c r="B334" t="s">
        <v>26</v>
      </c>
      <c r="C334" t="s">
        <v>14</v>
      </c>
      <c r="D334">
        <v>20000</v>
      </c>
      <c r="E334" t="str">
        <f t="shared" si="10"/>
        <v>Low</v>
      </c>
      <c r="F334">
        <v>0</v>
      </c>
      <c r="G334" t="s">
        <v>34</v>
      </c>
      <c r="H334" t="s">
        <v>30</v>
      </c>
      <c r="I334" t="s">
        <v>20</v>
      </c>
      <c r="J334">
        <v>2</v>
      </c>
      <c r="K334" t="s">
        <v>31</v>
      </c>
      <c r="L334" t="s">
        <v>19</v>
      </c>
      <c r="M334">
        <v>35</v>
      </c>
      <c r="N334" t="str">
        <f t="shared" si="11"/>
        <v>Adult</v>
      </c>
      <c r="O334" t="s">
        <v>17</v>
      </c>
    </row>
    <row r="335" spans="1:15" x14ac:dyDescent="0.45">
      <c r="A335" s="28">
        <v>18160</v>
      </c>
      <c r="B335" t="s">
        <v>13</v>
      </c>
      <c r="C335" t="s">
        <v>21</v>
      </c>
      <c r="D335">
        <v>130000</v>
      </c>
      <c r="E335" t="str">
        <f t="shared" si="10"/>
        <v>High</v>
      </c>
      <c r="F335">
        <v>3</v>
      </c>
      <c r="G335" t="s">
        <v>32</v>
      </c>
      <c r="H335" t="s">
        <v>24</v>
      </c>
      <c r="I335" t="s">
        <v>17</v>
      </c>
      <c r="J335">
        <v>4</v>
      </c>
      <c r="K335" t="s">
        <v>28</v>
      </c>
      <c r="L335" t="s">
        <v>19</v>
      </c>
      <c r="M335">
        <v>51</v>
      </c>
      <c r="N335" t="str">
        <f t="shared" si="11"/>
        <v>Middle-Aged</v>
      </c>
      <c r="O335" t="s">
        <v>17</v>
      </c>
    </row>
    <row r="336" spans="1:15" x14ac:dyDescent="0.45">
      <c r="A336" s="28">
        <v>25241</v>
      </c>
      <c r="B336" t="s">
        <v>13</v>
      </c>
      <c r="C336" t="s">
        <v>21</v>
      </c>
      <c r="D336">
        <v>90000</v>
      </c>
      <c r="E336" t="str">
        <f t="shared" si="10"/>
        <v>Upper-Middle</v>
      </c>
      <c r="F336">
        <v>2</v>
      </c>
      <c r="G336" t="s">
        <v>15</v>
      </c>
      <c r="H336" t="s">
        <v>24</v>
      </c>
      <c r="I336" t="s">
        <v>17</v>
      </c>
      <c r="J336">
        <v>1</v>
      </c>
      <c r="K336" t="s">
        <v>28</v>
      </c>
      <c r="L336" t="s">
        <v>29</v>
      </c>
      <c r="M336">
        <v>47</v>
      </c>
      <c r="N336" t="str">
        <f t="shared" si="11"/>
        <v>Adult</v>
      </c>
      <c r="O336" t="s">
        <v>20</v>
      </c>
    </row>
    <row r="337" spans="1:15" x14ac:dyDescent="0.45">
      <c r="A337" s="28">
        <v>24369</v>
      </c>
      <c r="B337" t="s">
        <v>13</v>
      </c>
      <c r="C337" t="s">
        <v>21</v>
      </c>
      <c r="D337">
        <v>80000</v>
      </c>
      <c r="E337" t="str">
        <f t="shared" si="10"/>
        <v>Upper-Middle</v>
      </c>
      <c r="F337">
        <v>5</v>
      </c>
      <c r="G337" t="s">
        <v>36</v>
      </c>
      <c r="H337" t="s">
        <v>33</v>
      </c>
      <c r="I337" t="s">
        <v>20</v>
      </c>
      <c r="J337">
        <v>2</v>
      </c>
      <c r="K337" t="s">
        <v>18</v>
      </c>
      <c r="L337" t="s">
        <v>29</v>
      </c>
      <c r="M337">
        <v>39</v>
      </c>
      <c r="N337" t="str">
        <f t="shared" si="11"/>
        <v>Adult</v>
      </c>
      <c r="O337" t="s">
        <v>20</v>
      </c>
    </row>
    <row r="338" spans="1:15" x14ac:dyDescent="0.45">
      <c r="A338" s="28">
        <v>27165</v>
      </c>
      <c r="B338" t="s">
        <v>26</v>
      </c>
      <c r="C338" t="s">
        <v>21</v>
      </c>
      <c r="D338">
        <v>20000</v>
      </c>
      <c r="E338" t="str">
        <f t="shared" si="10"/>
        <v>Low</v>
      </c>
      <c r="F338">
        <v>0</v>
      </c>
      <c r="G338" t="s">
        <v>34</v>
      </c>
      <c r="H338" t="s">
        <v>30</v>
      </c>
      <c r="I338" t="s">
        <v>20</v>
      </c>
      <c r="J338">
        <v>2</v>
      </c>
      <c r="K338" t="s">
        <v>18</v>
      </c>
      <c r="L338" t="s">
        <v>19</v>
      </c>
      <c r="M338">
        <v>34</v>
      </c>
      <c r="N338" t="str">
        <f t="shared" si="11"/>
        <v>Young Adult</v>
      </c>
      <c r="O338" t="s">
        <v>20</v>
      </c>
    </row>
    <row r="339" spans="1:15" x14ac:dyDescent="0.45">
      <c r="A339" s="28">
        <v>29424</v>
      </c>
      <c r="B339" t="s">
        <v>13</v>
      </c>
      <c r="C339" t="s">
        <v>21</v>
      </c>
      <c r="D339">
        <v>10000</v>
      </c>
      <c r="E339" t="str">
        <f t="shared" si="10"/>
        <v>Low</v>
      </c>
      <c r="F339">
        <v>0</v>
      </c>
      <c r="G339" t="s">
        <v>34</v>
      </c>
      <c r="H339" t="s">
        <v>30</v>
      </c>
      <c r="I339" t="s">
        <v>17</v>
      </c>
      <c r="J339">
        <v>2</v>
      </c>
      <c r="K339" t="s">
        <v>18</v>
      </c>
      <c r="L339" t="s">
        <v>19</v>
      </c>
      <c r="M339">
        <v>32</v>
      </c>
      <c r="N339" t="str">
        <f t="shared" si="11"/>
        <v>Young Adult</v>
      </c>
      <c r="O339" t="s">
        <v>20</v>
      </c>
    </row>
    <row r="340" spans="1:15" x14ac:dyDescent="0.45">
      <c r="A340" s="28">
        <v>15926</v>
      </c>
      <c r="B340" t="s">
        <v>26</v>
      </c>
      <c r="C340" t="s">
        <v>14</v>
      </c>
      <c r="D340">
        <v>120000</v>
      </c>
      <c r="E340" t="str">
        <f t="shared" si="10"/>
        <v>High</v>
      </c>
      <c r="F340">
        <v>3</v>
      </c>
      <c r="G340" t="s">
        <v>32</v>
      </c>
      <c r="H340" t="s">
        <v>24</v>
      </c>
      <c r="I340" t="s">
        <v>17</v>
      </c>
      <c r="J340">
        <v>4</v>
      </c>
      <c r="K340" t="s">
        <v>28</v>
      </c>
      <c r="L340" t="s">
        <v>19</v>
      </c>
      <c r="M340">
        <v>50</v>
      </c>
      <c r="N340" t="str">
        <f t="shared" si="11"/>
        <v>Middle-Aged</v>
      </c>
      <c r="O340" t="s">
        <v>17</v>
      </c>
    </row>
    <row r="341" spans="1:15" x14ac:dyDescent="0.45">
      <c r="A341" s="28">
        <v>14554</v>
      </c>
      <c r="B341" t="s">
        <v>13</v>
      </c>
      <c r="C341" t="s">
        <v>21</v>
      </c>
      <c r="D341">
        <v>20000</v>
      </c>
      <c r="E341" t="str">
        <f t="shared" si="10"/>
        <v>Low</v>
      </c>
      <c r="F341">
        <v>1</v>
      </c>
      <c r="G341" t="s">
        <v>15</v>
      </c>
      <c r="H341" t="s">
        <v>23</v>
      </c>
      <c r="I341" t="s">
        <v>17</v>
      </c>
      <c r="J341">
        <v>0</v>
      </c>
      <c r="K341" t="s">
        <v>18</v>
      </c>
      <c r="L341" t="s">
        <v>19</v>
      </c>
      <c r="M341">
        <v>66</v>
      </c>
      <c r="N341" t="str">
        <f t="shared" si="11"/>
        <v>Senior</v>
      </c>
      <c r="O341" t="s">
        <v>20</v>
      </c>
    </row>
    <row r="342" spans="1:15" x14ac:dyDescent="0.45">
      <c r="A342" s="28">
        <v>16468</v>
      </c>
      <c r="B342" t="s">
        <v>26</v>
      </c>
      <c r="C342" t="s">
        <v>21</v>
      </c>
      <c r="D342">
        <v>30000</v>
      </c>
      <c r="E342" t="str">
        <f t="shared" si="10"/>
        <v>Low</v>
      </c>
      <c r="F342">
        <v>0</v>
      </c>
      <c r="G342" t="s">
        <v>22</v>
      </c>
      <c r="H342" t="s">
        <v>23</v>
      </c>
      <c r="I342" t="s">
        <v>17</v>
      </c>
      <c r="J342">
        <v>1</v>
      </c>
      <c r="K342" t="s">
        <v>25</v>
      </c>
      <c r="L342" t="s">
        <v>19</v>
      </c>
      <c r="M342">
        <v>30</v>
      </c>
      <c r="N342" t="str">
        <f t="shared" si="11"/>
        <v>Young Adult</v>
      </c>
      <c r="O342" t="s">
        <v>20</v>
      </c>
    </row>
    <row r="343" spans="1:15" x14ac:dyDescent="0.45">
      <c r="A343" s="28">
        <v>19174</v>
      </c>
      <c r="B343" t="s">
        <v>26</v>
      </c>
      <c r="C343" t="s">
        <v>14</v>
      </c>
      <c r="D343">
        <v>30000</v>
      </c>
      <c r="E343" t="str">
        <f t="shared" si="10"/>
        <v>Low</v>
      </c>
      <c r="F343">
        <v>0</v>
      </c>
      <c r="G343" t="s">
        <v>32</v>
      </c>
      <c r="H343" t="s">
        <v>30</v>
      </c>
      <c r="I343" t="s">
        <v>20</v>
      </c>
      <c r="J343">
        <v>1</v>
      </c>
      <c r="K343" t="s">
        <v>25</v>
      </c>
      <c r="L343" t="s">
        <v>19</v>
      </c>
      <c r="M343">
        <v>32</v>
      </c>
      <c r="N343" t="str">
        <f t="shared" si="11"/>
        <v>Young Adult</v>
      </c>
      <c r="O343" t="s">
        <v>17</v>
      </c>
    </row>
    <row r="344" spans="1:15" x14ac:dyDescent="0.45">
      <c r="A344" s="28">
        <v>19183</v>
      </c>
      <c r="B344" t="s">
        <v>26</v>
      </c>
      <c r="C344" t="s">
        <v>21</v>
      </c>
      <c r="D344">
        <v>10000</v>
      </c>
      <c r="E344" t="str">
        <f t="shared" si="10"/>
        <v>Low</v>
      </c>
      <c r="F344">
        <v>0</v>
      </c>
      <c r="G344" t="s">
        <v>34</v>
      </c>
      <c r="H344" t="s">
        <v>30</v>
      </c>
      <c r="I344" t="s">
        <v>17</v>
      </c>
      <c r="J344">
        <v>2</v>
      </c>
      <c r="K344" t="s">
        <v>31</v>
      </c>
      <c r="L344" t="s">
        <v>19</v>
      </c>
      <c r="M344">
        <v>35</v>
      </c>
      <c r="N344" t="str">
        <f t="shared" si="11"/>
        <v>Adult</v>
      </c>
      <c r="O344" t="s">
        <v>20</v>
      </c>
    </row>
    <row r="345" spans="1:15" x14ac:dyDescent="0.45">
      <c r="A345" s="28">
        <v>13683</v>
      </c>
      <c r="B345" t="s">
        <v>26</v>
      </c>
      <c r="C345" t="s">
        <v>14</v>
      </c>
      <c r="D345">
        <v>30000</v>
      </c>
      <c r="E345" t="str">
        <f t="shared" si="10"/>
        <v>Low</v>
      </c>
      <c r="F345">
        <v>0</v>
      </c>
      <c r="G345" t="s">
        <v>32</v>
      </c>
      <c r="H345" t="s">
        <v>30</v>
      </c>
      <c r="I345" t="s">
        <v>20</v>
      </c>
      <c r="J345">
        <v>1</v>
      </c>
      <c r="K345" t="s">
        <v>25</v>
      </c>
      <c r="L345" t="s">
        <v>19</v>
      </c>
      <c r="M345">
        <v>32</v>
      </c>
      <c r="N345" t="str">
        <f t="shared" si="11"/>
        <v>Young Adult</v>
      </c>
      <c r="O345" t="s">
        <v>20</v>
      </c>
    </row>
    <row r="346" spans="1:15" x14ac:dyDescent="0.45">
      <c r="A346" s="28">
        <v>17848</v>
      </c>
      <c r="B346" t="s">
        <v>26</v>
      </c>
      <c r="C346" t="s">
        <v>21</v>
      </c>
      <c r="D346">
        <v>30000</v>
      </c>
      <c r="E346" t="str">
        <f t="shared" si="10"/>
        <v>Low</v>
      </c>
      <c r="F346">
        <v>0</v>
      </c>
      <c r="G346" t="s">
        <v>22</v>
      </c>
      <c r="H346" t="s">
        <v>23</v>
      </c>
      <c r="I346" t="s">
        <v>20</v>
      </c>
      <c r="J346">
        <v>1</v>
      </c>
      <c r="K346" t="s">
        <v>25</v>
      </c>
      <c r="L346" t="s">
        <v>19</v>
      </c>
      <c r="M346">
        <v>31</v>
      </c>
      <c r="N346" t="str">
        <f t="shared" si="11"/>
        <v>Young Adult</v>
      </c>
      <c r="O346" t="s">
        <v>17</v>
      </c>
    </row>
    <row r="347" spans="1:15" x14ac:dyDescent="0.45">
      <c r="A347" s="28">
        <v>17894</v>
      </c>
      <c r="B347" t="s">
        <v>13</v>
      </c>
      <c r="C347" t="s">
        <v>14</v>
      </c>
      <c r="D347">
        <v>20000</v>
      </c>
      <c r="E347" t="str">
        <f t="shared" si="10"/>
        <v>Low</v>
      </c>
      <c r="F347">
        <v>1</v>
      </c>
      <c r="G347" t="s">
        <v>15</v>
      </c>
      <c r="H347" t="s">
        <v>23</v>
      </c>
      <c r="I347" t="s">
        <v>17</v>
      </c>
      <c r="J347">
        <v>0</v>
      </c>
      <c r="K347" t="s">
        <v>18</v>
      </c>
      <c r="L347" t="s">
        <v>19</v>
      </c>
      <c r="M347">
        <v>50</v>
      </c>
      <c r="N347" t="str">
        <f t="shared" si="11"/>
        <v>Middle-Aged</v>
      </c>
      <c r="O347" t="s">
        <v>17</v>
      </c>
    </row>
    <row r="348" spans="1:15" x14ac:dyDescent="0.45">
      <c r="A348" s="28">
        <v>25651</v>
      </c>
      <c r="B348" t="s">
        <v>13</v>
      </c>
      <c r="C348" t="s">
        <v>21</v>
      </c>
      <c r="D348">
        <v>40000</v>
      </c>
      <c r="E348" t="str">
        <f t="shared" si="10"/>
        <v>Lower-Middle</v>
      </c>
      <c r="F348">
        <v>1</v>
      </c>
      <c r="G348" t="s">
        <v>15</v>
      </c>
      <c r="H348" t="s">
        <v>16</v>
      </c>
      <c r="I348" t="s">
        <v>20</v>
      </c>
      <c r="J348">
        <v>0</v>
      </c>
      <c r="K348" t="s">
        <v>18</v>
      </c>
      <c r="L348" t="s">
        <v>19</v>
      </c>
      <c r="M348">
        <v>43</v>
      </c>
      <c r="N348" t="str">
        <f t="shared" si="11"/>
        <v>Adult</v>
      </c>
      <c r="O348" t="s">
        <v>17</v>
      </c>
    </row>
    <row r="349" spans="1:15" x14ac:dyDescent="0.45">
      <c r="A349" s="28">
        <v>22936</v>
      </c>
      <c r="B349" t="s">
        <v>26</v>
      </c>
      <c r="C349" t="s">
        <v>14</v>
      </c>
      <c r="D349">
        <v>60000</v>
      </c>
      <c r="E349" t="str">
        <f t="shared" si="10"/>
        <v>Lower-Middle</v>
      </c>
      <c r="F349">
        <v>1</v>
      </c>
      <c r="G349" t="s">
        <v>22</v>
      </c>
      <c r="H349" t="s">
        <v>16</v>
      </c>
      <c r="I349" t="s">
        <v>20</v>
      </c>
      <c r="J349">
        <v>1</v>
      </c>
      <c r="K349" t="s">
        <v>18</v>
      </c>
      <c r="L349" t="s">
        <v>29</v>
      </c>
      <c r="M349">
        <v>45</v>
      </c>
      <c r="N349" t="str">
        <f t="shared" si="11"/>
        <v>Adult</v>
      </c>
      <c r="O349" t="s">
        <v>17</v>
      </c>
    </row>
    <row r="350" spans="1:15" x14ac:dyDescent="0.45">
      <c r="A350" s="28">
        <v>23915</v>
      </c>
      <c r="B350" t="s">
        <v>13</v>
      </c>
      <c r="C350" t="s">
        <v>21</v>
      </c>
      <c r="D350">
        <v>20000</v>
      </c>
      <c r="E350" t="str">
        <f t="shared" si="10"/>
        <v>Low</v>
      </c>
      <c r="F350">
        <v>2</v>
      </c>
      <c r="G350" t="s">
        <v>32</v>
      </c>
      <c r="H350" t="s">
        <v>30</v>
      </c>
      <c r="I350" t="s">
        <v>17</v>
      </c>
      <c r="J350">
        <v>2</v>
      </c>
      <c r="K350" t="s">
        <v>18</v>
      </c>
      <c r="L350" t="s">
        <v>19</v>
      </c>
      <c r="M350">
        <v>42</v>
      </c>
      <c r="N350" t="str">
        <f t="shared" si="11"/>
        <v>Adult</v>
      </c>
      <c r="O350" t="s">
        <v>20</v>
      </c>
    </row>
    <row r="351" spans="1:15" x14ac:dyDescent="0.45">
      <c r="A351" s="28">
        <v>24121</v>
      </c>
      <c r="B351" t="s">
        <v>26</v>
      </c>
      <c r="C351" t="s">
        <v>14</v>
      </c>
      <c r="D351">
        <v>30000</v>
      </c>
      <c r="E351" t="str">
        <f t="shared" si="10"/>
        <v>Low</v>
      </c>
      <c r="F351">
        <v>0</v>
      </c>
      <c r="G351" t="s">
        <v>22</v>
      </c>
      <c r="H351" t="s">
        <v>23</v>
      </c>
      <c r="I351" t="s">
        <v>20</v>
      </c>
      <c r="J351">
        <v>1</v>
      </c>
      <c r="K351" t="s">
        <v>18</v>
      </c>
      <c r="L351" t="s">
        <v>19</v>
      </c>
      <c r="M351">
        <v>29</v>
      </c>
      <c r="N351" t="str">
        <f t="shared" si="11"/>
        <v>Young Adult</v>
      </c>
      <c r="O351" t="s">
        <v>17</v>
      </c>
    </row>
    <row r="352" spans="1:15" x14ac:dyDescent="0.45">
      <c r="A352" s="28">
        <v>27878</v>
      </c>
      <c r="B352" t="s">
        <v>26</v>
      </c>
      <c r="C352" t="s">
        <v>21</v>
      </c>
      <c r="D352">
        <v>20000</v>
      </c>
      <c r="E352" t="str">
        <f t="shared" si="10"/>
        <v>Low</v>
      </c>
      <c r="F352">
        <v>0</v>
      </c>
      <c r="G352" t="s">
        <v>22</v>
      </c>
      <c r="H352" t="s">
        <v>30</v>
      </c>
      <c r="I352" t="s">
        <v>20</v>
      </c>
      <c r="J352">
        <v>0</v>
      </c>
      <c r="K352" t="s">
        <v>18</v>
      </c>
      <c r="L352" t="s">
        <v>29</v>
      </c>
      <c r="M352">
        <v>28</v>
      </c>
      <c r="N352" t="str">
        <f t="shared" si="11"/>
        <v>Young Adult</v>
      </c>
      <c r="O352" t="s">
        <v>17</v>
      </c>
    </row>
    <row r="353" spans="1:15" x14ac:dyDescent="0.45">
      <c r="A353" s="28">
        <v>13572</v>
      </c>
      <c r="B353" t="s">
        <v>26</v>
      </c>
      <c r="C353" t="s">
        <v>21</v>
      </c>
      <c r="D353">
        <v>10000</v>
      </c>
      <c r="E353" t="str">
        <f t="shared" si="10"/>
        <v>Low</v>
      </c>
      <c r="F353">
        <v>3</v>
      </c>
      <c r="G353" t="s">
        <v>32</v>
      </c>
      <c r="H353" t="s">
        <v>30</v>
      </c>
      <c r="I353" t="s">
        <v>17</v>
      </c>
      <c r="J353">
        <v>2</v>
      </c>
      <c r="K353" t="s">
        <v>18</v>
      </c>
      <c r="L353" t="s">
        <v>19</v>
      </c>
      <c r="M353">
        <v>37</v>
      </c>
      <c r="N353" t="str">
        <f t="shared" si="11"/>
        <v>Adult</v>
      </c>
      <c r="O353" t="s">
        <v>17</v>
      </c>
    </row>
    <row r="354" spans="1:15" x14ac:dyDescent="0.45">
      <c r="A354" s="28">
        <v>27941</v>
      </c>
      <c r="B354" t="s">
        <v>13</v>
      </c>
      <c r="C354" t="s">
        <v>14</v>
      </c>
      <c r="D354">
        <v>80000</v>
      </c>
      <c r="E354" t="str">
        <f t="shared" si="10"/>
        <v>Upper-Middle</v>
      </c>
      <c r="F354">
        <v>4</v>
      </c>
      <c r="G354" t="s">
        <v>22</v>
      </c>
      <c r="H354" t="s">
        <v>24</v>
      </c>
      <c r="I354" t="s">
        <v>17</v>
      </c>
      <c r="J354">
        <v>2</v>
      </c>
      <c r="K354" t="s">
        <v>25</v>
      </c>
      <c r="L354" t="s">
        <v>19</v>
      </c>
      <c r="M354">
        <v>53</v>
      </c>
      <c r="N354" t="str">
        <f t="shared" si="11"/>
        <v>Middle-Aged</v>
      </c>
      <c r="O354" t="s">
        <v>20</v>
      </c>
    </row>
    <row r="355" spans="1:15" x14ac:dyDescent="0.45">
      <c r="A355" s="28">
        <v>26354</v>
      </c>
      <c r="B355" t="s">
        <v>26</v>
      </c>
      <c r="C355" t="s">
        <v>21</v>
      </c>
      <c r="D355">
        <v>40000</v>
      </c>
      <c r="E355" t="str">
        <f t="shared" si="10"/>
        <v>Lower-Middle</v>
      </c>
      <c r="F355">
        <v>0</v>
      </c>
      <c r="G355" t="s">
        <v>36</v>
      </c>
      <c r="H355" t="s">
        <v>23</v>
      </c>
      <c r="I355" t="s">
        <v>20</v>
      </c>
      <c r="J355">
        <v>0</v>
      </c>
      <c r="K355" t="s">
        <v>18</v>
      </c>
      <c r="L355" t="s">
        <v>19</v>
      </c>
      <c r="M355">
        <v>38</v>
      </c>
      <c r="N355" t="str">
        <f t="shared" si="11"/>
        <v>Adult</v>
      </c>
      <c r="O355" t="s">
        <v>17</v>
      </c>
    </row>
    <row r="356" spans="1:15" x14ac:dyDescent="0.45">
      <c r="A356" s="28">
        <v>14785</v>
      </c>
      <c r="B356" t="s">
        <v>26</v>
      </c>
      <c r="C356" t="s">
        <v>21</v>
      </c>
      <c r="D356">
        <v>30000</v>
      </c>
      <c r="E356" t="str">
        <f t="shared" si="10"/>
        <v>Low</v>
      </c>
      <c r="F356">
        <v>1</v>
      </c>
      <c r="G356" t="s">
        <v>15</v>
      </c>
      <c r="H356" t="s">
        <v>23</v>
      </c>
      <c r="I356" t="s">
        <v>20</v>
      </c>
      <c r="J356">
        <v>1</v>
      </c>
      <c r="K356" t="s">
        <v>31</v>
      </c>
      <c r="L356" t="s">
        <v>19</v>
      </c>
      <c r="M356">
        <v>39</v>
      </c>
      <c r="N356" t="str">
        <f t="shared" si="11"/>
        <v>Adult</v>
      </c>
      <c r="O356" t="s">
        <v>20</v>
      </c>
    </row>
    <row r="357" spans="1:15" x14ac:dyDescent="0.45">
      <c r="A357" s="28">
        <v>17238</v>
      </c>
      <c r="B357" t="s">
        <v>26</v>
      </c>
      <c r="C357" t="s">
        <v>21</v>
      </c>
      <c r="D357">
        <v>80000</v>
      </c>
      <c r="E357" t="str">
        <f t="shared" si="10"/>
        <v>Upper-Middle</v>
      </c>
      <c r="F357">
        <v>0</v>
      </c>
      <c r="G357" t="s">
        <v>15</v>
      </c>
      <c r="H357" t="s">
        <v>24</v>
      </c>
      <c r="I357" t="s">
        <v>17</v>
      </c>
      <c r="J357">
        <v>3</v>
      </c>
      <c r="K357" t="s">
        <v>35</v>
      </c>
      <c r="L357" t="s">
        <v>29</v>
      </c>
      <c r="M357">
        <v>32</v>
      </c>
      <c r="N357" t="str">
        <f t="shared" si="11"/>
        <v>Young Adult</v>
      </c>
      <c r="O357" t="s">
        <v>20</v>
      </c>
    </row>
    <row r="358" spans="1:15" x14ac:dyDescent="0.45">
      <c r="A358" s="28">
        <v>23608</v>
      </c>
      <c r="B358" t="s">
        <v>13</v>
      </c>
      <c r="C358" t="s">
        <v>14</v>
      </c>
      <c r="D358">
        <v>150000</v>
      </c>
      <c r="E358" t="str">
        <f t="shared" si="10"/>
        <v>High</v>
      </c>
      <c r="F358">
        <v>3</v>
      </c>
      <c r="G358" t="s">
        <v>32</v>
      </c>
      <c r="H358" t="s">
        <v>24</v>
      </c>
      <c r="I358" t="s">
        <v>17</v>
      </c>
      <c r="J358">
        <v>3</v>
      </c>
      <c r="K358" t="s">
        <v>18</v>
      </c>
      <c r="L358" t="s">
        <v>19</v>
      </c>
      <c r="M358">
        <v>51</v>
      </c>
      <c r="N358" t="str">
        <f t="shared" si="11"/>
        <v>Middle-Aged</v>
      </c>
      <c r="O358" t="s">
        <v>17</v>
      </c>
    </row>
    <row r="359" spans="1:15" x14ac:dyDescent="0.45">
      <c r="A359" s="28">
        <v>22538</v>
      </c>
      <c r="B359" t="s">
        <v>26</v>
      </c>
      <c r="C359" t="s">
        <v>14</v>
      </c>
      <c r="D359">
        <v>10000</v>
      </c>
      <c r="E359" t="str">
        <f t="shared" si="10"/>
        <v>Low</v>
      </c>
      <c r="F359">
        <v>0</v>
      </c>
      <c r="G359" t="s">
        <v>34</v>
      </c>
      <c r="H359" t="s">
        <v>30</v>
      </c>
      <c r="I359" t="s">
        <v>17</v>
      </c>
      <c r="J359">
        <v>2</v>
      </c>
      <c r="K359" t="s">
        <v>31</v>
      </c>
      <c r="L359" t="s">
        <v>19</v>
      </c>
      <c r="M359">
        <v>33</v>
      </c>
      <c r="N359" t="str">
        <f t="shared" si="11"/>
        <v>Young Adult</v>
      </c>
      <c r="O359" t="s">
        <v>20</v>
      </c>
    </row>
    <row r="360" spans="1:15" x14ac:dyDescent="0.45">
      <c r="A360" s="28">
        <v>12332</v>
      </c>
      <c r="B360" t="s">
        <v>13</v>
      </c>
      <c r="C360" t="s">
        <v>21</v>
      </c>
      <c r="D360">
        <v>90000</v>
      </c>
      <c r="E360" t="str">
        <f t="shared" si="10"/>
        <v>Upper-Middle</v>
      </c>
      <c r="F360">
        <v>4</v>
      </c>
      <c r="G360" t="s">
        <v>32</v>
      </c>
      <c r="H360" t="s">
        <v>33</v>
      </c>
      <c r="I360" t="s">
        <v>17</v>
      </c>
      <c r="J360">
        <v>3</v>
      </c>
      <c r="K360" t="s">
        <v>28</v>
      </c>
      <c r="L360" t="s">
        <v>19</v>
      </c>
      <c r="M360">
        <v>58</v>
      </c>
      <c r="N360" t="str">
        <f t="shared" si="11"/>
        <v>Middle-Aged</v>
      </c>
      <c r="O360" t="s">
        <v>17</v>
      </c>
    </row>
    <row r="361" spans="1:15" x14ac:dyDescent="0.45">
      <c r="A361" s="28">
        <v>17230</v>
      </c>
      <c r="B361" t="s">
        <v>13</v>
      </c>
      <c r="C361" t="s">
        <v>21</v>
      </c>
      <c r="D361">
        <v>80000</v>
      </c>
      <c r="E361" t="str">
        <f t="shared" si="10"/>
        <v>Upper-Middle</v>
      </c>
      <c r="F361">
        <v>0</v>
      </c>
      <c r="G361" t="s">
        <v>15</v>
      </c>
      <c r="H361" t="s">
        <v>24</v>
      </c>
      <c r="I361" t="s">
        <v>17</v>
      </c>
      <c r="J361">
        <v>3</v>
      </c>
      <c r="K361" t="s">
        <v>35</v>
      </c>
      <c r="L361" t="s">
        <v>29</v>
      </c>
      <c r="M361">
        <v>30</v>
      </c>
      <c r="N361" t="str">
        <f t="shared" si="11"/>
        <v>Young Adult</v>
      </c>
      <c r="O361" t="s">
        <v>20</v>
      </c>
    </row>
    <row r="362" spans="1:15" x14ac:dyDescent="0.45">
      <c r="A362" s="28">
        <v>13082</v>
      </c>
      <c r="B362" t="s">
        <v>26</v>
      </c>
      <c r="C362" t="s">
        <v>21</v>
      </c>
      <c r="D362">
        <v>130000</v>
      </c>
      <c r="E362" t="str">
        <f t="shared" si="10"/>
        <v>High</v>
      </c>
      <c r="F362">
        <v>0</v>
      </c>
      <c r="G362" t="s">
        <v>36</v>
      </c>
      <c r="H362" t="s">
        <v>33</v>
      </c>
      <c r="I362" t="s">
        <v>17</v>
      </c>
      <c r="J362">
        <v>0</v>
      </c>
      <c r="K362" t="s">
        <v>25</v>
      </c>
      <c r="L362" t="s">
        <v>29</v>
      </c>
      <c r="M362">
        <v>48</v>
      </c>
      <c r="N362" t="str">
        <f t="shared" si="11"/>
        <v>Adult</v>
      </c>
      <c r="O362" t="s">
        <v>17</v>
      </c>
    </row>
    <row r="363" spans="1:15" x14ac:dyDescent="0.45">
      <c r="A363" s="28">
        <v>22518</v>
      </c>
      <c r="B363" t="s">
        <v>26</v>
      </c>
      <c r="C363" t="s">
        <v>14</v>
      </c>
      <c r="D363">
        <v>30000</v>
      </c>
      <c r="E363" t="str">
        <f t="shared" si="10"/>
        <v>Low</v>
      </c>
      <c r="F363">
        <v>3</v>
      </c>
      <c r="G363" t="s">
        <v>22</v>
      </c>
      <c r="H363" t="s">
        <v>23</v>
      </c>
      <c r="I363" t="s">
        <v>20</v>
      </c>
      <c r="J363">
        <v>2</v>
      </c>
      <c r="K363" t="s">
        <v>18</v>
      </c>
      <c r="L363" t="s">
        <v>19</v>
      </c>
      <c r="M363">
        <v>27</v>
      </c>
      <c r="N363" t="str">
        <f t="shared" si="11"/>
        <v>Young Adult</v>
      </c>
      <c r="O363" t="s">
        <v>17</v>
      </c>
    </row>
    <row r="364" spans="1:15" x14ac:dyDescent="0.45">
      <c r="A364" s="28">
        <v>13687</v>
      </c>
      <c r="B364" t="s">
        <v>13</v>
      </c>
      <c r="C364" t="s">
        <v>21</v>
      </c>
      <c r="D364">
        <v>40000</v>
      </c>
      <c r="E364" t="str">
        <f t="shared" si="10"/>
        <v>Lower-Middle</v>
      </c>
      <c r="F364">
        <v>1</v>
      </c>
      <c r="G364" t="s">
        <v>15</v>
      </c>
      <c r="H364" t="s">
        <v>16</v>
      </c>
      <c r="I364" t="s">
        <v>17</v>
      </c>
      <c r="J364">
        <v>1</v>
      </c>
      <c r="K364" t="s">
        <v>18</v>
      </c>
      <c r="L364" t="s">
        <v>19</v>
      </c>
      <c r="M364">
        <v>33</v>
      </c>
      <c r="N364" t="str">
        <f t="shared" si="11"/>
        <v>Young Adult</v>
      </c>
      <c r="O364" t="s">
        <v>17</v>
      </c>
    </row>
    <row r="365" spans="1:15" x14ac:dyDescent="0.45">
      <c r="A365" s="28">
        <v>23571</v>
      </c>
      <c r="B365" t="s">
        <v>13</v>
      </c>
      <c r="C365" t="s">
        <v>14</v>
      </c>
      <c r="D365">
        <v>40000</v>
      </c>
      <c r="E365" t="str">
        <f t="shared" si="10"/>
        <v>Lower-Middle</v>
      </c>
      <c r="F365">
        <v>2</v>
      </c>
      <c r="G365" t="s">
        <v>15</v>
      </c>
      <c r="H365" t="s">
        <v>33</v>
      </c>
      <c r="I365" t="s">
        <v>17</v>
      </c>
      <c r="J365">
        <v>2</v>
      </c>
      <c r="K365" t="s">
        <v>18</v>
      </c>
      <c r="L365" t="s">
        <v>29</v>
      </c>
      <c r="M365">
        <v>66</v>
      </c>
      <c r="N365" t="str">
        <f t="shared" si="11"/>
        <v>Senior</v>
      </c>
      <c r="O365" t="s">
        <v>17</v>
      </c>
    </row>
    <row r="366" spans="1:15" x14ac:dyDescent="0.45">
      <c r="A366" s="28">
        <v>19305</v>
      </c>
      <c r="B366" t="s">
        <v>26</v>
      </c>
      <c r="C366" t="s">
        <v>14</v>
      </c>
      <c r="D366">
        <v>10000</v>
      </c>
      <c r="E366" t="str">
        <f t="shared" si="10"/>
        <v>Low</v>
      </c>
      <c r="F366">
        <v>2</v>
      </c>
      <c r="G366" t="s">
        <v>32</v>
      </c>
      <c r="H366" t="s">
        <v>30</v>
      </c>
      <c r="I366" t="s">
        <v>17</v>
      </c>
      <c r="J366">
        <v>1</v>
      </c>
      <c r="K366" t="s">
        <v>18</v>
      </c>
      <c r="L366" t="s">
        <v>19</v>
      </c>
      <c r="M366">
        <v>38</v>
      </c>
      <c r="N366" t="str">
        <f t="shared" si="11"/>
        <v>Adult</v>
      </c>
      <c r="O366" t="s">
        <v>17</v>
      </c>
    </row>
    <row r="367" spans="1:15" x14ac:dyDescent="0.45">
      <c r="A367" s="28">
        <v>22636</v>
      </c>
      <c r="B367" t="s">
        <v>26</v>
      </c>
      <c r="C367" t="s">
        <v>14</v>
      </c>
      <c r="D367">
        <v>40000</v>
      </c>
      <c r="E367" t="str">
        <f t="shared" si="10"/>
        <v>Lower-Middle</v>
      </c>
      <c r="F367">
        <v>0</v>
      </c>
      <c r="G367" t="s">
        <v>15</v>
      </c>
      <c r="H367" t="s">
        <v>23</v>
      </c>
      <c r="I367" t="s">
        <v>17</v>
      </c>
      <c r="J367">
        <v>0</v>
      </c>
      <c r="K367" t="s">
        <v>18</v>
      </c>
      <c r="L367" t="s">
        <v>19</v>
      </c>
      <c r="M367">
        <v>38</v>
      </c>
      <c r="N367" t="str">
        <f t="shared" si="11"/>
        <v>Adult</v>
      </c>
      <c r="O367" t="s">
        <v>17</v>
      </c>
    </row>
    <row r="368" spans="1:15" x14ac:dyDescent="0.45">
      <c r="A368" s="28">
        <v>17310</v>
      </c>
      <c r="B368" t="s">
        <v>13</v>
      </c>
      <c r="C368" t="s">
        <v>21</v>
      </c>
      <c r="D368">
        <v>60000</v>
      </c>
      <c r="E368" t="str">
        <f t="shared" si="10"/>
        <v>Lower-Middle</v>
      </c>
      <c r="F368">
        <v>1</v>
      </c>
      <c r="G368" t="s">
        <v>22</v>
      </c>
      <c r="H368" t="s">
        <v>16</v>
      </c>
      <c r="I368" t="s">
        <v>17</v>
      </c>
      <c r="J368">
        <v>1</v>
      </c>
      <c r="K368" t="s">
        <v>18</v>
      </c>
      <c r="L368" t="s">
        <v>29</v>
      </c>
      <c r="M368">
        <v>45</v>
      </c>
      <c r="N368" t="str">
        <f t="shared" si="11"/>
        <v>Adult</v>
      </c>
      <c r="O368" t="s">
        <v>17</v>
      </c>
    </row>
    <row r="369" spans="1:15" x14ac:dyDescent="0.45">
      <c r="A369" s="28">
        <v>12133</v>
      </c>
      <c r="B369" t="s">
        <v>13</v>
      </c>
      <c r="C369" t="s">
        <v>14</v>
      </c>
      <c r="D369">
        <v>130000</v>
      </c>
      <c r="E369" t="str">
        <f t="shared" si="10"/>
        <v>High</v>
      </c>
      <c r="F369">
        <v>3</v>
      </c>
      <c r="G369" t="s">
        <v>22</v>
      </c>
      <c r="H369" t="s">
        <v>24</v>
      </c>
      <c r="I369" t="s">
        <v>17</v>
      </c>
      <c r="J369">
        <v>3</v>
      </c>
      <c r="K369" t="s">
        <v>28</v>
      </c>
      <c r="L369" t="s">
        <v>19</v>
      </c>
      <c r="M369">
        <v>50</v>
      </c>
      <c r="N369" t="str">
        <f t="shared" si="11"/>
        <v>Middle-Aged</v>
      </c>
      <c r="O369" t="s">
        <v>17</v>
      </c>
    </row>
    <row r="370" spans="1:15" x14ac:dyDescent="0.45">
      <c r="A370" s="28">
        <v>25918</v>
      </c>
      <c r="B370" t="s">
        <v>26</v>
      </c>
      <c r="C370" t="s">
        <v>14</v>
      </c>
      <c r="D370">
        <v>30000</v>
      </c>
      <c r="E370" t="str">
        <f t="shared" si="10"/>
        <v>Low</v>
      </c>
      <c r="F370">
        <v>2</v>
      </c>
      <c r="G370" t="s">
        <v>22</v>
      </c>
      <c r="H370" t="s">
        <v>23</v>
      </c>
      <c r="I370" t="s">
        <v>20</v>
      </c>
      <c r="J370">
        <v>2</v>
      </c>
      <c r="K370" t="s">
        <v>28</v>
      </c>
      <c r="L370" t="s">
        <v>29</v>
      </c>
      <c r="M370">
        <v>60</v>
      </c>
      <c r="N370" t="str">
        <f t="shared" si="11"/>
        <v>Middle-Aged</v>
      </c>
      <c r="O370" t="s">
        <v>17</v>
      </c>
    </row>
    <row r="371" spans="1:15" x14ac:dyDescent="0.45">
      <c r="A371" s="28">
        <v>25752</v>
      </c>
      <c r="B371" t="s">
        <v>26</v>
      </c>
      <c r="C371" t="s">
        <v>14</v>
      </c>
      <c r="D371">
        <v>20000</v>
      </c>
      <c r="E371" t="str">
        <f t="shared" si="10"/>
        <v>Low</v>
      </c>
      <c r="F371">
        <v>2</v>
      </c>
      <c r="G371" t="s">
        <v>22</v>
      </c>
      <c r="H371" t="s">
        <v>30</v>
      </c>
      <c r="I371" t="s">
        <v>20</v>
      </c>
      <c r="J371">
        <v>1</v>
      </c>
      <c r="K371" t="s">
        <v>18</v>
      </c>
      <c r="L371" t="s">
        <v>19</v>
      </c>
      <c r="M371">
        <v>53</v>
      </c>
      <c r="N371" t="str">
        <f t="shared" si="11"/>
        <v>Middle-Aged</v>
      </c>
      <c r="O371" t="s">
        <v>17</v>
      </c>
    </row>
    <row r="372" spans="1:15" x14ac:dyDescent="0.45">
      <c r="A372" s="28">
        <v>17324</v>
      </c>
      <c r="B372" t="s">
        <v>13</v>
      </c>
      <c r="C372" t="s">
        <v>14</v>
      </c>
      <c r="D372">
        <v>100000</v>
      </c>
      <c r="E372" t="str">
        <f t="shared" si="10"/>
        <v>Upper-Middle</v>
      </c>
      <c r="F372">
        <v>4</v>
      </c>
      <c r="G372" t="s">
        <v>15</v>
      </c>
      <c r="H372" t="s">
        <v>24</v>
      </c>
      <c r="I372" t="s">
        <v>17</v>
      </c>
      <c r="J372">
        <v>1</v>
      </c>
      <c r="K372" t="s">
        <v>35</v>
      </c>
      <c r="L372" t="s">
        <v>29</v>
      </c>
      <c r="M372">
        <v>46</v>
      </c>
      <c r="N372" t="str">
        <f t="shared" si="11"/>
        <v>Adult</v>
      </c>
      <c r="O372" t="s">
        <v>20</v>
      </c>
    </row>
    <row r="373" spans="1:15" x14ac:dyDescent="0.45">
      <c r="A373" s="28">
        <v>22918</v>
      </c>
      <c r="B373" t="s">
        <v>26</v>
      </c>
      <c r="C373" t="s">
        <v>21</v>
      </c>
      <c r="D373">
        <v>80000</v>
      </c>
      <c r="E373" t="str">
        <f t="shared" si="10"/>
        <v>Upper-Middle</v>
      </c>
      <c r="F373">
        <v>5</v>
      </c>
      <c r="G373" t="s">
        <v>36</v>
      </c>
      <c r="H373" t="s">
        <v>33</v>
      </c>
      <c r="I373" t="s">
        <v>17</v>
      </c>
      <c r="J373">
        <v>3</v>
      </c>
      <c r="K373" t="s">
        <v>18</v>
      </c>
      <c r="L373" t="s">
        <v>29</v>
      </c>
      <c r="M373">
        <v>40</v>
      </c>
      <c r="N373" t="str">
        <f t="shared" si="11"/>
        <v>Adult</v>
      </c>
      <c r="O373" t="s">
        <v>20</v>
      </c>
    </row>
    <row r="374" spans="1:15" x14ac:dyDescent="0.45">
      <c r="A374" s="28">
        <v>12510</v>
      </c>
      <c r="B374" t="s">
        <v>13</v>
      </c>
      <c r="C374" t="s">
        <v>21</v>
      </c>
      <c r="D374">
        <v>40000</v>
      </c>
      <c r="E374" t="str">
        <f t="shared" si="10"/>
        <v>Lower-Middle</v>
      </c>
      <c r="F374">
        <v>1</v>
      </c>
      <c r="G374" t="s">
        <v>15</v>
      </c>
      <c r="H374" t="s">
        <v>16</v>
      </c>
      <c r="I374" t="s">
        <v>17</v>
      </c>
      <c r="J374">
        <v>1</v>
      </c>
      <c r="K374" t="s">
        <v>18</v>
      </c>
      <c r="L374" t="s">
        <v>19</v>
      </c>
      <c r="M374">
        <v>43</v>
      </c>
      <c r="N374" t="str">
        <f t="shared" si="11"/>
        <v>Adult</v>
      </c>
      <c r="O374" t="s">
        <v>17</v>
      </c>
    </row>
    <row r="375" spans="1:15" x14ac:dyDescent="0.45">
      <c r="A375" s="28">
        <v>25512</v>
      </c>
      <c r="B375" t="s">
        <v>26</v>
      </c>
      <c r="C375" t="s">
        <v>21</v>
      </c>
      <c r="D375">
        <v>20000</v>
      </c>
      <c r="E375" t="str">
        <f t="shared" si="10"/>
        <v>Low</v>
      </c>
      <c r="F375">
        <v>0</v>
      </c>
      <c r="G375" t="s">
        <v>32</v>
      </c>
      <c r="H375" t="s">
        <v>30</v>
      </c>
      <c r="I375" t="s">
        <v>20</v>
      </c>
      <c r="J375">
        <v>1</v>
      </c>
      <c r="K375" t="s">
        <v>25</v>
      </c>
      <c r="L375" t="s">
        <v>19</v>
      </c>
      <c r="M375">
        <v>30</v>
      </c>
      <c r="N375" t="str">
        <f t="shared" si="11"/>
        <v>Young Adult</v>
      </c>
      <c r="O375" t="s">
        <v>20</v>
      </c>
    </row>
    <row r="376" spans="1:15" x14ac:dyDescent="0.45">
      <c r="A376" s="28">
        <v>16179</v>
      </c>
      <c r="B376" t="s">
        <v>26</v>
      </c>
      <c r="C376" t="s">
        <v>14</v>
      </c>
      <c r="D376">
        <v>80000</v>
      </c>
      <c r="E376" t="str">
        <f t="shared" si="10"/>
        <v>Upper-Middle</v>
      </c>
      <c r="F376">
        <v>5</v>
      </c>
      <c r="G376" t="s">
        <v>15</v>
      </c>
      <c r="H376" t="s">
        <v>24</v>
      </c>
      <c r="I376" t="s">
        <v>17</v>
      </c>
      <c r="J376">
        <v>4</v>
      </c>
      <c r="K376" t="s">
        <v>31</v>
      </c>
      <c r="L376" t="s">
        <v>29</v>
      </c>
      <c r="M376">
        <v>38</v>
      </c>
      <c r="N376" t="str">
        <f t="shared" si="11"/>
        <v>Adult</v>
      </c>
      <c r="O376" t="s">
        <v>20</v>
      </c>
    </row>
    <row r="377" spans="1:15" x14ac:dyDescent="0.45">
      <c r="A377" s="28">
        <v>15628</v>
      </c>
      <c r="B377" t="s">
        <v>13</v>
      </c>
      <c r="C377" t="s">
        <v>14</v>
      </c>
      <c r="D377">
        <v>40000</v>
      </c>
      <c r="E377" t="str">
        <f t="shared" si="10"/>
        <v>Lower-Middle</v>
      </c>
      <c r="F377">
        <v>1</v>
      </c>
      <c r="G377" t="s">
        <v>15</v>
      </c>
      <c r="H377" t="s">
        <v>16</v>
      </c>
      <c r="I377" t="s">
        <v>17</v>
      </c>
      <c r="J377">
        <v>1</v>
      </c>
      <c r="K377" t="s">
        <v>18</v>
      </c>
      <c r="L377" t="s">
        <v>19</v>
      </c>
      <c r="M377">
        <v>89</v>
      </c>
      <c r="N377" t="str">
        <f t="shared" si="11"/>
        <v>Senior</v>
      </c>
      <c r="O377" t="s">
        <v>20</v>
      </c>
    </row>
    <row r="378" spans="1:15" x14ac:dyDescent="0.45">
      <c r="A378" s="28">
        <v>20977</v>
      </c>
      <c r="B378" t="s">
        <v>13</v>
      </c>
      <c r="C378" t="s">
        <v>21</v>
      </c>
      <c r="D378">
        <v>20000</v>
      </c>
      <c r="E378" t="str">
        <f t="shared" si="10"/>
        <v>Low</v>
      </c>
      <c r="F378">
        <v>1</v>
      </c>
      <c r="G378" t="s">
        <v>15</v>
      </c>
      <c r="H378" t="s">
        <v>23</v>
      </c>
      <c r="I378" t="s">
        <v>17</v>
      </c>
      <c r="J378">
        <v>0</v>
      </c>
      <c r="K378" t="s">
        <v>18</v>
      </c>
      <c r="L378" t="s">
        <v>19</v>
      </c>
      <c r="M378">
        <v>64</v>
      </c>
      <c r="N378" t="str">
        <f t="shared" si="11"/>
        <v>Middle-Aged</v>
      </c>
      <c r="O378" t="s">
        <v>17</v>
      </c>
    </row>
    <row r="379" spans="1:15" x14ac:dyDescent="0.45">
      <c r="A379" s="28">
        <v>18140</v>
      </c>
      <c r="B379" t="s">
        <v>13</v>
      </c>
      <c r="C379" t="s">
        <v>21</v>
      </c>
      <c r="D379">
        <v>130000</v>
      </c>
      <c r="E379" t="str">
        <f t="shared" si="10"/>
        <v>High</v>
      </c>
      <c r="F379">
        <v>3</v>
      </c>
      <c r="G379" t="s">
        <v>22</v>
      </c>
      <c r="H379" t="s">
        <v>24</v>
      </c>
      <c r="I379" t="s">
        <v>20</v>
      </c>
      <c r="J379">
        <v>3</v>
      </c>
      <c r="K379" t="s">
        <v>28</v>
      </c>
      <c r="L379" t="s">
        <v>19</v>
      </c>
      <c r="M379">
        <v>51</v>
      </c>
      <c r="N379" t="str">
        <f t="shared" si="11"/>
        <v>Middle-Aged</v>
      </c>
      <c r="O379" t="s">
        <v>17</v>
      </c>
    </row>
    <row r="380" spans="1:15" x14ac:dyDescent="0.45">
      <c r="A380" s="28">
        <v>20417</v>
      </c>
      <c r="B380" t="s">
        <v>13</v>
      </c>
      <c r="C380" t="s">
        <v>21</v>
      </c>
      <c r="D380">
        <v>30000</v>
      </c>
      <c r="E380" t="str">
        <f t="shared" si="10"/>
        <v>Low</v>
      </c>
      <c r="F380">
        <v>3</v>
      </c>
      <c r="G380" t="s">
        <v>22</v>
      </c>
      <c r="H380" t="s">
        <v>23</v>
      </c>
      <c r="I380" t="s">
        <v>20</v>
      </c>
      <c r="J380">
        <v>2</v>
      </c>
      <c r="K380" t="s">
        <v>28</v>
      </c>
      <c r="L380" t="s">
        <v>29</v>
      </c>
      <c r="M380">
        <v>56</v>
      </c>
      <c r="N380" t="str">
        <f t="shared" si="11"/>
        <v>Middle-Aged</v>
      </c>
      <c r="O380" t="s">
        <v>20</v>
      </c>
    </row>
    <row r="381" spans="1:15" x14ac:dyDescent="0.45">
      <c r="A381" s="28">
        <v>18267</v>
      </c>
      <c r="B381" t="s">
        <v>13</v>
      </c>
      <c r="C381" t="s">
        <v>21</v>
      </c>
      <c r="D381">
        <v>60000</v>
      </c>
      <c r="E381" t="str">
        <f t="shared" si="10"/>
        <v>Lower-Middle</v>
      </c>
      <c r="F381">
        <v>3</v>
      </c>
      <c r="G381" t="s">
        <v>15</v>
      </c>
      <c r="H381" t="s">
        <v>24</v>
      </c>
      <c r="I381" t="s">
        <v>17</v>
      </c>
      <c r="J381">
        <v>2</v>
      </c>
      <c r="K381" t="s">
        <v>28</v>
      </c>
      <c r="L381" t="s">
        <v>29</v>
      </c>
      <c r="M381">
        <v>43</v>
      </c>
      <c r="N381" t="str">
        <f t="shared" si="11"/>
        <v>Adult</v>
      </c>
      <c r="O381" t="s">
        <v>20</v>
      </c>
    </row>
    <row r="382" spans="1:15" x14ac:dyDescent="0.45">
      <c r="A382" s="28">
        <v>13620</v>
      </c>
      <c r="B382" t="s">
        <v>26</v>
      </c>
      <c r="C382" t="s">
        <v>21</v>
      </c>
      <c r="D382">
        <v>70000</v>
      </c>
      <c r="E382" t="str">
        <f t="shared" si="10"/>
        <v>Upper-Middle</v>
      </c>
      <c r="F382">
        <v>0</v>
      </c>
      <c r="G382" t="s">
        <v>15</v>
      </c>
      <c r="H382" t="s">
        <v>24</v>
      </c>
      <c r="I382" t="s">
        <v>20</v>
      </c>
      <c r="J382">
        <v>3</v>
      </c>
      <c r="K382" t="s">
        <v>35</v>
      </c>
      <c r="L382" t="s">
        <v>29</v>
      </c>
      <c r="M382">
        <v>30</v>
      </c>
      <c r="N382" t="str">
        <f t="shared" si="11"/>
        <v>Young Adult</v>
      </c>
      <c r="O382" t="s">
        <v>17</v>
      </c>
    </row>
    <row r="383" spans="1:15" x14ac:dyDescent="0.45">
      <c r="A383" s="28">
        <v>22974</v>
      </c>
      <c r="B383" t="s">
        <v>13</v>
      </c>
      <c r="C383" t="s">
        <v>14</v>
      </c>
      <c r="D383">
        <v>30000</v>
      </c>
      <c r="E383" t="str">
        <f t="shared" si="10"/>
        <v>Low</v>
      </c>
      <c r="F383">
        <v>2</v>
      </c>
      <c r="G383" t="s">
        <v>22</v>
      </c>
      <c r="H383" t="s">
        <v>23</v>
      </c>
      <c r="I383" t="s">
        <v>17</v>
      </c>
      <c r="J383">
        <v>2</v>
      </c>
      <c r="K383" t="s">
        <v>28</v>
      </c>
      <c r="L383" t="s">
        <v>29</v>
      </c>
      <c r="M383">
        <v>69</v>
      </c>
      <c r="N383" t="str">
        <f t="shared" si="11"/>
        <v>Senior</v>
      </c>
      <c r="O383" t="s">
        <v>20</v>
      </c>
    </row>
    <row r="384" spans="1:15" x14ac:dyDescent="0.45">
      <c r="A384" s="28">
        <v>13586</v>
      </c>
      <c r="B384" t="s">
        <v>13</v>
      </c>
      <c r="C384" t="s">
        <v>21</v>
      </c>
      <c r="D384">
        <v>80000</v>
      </c>
      <c r="E384" t="str">
        <f t="shared" si="10"/>
        <v>Upper-Middle</v>
      </c>
      <c r="F384">
        <v>4</v>
      </c>
      <c r="G384" t="s">
        <v>22</v>
      </c>
      <c r="H384" t="s">
        <v>24</v>
      </c>
      <c r="I384" t="s">
        <v>17</v>
      </c>
      <c r="J384">
        <v>2</v>
      </c>
      <c r="K384" t="s">
        <v>35</v>
      </c>
      <c r="L384" t="s">
        <v>19</v>
      </c>
      <c r="M384">
        <v>53</v>
      </c>
      <c r="N384" t="str">
        <f t="shared" si="11"/>
        <v>Middle-Aged</v>
      </c>
      <c r="O384" t="s">
        <v>20</v>
      </c>
    </row>
    <row r="385" spans="1:15" x14ac:dyDescent="0.45">
      <c r="A385" s="28">
        <v>17978</v>
      </c>
      <c r="B385" t="s">
        <v>13</v>
      </c>
      <c r="C385" t="s">
        <v>21</v>
      </c>
      <c r="D385">
        <v>40000</v>
      </c>
      <c r="E385" t="str">
        <f t="shared" si="10"/>
        <v>Lower-Middle</v>
      </c>
      <c r="F385">
        <v>0</v>
      </c>
      <c r="G385" t="s">
        <v>36</v>
      </c>
      <c r="H385" t="s">
        <v>23</v>
      </c>
      <c r="I385" t="s">
        <v>17</v>
      </c>
      <c r="J385">
        <v>0</v>
      </c>
      <c r="K385" t="s">
        <v>18</v>
      </c>
      <c r="L385" t="s">
        <v>19</v>
      </c>
      <c r="M385">
        <v>37</v>
      </c>
      <c r="N385" t="str">
        <f t="shared" si="11"/>
        <v>Adult</v>
      </c>
      <c r="O385" t="s">
        <v>17</v>
      </c>
    </row>
    <row r="386" spans="1:15" x14ac:dyDescent="0.45">
      <c r="A386" s="28">
        <v>12581</v>
      </c>
      <c r="B386" t="s">
        <v>26</v>
      </c>
      <c r="C386" t="s">
        <v>14</v>
      </c>
      <c r="D386">
        <v>10000</v>
      </c>
      <c r="E386" t="str">
        <f t="shared" ref="E386:E449" si="12">IF(D386&lt;=30000, "Low", IF(AND(D386&gt;30000, D386&lt;=60000), "Lower-Middle", IF(AND(D386&gt;60000, D386&lt;=100000), "Upper-Middle", IF(AND(D386&gt;100000), "High", ""))))</f>
        <v>Low</v>
      </c>
      <c r="F386">
        <v>0</v>
      </c>
      <c r="G386" t="s">
        <v>22</v>
      </c>
      <c r="H386" t="s">
        <v>30</v>
      </c>
      <c r="I386" t="s">
        <v>20</v>
      </c>
      <c r="J386">
        <v>1</v>
      </c>
      <c r="K386" t="s">
        <v>18</v>
      </c>
      <c r="L386" t="s">
        <v>29</v>
      </c>
      <c r="M386">
        <v>28</v>
      </c>
      <c r="N386" t="str">
        <f t="shared" ref="N386:N449" si="13">IF(M386&lt;=34, "Young Adult", IF(M386&lt;=49, "Adult", IF(M386&lt;=64, "Middle-Aged", IF(M386&lt;=89, "Senior", ""))))</f>
        <v>Young Adult</v>
      </c>
      <c r="O386" t="s">
        <v>17</v>
      </c>
    </row>
    <row r="387" spans="1:15" x14ac:dyDescent="0.45">
      <c r="A387" s="28">
        <v>18018</v>
      </c>
      <c r="B387" t="s">
        <v>26</v>
      </c>
      <c r="C387" t="s">
        <v>21</v>
      </c>
      <c r="D387">
        <v>30000</v>
      </c>
      <c r="E387" t="str">
        <f t="shared" si="12"/>
        <v>Low</v>
      </c>
      <c r="F387">
        <v>3</v>
      </c>
      <c r="G387" t="s">
        <v>22</v>
      </c>
      <c r="H387" t="s">
        <v>23</v>
      </c>
      <c r="I387" t="s">
        <v>17</v>
      </c>
      <c r="J387">
        <v>0</v>
      </c>
      <c r="K387" t="s">
        <v>18</v>
      </c>
      <c r="L387" t="s">
        <v>19</v>
      </c>
      <c r="M387">
        <v>43</v>
      </c>
      <c r="N387" t="str">
        <f t="shared" si="13"/>
        <v>Adult</v>
      </c>
      <c r="O387" t="s">
        <v>20</v>
      </c>
    </row>
    <row r="388" spans="1:15" x14ac:dyDescent="0.45">
      <c r="A388" s="28">
        <v>28957</v>
      </c>
      <c r="B388" t="s">
        <v>26</v>
      </c>
      <c r="C388" t="s">
        <v>14</v>
      </c>
      <c r="D388">
        <v>120000</v>
      </c>
      <c r="E388" t="str">
        <f t="shared" si="12"/>
        <v>High</v>
      </c>
      <c r="F388">
        <v>0</v>
      </c>
      <c r="G388" t="s">
        <v>34</v>
      </c>
      <c r="H388" t="s">
        <v>24</v>
      </c>
      <c r="I388" t="s">
        <v>17</v>
      </c>
      <c r="J388">
        <v>4</v>
      </c>
      <c r="K388" t="s">
        <v>35</v>
      </c>
      <c r="L388" t="s">
        <v>29</v>
      </c>
      <c r="M388">
        <v>34</v>
      </c>
      <c r="N388" t="str">
        <f t="shared" si="13"/>
        <v>Young Adult</v>
      </c>
      <c r="O388" t="s">
        <v>17</v>
      </c>
    </row>
    <row r="389" spans="1:15" x14ac:dyDescent="0.45">
      <c r="A389" s="28">
        <v>13690</v>
      </c>
      <c r="B389" t="s">
        <v>26</v>
      </c>
      <c r="C389" t="s">
        <v>14</v>
      </c>
      <c r="D389">
        <v>20000</v>
      </c>
      <c r="E389" t="str">
        <f t="shared" si="12"/>
        <v>Low</v>
      </c>
      <c r="F389">
        <v>0</v>
      </c>
      <c r="G389" t="s">
        <v>34</v>
      </c>
      <c r="H389" t="s">
        <v>30</v>
      </c>
      <c r="I389" t="s">
        <v>20</v>
      </c>
      <c r="J389">
        <v>2</v>
      </c>
      <c r="K389" t="s">
        <v>31</v>
      </c>
      <c r="L389" t="s">
        <v>19</v>
      </c>
      <c r="M389">
        <v>34</v>
      </c>
      <c r="N389" t="str">
        <f t="shared" si="13"/>
        <v>Young Adult</v>
      </c>
      <c r="O389" t="s">
        <v>17</v>
      </c>
    </row>
    <row r="390" spans="1:15" x14ac:dyDescent="0.45">
      <c r="A390" s="28">
        <v>12568</v>
      </c>
      <c r="B390" t="s">
        <v>13</v>
      </c>
      <c r="C390" t="s">
        <v>14</v>
      </c>
      <c r="D390">
        <v>30000</v>
      </c>
      <c r="E390" t="str">
        <f t="shared" si="12"/>
        <v>Low</v>
      </c>
      <c r="F390">
        <v>1</v>
      </c>
      <c r="G390" t="s">
        <v>15</v>
      </c>
      <c r="H390" t="s">
        <v>23</v>
      </c>
      <c r="I390" t="s">
        <v>17</v>
      </c>
      <c r="J390">
        <v>0</v>
      </c>
      <c r="K390" t="s">
        <v>18</v>
      </c>
      <c r="L390" t="s">
        <v>19</v>
      </c>
      <c r="M390">
        <v>64</v>
      </c>
      <c r="N390" t="str">
        <f t="shared" si="13"/>
        <v>Middle-Aged</v>
      </c>
      <c r="O390" t="s">
        <v>20</v>
      </c>
    </row>
    <row r="391" spans="1:15" x14ac:dyDescent="0.45">
      <c r="A391" s="28">
        <v>13122</v>
      </c>
      <c r="B391" t="s">
        <v>13</v>
      </c>
      <c r="C391" t="s">
        <v>14</v>
      </c>
      <c r="D391">
        <v>80000</v>
      </c>
      <c r="E391" t="str">
        <f t="shared" si="12"/>
        <v>Upper-Middle</v>
      </c>
      <c r="F391">
        <v>0</v>
      </c>
      <c r="G391" t="s">
        <v>15</v>
      </c>
      <c r="H391" t="s">
        <v>24</v>
      </c>
      <c r="I391" t="s">
        <v>17</v>
      </c>
      <c r="J391">
        <v>1</v>
      </c>
      <c r="K391" t="s">
        <v>31</v>
      </c>
      <c r="L391" t="s">
        <v>29</v>
      </c>
      <c r="M391">
        <v>41</v>
      </c>
      <c r="N391" t="str">
        <f t="shared" si="13"/>
        <v>Adult</v>
      </c>
      <c r="O391" t="s">
        <v>17</v>
      </c>
    </row>
    <row r="392" spans="1:15" x14ac:dyDescent="0.45">
      <c r="A392" s="28">
        <v>21184</v>
      </c>
      <c r="B392" t="s">
        <v>26</v>
      </c>
      <c r="C392" t="s">
        <v>21</v>
      </c>
      <c r="D392">
        <v>70000</v>
      </c>
      <c r="E392" t="str">
        <f t="shared" si="12"/>
        <v>Upper-Middle</v>
      </c>
      <c r="F392">
        <v>0</v>
      </c>
      <c r="G392" t="s">
        <v>15</v>
      </c>
      <c r="H392" t="s">
        <v>24</v>
      </c>
      <c r="I392" t="s">
        <v>20</v>
      </c>
      <c r="J392">
        <v>1</v>
      </c>
      <c r="K392" t="s">
        <v>28</v>
      </c>
      <c r="L392" t="s">
        <v>29</v>
      </c>
      <c r="M392">
        <v>38</v>
      </c>
      <c r="N392" t="str">
        <f t="shared" si="13"/>
        <v>Adult</v>
      </c>
      <c r="O392" t="s">
        <v>20</v>
      </c>
    </row>
    <row r="393" spans="1:15" x14ac:dyDescent="0.45">
      <c r="A393" s="28">
        <v>26150</v>
      </c>
      <c r="B393" t="s">
        <v>26</v>
      </c>
      <c r="C393" t="s">
        <v>14</v>
      </c>
      <c r="D393">
        <v>70000</v>
      </c>
      <c r="E393" t="str">
        <f t="shared" si="12"/>
        <v>Upper-Middle</v>
      </c>
      <c r="F393">
        <v>0</v>
      </c>
      <c r="G393" t="s">
        <v>15</v>
      </c>
      <c r="H393" t="s">
        <v>24</v>
      </c>
      <c r="I393" t="s">
        <v>20</v>
      </c>
      <c r="J393">
        <v>1</v>
      </c>
      <c r="K393" t="s">
        <v>18</v>
      </c>
      <c r="L393" t="s">
        <v>29</v>
      </c>
      <c r="M393">
        <v>41</v>
      </c>
      <c r="N393" t="str">
        <f t="shared" si="13"/>
        <v>Adult</v>
      </c>
      <c r="O393" t="s">
        <v>17</v>
      </c>
    </row>
    <row r="394" spans="1:15" x14ac:dyDescent="0.45">
      <c r="A394" s="28">
        <v>24151</v>
      </c>
      <c r="B394" t="s">
        <v>26</v>
      </c>
      <c r="C394" t="s">
        <v>21</v>
      </c>
      <c r="D394">
        <v>20000</v>
      </c>
      <c r="E394" t="str">
        <f t="shared" si="12"/>
        <v>Low</v>
      </c>
      <c r="F394">
        <v>1</v>
      </c>
      <c r="G394" t="s">
        <v>15</v>
      </c>
      <c r="H394" t="s">
        <v>23</v>
      </c>
      <c r="I394" t="s">
        <v>20</v>
      </c>
      <c r="J394">
        <v>0</v>
      </c>
      <c r="K394" t="s">
        <v>18</v>
      </c>
      <c r="L394" t="s">
        <v>19</v>
      </c>
      <c r="M394">
        <v>51</v>
      </c>
      <c r="N394" t="str">
        <f t="shared" si="13"/>
        <v>Middle-Aged</v>
      </c>
      <c r="O394" t="s">
        <v>20</v>
      </c>
    </row>
    <row r="395" spans="1:15" x14ac:dyDescent="0.45">
      <c r="A395" s="28">
        <v>23962</v>
      </c>
      <c r="B395" t="s">
        <v>13</v>
      </c>
      <c r="C395" t="s">
        <v>14</v>
      </c>
      <c r="D395">
        <v>10000</v>
      </c>
      <c r="E395" t="str">
        <f t="shared" si="12"/>
        <v>Low</v>
      </c>
      <c r="F395">
        <v>0</v>
      </c>
      <c r="G395" t="s">
        <v>34</v>
      </c>
      <c r="H395" t="s">
        <v>30</v>
      </c>
      <c r="I395" t="s">
        <v>17</v>
      </c>
      <c r="J395">
        <v>2</v>
      </c>
      <c r="K395" t="s">
        <v>31</v>
      </c>
      <c r="L395" t="s">
        <v>19</v>
      </c>
      <c r="M395">
        <v>32</v>
      </c>
      <c r="N395" t="str">
        <f t="shared" si="13"/>
        <v>Young Adult</v>
      </c>
      <c r="O395" t="s">
        <v>20</v>
      </c>
    </row>
    <row r="396" spans="1:15" x14ac:dyDescent="0.45">
      <c r="A396" s="28">
        <v>17793</v>
      </c>
      <c r="B396" t="s">
        <v>13</v>
      </c>
      <c r="C396" t="s">
        <v>14</v>
      </c>
      <c r="D396">
        <v>40000</v>
      </c>
      <c r="E396" t="str">
        <f t="shared" si="12"/>
        <v>Lower-Middle</v>
      </c>
      <c r="F396">
        <v>0</v>
      </c>
      <c r="G396" t="s">
        <v>15</v>
      </c>
      <c r="H396" t="s">
        <v>23</v>
      </c>
      <c r="I396" t="s">
        <v>17</v>
      </c>
      <c r="J396">
        <v>0</v>
      </c>
      <c r="K396" t="s">
        <v>18</v>
      </c>
      <c r="L396" t="s">
        <v>19</v>
      </c>
      <c r="M396">
        <v>38</v>
      </c>
      <c r="N396" t="str">
        <f t="shared" si="13"/>
        <v>Adult</v>
      </c>
      <c r="O396" t="s">
        <v>17</v>
      </c>
    </row>
    <row r="397" spans="1:15" x14ac:dyDescent="0.45">
      <c r="A397" s="28">
        <v>14926</v>
      </c>
      <c r="B397" t="s">
        <v>13</v>
      </c>
      <c r="C397" t="s">
        <v>21</v>
      </c>
      <c r="D397">
        <v>30000</v>
      </c>
      <c r="E397" t="str">
        <f t="shared" si="12"/>
        <v>Low</v>
      </c>
      <c r="F397">
        <v>1</v>
      </c>
      <c r="G397" t="s">
        <v>15</v>
      </c>
      <c r="H397" t="s">
        <v>23</v>
      </c>
      <c r="I397" t="s">
        <v>17</v>
      </c>
      <c r="J397">
        <v>0</v>
      </c>
      <c r="K397" t="s">
        <v>18</v>
      </c>
      <c r="L397" t="s">
        <v>19</v>
      </c>
      <c r="M397">
        <v>38</v>
      </c>
      <c r="N397" t="str">
        <f t="shared" si="13"/>
        <v>Adult</v>
      </c>
      <c r="O397" t="s">
        <v>17</v>
      </c>
    </row>
    <row r="398" spans="1:15" x14ac:dyDescent="0.45">
      <c r="A398" s="28">
        <v>16163</v>
      </c>
      <c r="B398" t="s">
        <v>26</v>
      </c>
      <c r="C398" t="s">
        <v>21</v>
      </c>
      <c r="D398">
        <v>60000</v>
      </c>
      <c r="E398" t="str">
        <f t="shared" si="12"/>
        <v>Lower-Middle</v>
      </c>
      <c r="F398">
        <v>2</v>
      </c>
      <c r="G398" t="s">
        <v>15</v>
      </c>
      <c r="H398" t="s">
        <v>24</v>
      </c>
      <c r="I398" t="s">
        <v>17</v>
      </c>
      <c r="J398">
        <v>1</v>
      </c>
      <c r="K398" t="s">
        <v>25</v>
      </c>
      <c r="L398" t="s">
        <v>29</v>
      </c>
      <c r="M398">
        <v>38</v>
      </c>
      <c r="N398" t="str">
        <f t="shared" si="13"/>
        <v>Adult</v>
      </c>
      <c r="O398" t="s">
        <v>17</v>
      </c>
    </row>
    <row r="399" spans="1:15" x14ac:dyDescent="0.45">
      <c r="A399" s="28">
        <v>21365</v>
      </c>
      <c r="B399" t="s">
        <v>13</v>
      </c>
      <c r="C399" t="s">
        <v>14</v>
      </c>
      <c r="D399">
        <v>10000</v>
      </c>
      <c r="E399" t="str">
        <f t="shared" si="12"/>
        <v>Low</v>
      </c>
      <c r="F399">
        <v>2</v>
      </c>
      <c r="G399" t="s">
        <v>34</v>
      </c>
      <c r="H399" t="s">
        <v>23</v>
      </c>
      <c r="I399" t="s">
        <v>17</v>
      </c>
      <c r="J399">
        <v>2</v>
      </c>
      <c r="K399" t="s">
        <v>28</v>
      </c>
      <c r="L399" t="s">
        <v>29</v>
      </c>
      <c r="M399">
        <v>58</v>
      </c>
      <c r="N399" t="str">
        <f t="shared" si="13"/>
        <v>Middle-Aged</v>
      </c>
      <c r="O399" t="s">
        <v>20</v>
      </c>
    </row>
    <row r="400" spans="1:15" x14ac:dyDescent="0.45">
      <c r="A400" s="28">
        <v>27771</v>
      </c>
      <c r="B400" t="s">
        <v>26</v>
      </c>
      <c r="C400" t="s">
        <v>21</v>
      </c>
      <c r="D400">
        <v>30000</v>
      </c>
      <c r="E400" t="str">
        <f t="shared" si="12"/>
        <v>Low</v>
      </c>
      <c r="F400">
        <v>1</v>
      </c>
      <c r="G400" t="s">
        <v>15</v>
      </c>
      <c r="H400" t="s">
        <v>23</v>
      </c>
      <c r="I400" t="s">
        <v>17</v>
      </c>
      <c r="J400">
        <v>1</v>
      </c>
      <c r="K400" t="s">
        <v>31</v>
      </c>
      <c r="L400" t="s">
        <v>19</v>
      </c>
      <c r="M400">
        <v>39</v>
      </c>
      <c r="N400" t="str">
        <f t="shared" si="13"/>
        <v>Adult</v>
      </c>
      <c r="O400" t="s">
        <v>17</v>
      </c>
    </row>
    <row r="401" spans="1:15" x14ac:dyDescent="0.45">
      <c r="A401" s="28">
        <v>26167</v>
      </c>
      <c r="B401" t="s">
        <v>26</v>
      </c>
      <c r="C401" t="s">
        <v>14</v>
      </c>
      <c r="D401">
        <v>40000</v>
      </c>
      <c r="E401" t="str">
        <f t="shared" si="12"/>
        <v>Lower-Middle</v>
      </c>
      <c r="F401">
        <v>2</v>
      </c>
      <c r="G401" t="s">
        <v>15</v>
      </c>
      <c r="H401" t="s">
        <v>33</v>
      </c>
      <c r="I401" t="s">
        <v>20</v>
      </c>
      <c r="J401">
        <v>1</v>
      </c>
      <c r="K401" t="s">
        <v>28</v>
      </c>
      <c r="L401" t="s">
        <v>29</v>
      </c>
      <c r="M401">
        <v>53</v>
      </c>
      <c r="N401" t="str">
        <f t="shared" si="13"/>
        <v>Middle-Aged</v>
      </c>
      <c r="O401" t="s">
        <v>17</v>
      </c>
    </row>
    <row r="402" spans="1:15" x14ac:dyDescent="0.45">
      <c r="A402" s="28">
        <v>25792</v>
      </c>
      <c r="B402" t="s">
        <v>26</v>
      </c>
      <c r="C402" t="s">
        <v>14</v>
      </c>
      <c r="D402">
        <v>110000</v>
      </c>
      <c r="E402" t="str">
        <f t="shared" si="12"/>
        <v>High</v>
      </c>
      <c r="F402">
        <v>3</v>
      </c>
      <c r="G402" t="s">
        <v>15</v>
      </c>
      <c r="H402" t="s">
        <v>33</v>
      </c>
      <c r="I402" t="s">
        <v>17</v>
      </c>
      <c r="J402">
        <v>4</v>
      </c>
      <c r="K402" t="s">
        <v>35</v>
      </c>
      <c r="L402" t="s">
        <v>19</v>
      </c>
      <c r="M402">
        <v>53</v>
      </c>
      <c r="N402" t="str">
        <f t="shared" si="13"/>
        <v>Middle-Aged</v>
      </c>
      <c r="O402" t="s">
        <v>20</v>
      </c>
    </row>
    <row r="403" spans="1:15" x14ac:dyDescent="0.45">
      <c r="A403" s="28">
        <v>11555</v>
      </c>
      <c r="B403" t="s">
        <v>13</v>
      </c>
      <c r="C403" t="s">
        <v>14</v>
      </c>
      <c r="D403">
        <v>40000</v>
      </c>
      <c r="E403" t="str">
        <f t="shared" si="12"/>
        <v>Lower-Middle</v>
      </c>
      <c r="F403">
        <v>1</v>
      </c>
      <c r="G403" t="s">
        <v>15</v>
      </c>
      <c r="H403" t="s">
        <v>23</v>
      </c>
      <c r="I403" t="s">
        <v>17</v>
      </c>
      <c r="J403">
        <v>0</v>
      </c>
      <c r="K403" t="s">
        <v>18</v>
      </c>
      <c r="L403" t="s">
        <v>19</v>
      </c>
      <c r="M403">
        <v>80</v>
      </c>
      <c r="N403" t="str">
        <f t="shared" si="13"/>
        <v>Senior</v>
      </c>
      <c r="O403" t="s">
        <v>20</v>
      </c>
    </row>
    <row r="404" spans="1:15" x14ac:dyDescent="0.45">
      <c r="A404" s="28">
        <v>22381</v>
      </c>
      <c r="B404" t="s">
        <v>13</v>
      </c>
      <c r="C404" t="s">
        <v>21</v>
      </c>
      <c r="D404">
        <v>10000</v>
      </c>
      <c r="E404" t="str">
        <f t="shared" si="12"/>
        <v>Low</v>
      </c>
      <c r="F404">
        <v>1</v>
      </c>
      <c r="G404" t="s">
        <v>36</v>
      </c>
      <c r="H404" t="s">
        <v>30</v>
      </c>
      <c r="I404" t="s">
        <v>17</v>
      </c>
      <c r="J404">
        <v>0</v>
      </c>
      <c r="K404" t="s">
        <v>18</v>
      </c>
      <c r="L404" t="s">
        <v>19</v>
      </c>
      <c r="M404">
        <v>44</v>
      </c>
      <c r="N404" t="str">
        <f t="shared" si="13"/>
        <v>Adult</v>
      </c>
      <c r="O404" t="s">
        <v>20</v>
      </c>
    </row>
    <row r="405" spans="1:15" x14ac:dyDescent="0.45">
      <c r="A405" s="28">
        <v>17882</v>
      </c>
      <c r="B405" t="s">
        <v>13</v>
      </c>
      <c r="C405" t="s">
        <v>21</v>
      </c>
      <c r="D405">
        <v>20000</v>
      </c>
      <c r="E405" t="str">
        <f t="shared" si="12"/>
        <v>Low</v>
      </c>
      <c r="F405">
        <v>1</v>
      </c>
      <c r="G405" t="s">
        <v>36</v>
      </c>
      <c r="H405" t="s">
        <v>23</v>
      </c>
      <c r="I405" t="s">
        <v>17</v>
      </c>
      <c r="J405">
        <v>0</v>
      </c>
      <c r="K405" t="s">
        <v>18</v>
      </c>
      <c r="L405" t="s">
        <v>19</v>
      </c>
      <c r="M405">
        <v>44</v>
      </c>
      <c r="N405" t="str">
        <f t="shared" si="13"/>
        <v>Adult</v>
      </c>
      <c r="O405" t="s">
        <v>20</v>
      </c>
    </row>
    <row r="406" spans="1:15" x14ac:dyDescent="0.45">
      <c r="A406" s="28">
        <v>22174</v>
      </c>
      <c r="B406" t="s">
        <v>13</v>
      </c>
      <c r="C406" t="s">
        <v>21</v>
      </c>
      <c r="D406">
        <v>30000</v>
      </c>
      <c r="E406" t="str">
        <f t="shared" si="12"/>
        <v>Low</v>
      </c>
      <c r="F406">
        <v>3</v>
      </c>
      <c r="G406" t="s">
        <v>32</v>
      </c>
      <c r="H406" t="s">
        <v>16</v>
      </c>
      <c r="I406" t="s">
        <v>17</v>
      </c>
      <c r="J406">
        <v>2</v>
      </c>
      <c r="K406" t="s">
        <v>28</v>
      </c>
      <c r="L406" t="s">
        <v>29</v>
      </c>
      <c r="M406">
        <v>54</v>
      </c>
      <c r="N406" t="str">
        <f t="shared" si="13"/>
        <v>Middle-Aged</v>
      </c>
      <c r="O406" t="s">
        <v>17</v>
      </c>
    </row>
    <row r="407" spans="1:15" x14ac:dyDescent="0.45">
      <c r="A407" s="28">
        <v>22439</v>
      </c>
      <c r="B407" t="s">
        <v>13</v>
      </c>
      <c r="C407" t="s">
        <v>14</v>
      </c>
      <c r="D407">
        <v>30000</v>
      </c>
      <c r="E407" t="str">
        <f t="shared" si="12"/>
        <v>Low</v>
      </c>
      <c r="F407">
        <v>0</v>
      </c>
      <c r="G407" t="s">
        <v>15</v>
      </c>
      <c r="H407" t="s">
        <v>23</v>
      </c>
      <c r="I407" t="s">
        <v>17</v>
      </c>
      <c r="J407">
        <v>0</v>
      </c>
      <c r="K407" t="s">
        <v>18</v>
      </c>
      <c r="L407" t="s">
        <v>19</v>
      </c>
      <c r="M407">
        <v>37</v>
      </c>
      <c r="N407" t="str">
        <f t="shared" si="13"/>
        <v>Adult</v>
      </c>
      <c r="O407" t="s">
        <v>17</v>
      </c>
    </row>
    <row r="408" spans="1:15" x14ac:dyDescent="0.45">
      <c r="A408" s="28">
        <v>18012</v>
      </c>
      <c r="B408" t="s">
        <v>13</v>
      </c>
      <c r="C408" t="s">
        <v>14</v>
      </c>
      <c r="D408">
        <v>40000</v>
      </c>
      <c r="E408" t="str">
        <f t="shared" si="12"/>
        <v>Lower-Middle</v>
      </c>
      <c r="F408">
        <v>1</v>
      </c>
      <c r="G408" t="s">
        <v>15</v>
      </c>
      <c r="H408" t="s">
        <v>16</v>
      </c>
      <c r="I408" t="s">
        <v>17</v>
      </c>
      <c r="J408">
        <v>0</v>
      </c>
      <c r="K408" t="s">
        <v>18</v>
      </c>
      <c r="L408" t="s">
        <v>19</v>
      </c>
      <c r="M408">
        <v>41</v>
      </c>
      <c r="N408" t="str">
        <f t="shared" si="13"/>
        <v>Adult</v>
      </c>
      <c r="O408" t="s">
        <v>20</v>
      </c>
    </row>
    <row r="409" spans="1:15" x14ac:dyDescent="0.45">
      <c r="A409" s="28">
        <v>27582</v>
      </c>
      <c r="B409" t="s">
        <v>26</v>
      </c>
      <c r="C409" t="s">
        <v>14</v>
      </c>
      <c r="D409">
        <v>90000</v>
      </c>
      <c r="E409" t="str">
        <f t="shared" si="12"/>
        <v>Upper-Middle</v>
      </c>
      <c r="F409">
        <v>2</v>
      </c>
      <c r="G409" t="s">
        <v>15</v>
      </c>
      <c r="H409" t="s">
        <v>24</v>
      </c>
      <c r="I409" t="s">
        <v>20</v>
      </c>
      <c r="J409">
        <v>0</v>
      </c>
      <c r="K409" t="s">
        <v>18</v>
      </c>
      <c r="L409" t="s">
        <v>29</v>
      </c>
      <c r="M409">
        <v>36</v>
      </c>
      <c r="N409" t="str">
        <f t="shared" si="13"/>
        <v>Adult</v>
      </c>
      <c r="O409" t="s">
        <v>17</v>
      </c>
    </row>
    <row r="410" spans="1:15" x14ac:dyDescent="0.45">
      <c r="A410" s="28">
        <v>12744</v>
      </c>
      <c r="B410" t="s">
        <v>26</v>
      </c>
      <c r="C410" t="s">
        <v>14</v>
      </c>
      <c r="D410">
        <v>40000</v>
      </c>
      <c r="E410" t="str">
        <f t="shared" si="12"/>
        <v>Lower-Middle</v>
      </c>
      <c r="F410">
        <v>2</v>
      </c>
      <c r="G410" t="s">
        <v>22</v>
      </c>
      <c r="H410" t="s">
        <v>23</v>
      </c>
      <c r="I410" t="s">
        <v>17</v>
      </c>
      <c r="J410">
        <v>0</v>
      </c>
      <c r="K410" t="s">
        <v>18</v>
      </c>
      <c r="L410" t="s">
        <v>19</v>
      </c>
      <c r="M410">
        <v>33</v>
      </c>
      <c r="N410" t="str">
        <f t="shared" si="13"/>
        <v>Young Adult</v>
      </c>
      <c r="O410" t="s">
        <v>20</v>
      </c>
    </row>
    <row r="411" spans="1:15" x14ac:dyDescent="0.45">
      <c r="A411" s="28">
        <v>22821</v>
      </c>
      <c r="B411" t="s">
        <v>13</v>
      </c>
      <c r="C411" t="s">
        <v>14</v>
      </c>
      <c r="D411">
        <v>130000</v>
      </c>
      <c r="E411" t="str">
        <f t="shared" si="12"/>
        <v>High</v>
      </c>
      <c r="F411">
        <v>3</v>
      </c>
      <c r="G411" t="s">
        <v>22</v>
      </c>
      <c r="H411" t="s">
        <v>24</v>
      </c>
      <c r="I411" t="s">
        <v>17</v>
      </c>
      <c r="J411">
        <v>4</v>
      </c>
      <c r="K411" t="s">
        <v>18</v>
      </c>
      <c r="L411" t="s">
        <v>19</v>
      </c>
      <c r="M411">
        <v>52</v>
      </c>
      <c r="N411" t="str">
        <f t="shared" si="13"/>
        <v>Middle-Aged</v>
      </c>
      <c r="O411" t="s">
        <v>20</v>
      </c>
    </row>
    <row r="412" spans="1:15" x14ac:dyDescent="0.45">
      <c r="A412" s="28">
        <v>20171</v>
      </c>
      <c r="B412" t="s">
        <v>13</v>
      </c>
      <c r="C412" t="s">
        <v>14</v>
      </c>
      <c r="D412">
        <v>20000</v>
      </c>
      <c r="E412" t="str">
        <f t="shared" si="12"/>
        <v>Low</v>
      </c>
      <c r="F412">
        <v>2</v>
      </c>
      <c r="G412" t="s">
        <v>22</v>
      </c>
      <c r="H412" t="s">
        <v>30</v>
      </c>
      <c r="I412" t="s">
        <v>17</v>
      </c>
      <c r="J412">
        <v>1</v>
      </c>
      <c r="K412" t="s">
        <v>18</v>
      </c>
      <c r="L412" t="s">
        <v>19</v>
      </c>
      <c r="M412">
        <v>46</v>
      </c>
      <c r="N412" t="str">
        <f t="shared" si="13"/>
        <v>Adult</v>
      </c>
      <c r="O412" t="s">
        <v>17</v>
      </c>
    </row>
    <row r="413" spans="1:15" x14ac:dyDescent="0.45">
      <c r="A413" s="28">
        <v>11116</v>
      </c>
      <c r="B413" t="s">
        <v>13</v>
      </c>
      <c r="C413" t="s">
        <v>21</v>
      </c>
      <c r="D413">
        <v>70000</v>
      </c>
      <c r="E413" t="str">
        <f t="shared" si="12"/>
        <v>Upper-Middle</v>
      </c>
      <c r="F413">
        <v>5</v>
      </c>
      <c r="G413" t="s">
        <v>22</v>
      </c>
      <c r="H413" t="s">
        <v>16</v>
      </c>
      <c r="I413" t="s">
        <v>17</v>
      </c>
      <c r="J413">
        <v>2</v>
      </c>
      <c r="K413" t="s">
        <v>28</v>
      </c>
      <c r="L413" t="s">
        <v>29</v>
      </c>
      <c r="M413">
        <v>43</v>
      </c>
      <c r="N413" t="str">
        <f t="shared" si="13"/>
        <v>Adult</v>
      </c>
      <c r="O413" t="s">
        <v>20</v>
      </c>
    </row>
    <row r="414" spans="1:15" x14ac:dyDescent="0.45">
      <c r="A414" s="28">
        <v>20053</v>
      </c>
      <c r="B414" t="s">
        <v>26</v>
      </c>
      <c r="C414" t="s">
        <v>21</v>
      </c>
      <c r="D414">
        <v>40000</v>
      </c>
      <c r="E414" t="str">
        <f t="shared" si="12"/>
        <v>Lower-Middle</v>
      </c>
      <c r="F414">
        <v>2</v>
      </c>
      <c r="G414" t="s">
        <v>22</v>
      </c>
      <c r="H414" t="s">
        <v>23</v>
      </c>
      <c r="I414" t="s">
        <v>17</v>
      </c>
      <c r="J414">
        <v>0</v>
      </c>
      <c r="K414" t="s">
        <v>18</v>
      </c>
      <c r="L414" t="s">
        <v>19</v>
      </c>
      <c r="M414">
        <v>34</v>
      </c>
      <c r="N414" t="str">
        <f t="shared" si="13"/>
        <v>Young Adult</v>
      </c>
      <c r="O414" t="s">
        <v>20</v>
      </c>
    </row>
    <row r="415" spans="1:15" x14ac:dyDescent="0.45">
      <c r="A415" s="28">
        <v>25266</v>
      </c>
      <c r="B415" t="s">
        <v>26</v>
      </c>
      <c r="C415" t="s">
        <v>14</v>
      </c>
      <c r="D415">
        <v>30000</v>
      </c>
      <c r="E415" t="str">
        <f t="shared" si="12"/>
        <v>Low</v>
      </c>
      <c r="F415">
        <v>2</v>
      </c>
      <c r="G415" t="s">
        <v>22</v>
      </c>
      <c r="H415" t="s">
        <v>23</v>
      </c>
      <c r="I415" t="s">
        <v>20</v>
      </c>
      <c r="J415">
        <v>2</v>
      </c>
      <c r="K415" t="s">
        <v>28</v>
      </c>
      <c r="L415" t="s">
        <v>29</v>
      </c>
      <c r="M415">
        <v>67</v>
      </c>
      <c r="N415" t="str">
        <f t="shared" si="13"/>
        <v>Senior</v>
      </c>
      <c r="O415" t="s">
        <v>20</v>
      </c>
    </row>
    <row r="416" spans="1:15" x14ac:dyDescent="0.45">
      <c r="A416" s="28">
        <v>17960</v>
      </c>
      <c r="B416" t="s">
        <v>13</v>
      </c>
      <c r="C416" t="s">
        <v>14</v>
      </c>
      <c r="D416">
        <v>40000</v>
      </c>
      <c r="E416" t="str">
        <f t="shared" si="12"/>
        <v>Lower-Middle</v>
      </c>
      <c r="F416">
        <v>0</v>
      </c>
      <c r="G416" t="s">
        <v>36</v>
      </c>
      <c r="H416" t="s">
        <v>23</v>
      </c>
      <c r="I416" t="s">
        <v>17</v>
      </c>
      <c r="J416">
        <v>0</v>
      </c>
      <c r="K416" t="s">
        <v>18</v>
      </c>
      <c r="L416" t="s">
        <v>19</v>
      </c>
      <c r="M416">
        <v>35</v>
      </c>
      <c r="N416" t="str">
        <f t="shared" si="13"/>
        <v>Adult</v>
      </c>
      <c r="O416" t="s">
        <v>17</v>
      </c>
    </row>
    <row r="417" spans="1:15" x14ac:dyDescent="0.45">
      <c r="A417" s="28">
        <v>13961</v>
      </c>
      <c r="B417" t="s">
        <v>13</v>
      </c>
      <c r="C417" t="s">
        <v>14</v>
      </c>
      <c r="D417">
        <v>80000</v>
      </c>
      <c r="E417" t="str">
        <f t="shared" si="12"/>
        <v>Upper-Middle</v>
      </c>
      <c r="F417">
        <v>5</v>
      </c>
      <c r="G417" t="s">
        <v>36</v>
      </c>
      <c r="H417" t="s">
        <v>33</v>
      </c>
      <c r="I417" t="s">
        <v>17</v>
      </c>
      <c r="J417">
        <v>3</v>
      </c>
      <c r="K417" t="s">
        <v>18</v>
      </c>
      <c r="L417" t="s">
        <v>29</v>
      </c>
      <c r="M417">
        <v>40</v>
      </c>
      <c r="N417" t="str">
        <f t="shared" si="13"/>
        <v>Adult</v>
      </c>
      <c r="O417" t="s">
        <v>20</v>
      </c>
    </row>
    <row r="418" spans="1:15" x14ac:dyDescent="0.45">
      <c r="A418" s="28">
        <v>11897</v>
      </c>
      <c r="B418" t="s">
        <v>26</v>
      </c>
      <c r="C418" t="s">
        <v>21</v>
      </c>
      <c r="D418">
        <v>60000</v>
      </c>
      <c r="E418" t="str">
        <f t="shared" si="12"/>
        <v>Lower-Middle</v>
      </c>
      <c r="F418">
        <v>2</v>
      </c>
      <c r="G418" t="s">
        <v>15</v>
      </c>
      <c r="H418" t="s">
        <v>24</v>
      </c>
      <c r="I418" t="s">
        <v>20</v>
      </c>
      <c r="J418">
        <v>1</v>
      </c>
      <c r="K418" t="s">
        <v>18</v>
      </c>
      <c r="L418" t="s">
        <v>29</v>
      </c>
      <c r="M418">
        <v>37</v>
      </c>
      <c r="N418" t="str">
        <f t="shared" si="13"/>
        <v>Adult</v>
      </c>
      <c r="O418" t="s">
        <v>17</v>
      </c>
    </row>
    <row r="419" spans="1:15" x14ac:dyDescent="0.45">
      <c r="A419" s="28">
        <v>11139</v>
      </c>
      <c r="B419" t="s">
        <v>26</v>
      </c>
      <c r="C419" t="s">
        <v>14</v>
      </c>
      <c r="D419">
        <v>30000</v>
      </c>
      <c r="E419" t="str">
        <f t="shared" si="12"/>
        <v>Low</v>
      </c>
      <c r="F419">
        <v>2</v>
      </c>
      <c r="G419" t="s">
        <v>22</v>
      </c>
      <c r="H419" t="s">
        <v>23</v>
      </c>
      <c r="I419" t="s">
        <v>20</v>
      </c>
      <c r="J419">
        <v>2</v>
      </c>
      <c r="K419" t="s">
        <v>28</v>
      </c>
      <c r="L419" t="s">
        <v>29</v>
      </c>
      <c r="M419">
        <v>67</v>
      </c>
      <c r="N419" t="str">
        <f t="shared" si="13"/>
        <v>Senior</v>
      </c>
      <c r="O419" t="s">
        <v>20</v>
      </c>
    </row>
    <row r="420" spans="1:15" x14ac:dyDescent="0.45">
      <c r="A420" s="28">
        <v>11576</v>
      </c>
      <c r="B420" t="s">
        <v>13</v>
      </c>
      <c r="C420" t="s">
        <v>21</v>
      </c>
      <c r="D420">
        <v>30000</v>
      </c>
      <c r="E420" t="str">
        <f t="shared" si="12"/>
        <v>Low</v>
      </c>
      <c r="F420">
        <v>1</v>
      </c>
      <c r="G420" t="s">
        <v>15</v>
      </c>
      <c r="H420" t="s">
        <v>16</v>
      </c>
      <c r="I420" t="s">
        <v>17</v>
      </c>
      <c r="J420">
        <v>2</v>
      </c>
      <c r="K420" t="s">
        <v>18</v>
      </c>
      <c r="L420" t="s">
        <v>19</v>
      </c>
      <c r="M420">
        <v>41</v>
      </c>
      <c r="N420" t="str">
        <f t="shared" si="13"/>
        <v>Adult</v>
      </c>
      <c r="O420" t="s">
        <v>17</v>
      </c>
    </row>
    <row r="421" spans="1:15" x14ac:dyDescent="0.45">
      <c r="A421" s="28">
        <v>19255</v>
      </c>
      <c r="B421" t="s">
        <v>26</v>
      </c>
      <c r="C421" t="s">
        <v>21</v>
      </c>
      <c r="D421">
        <v>10000</v>
      </c>
      <c r="E421" t="str">
        <f t="shared" si="12"/>
        <v>Low</v>
      </c>
      <c r="F421">
        <v>2</v>
      </c>
      <c r="G421" t="s">
        <v>22</v>
      </c>
      <c r="H421" t="s">
        <v>30</v>
      </c>
      <c r="I421" t="s">
        <v>17</v>
      </c>
      <c r="J421">
        <v>1</v>
      </c>
      <c r="K421" t="s">
        <v>18</v>
      </c>
      <c r="L421" t="s">
        <v>19</v>
      </c>
      <c r="M421">
        <v>51</v>
      </c>
      <c r="N421" t="str">
        <f t="shared" si="13"/>
        <v>Middle-Aged</v>
      </c>
      <c r="O421" t="s">
        <v>17</v>
      </c>
    </row>
    <row r="422" spans="1:15" x14ac:dyDescent="0.45">
      <c r="A422" s="28">
        <v>18153</v>
      </c>
      <c r="B422" t="s">
        <v>13</v>
      </c>
      <c r="C422" t="s">
        <v>14</v>
      </c>
      <c r="D422">
        <v>100000</v>
      </c>
      <c r="E422" t="str">
        <f t="shared" si="12"/>
        <v>Upper-Middle</v>
      </c>
      <c r="F422">
        <v>2</v>
      </c>
      <c r="G422" t="s">
        <v>15</v>
      </c>
      <c r="H422" t="s">
        <v>33</v>
      </c>
      <c r="I422" t="s">
        <v>17</v>
      </c>
      <c r="J422">
        <v>4</v>
      </c>
      <c r="K422" t="s">
        <v>35</v>
      </c>
      <c r="L422" t="s">
        <v>19</v>
      </c>
      <c r="M422">
        <v>59</v>
      </c>
      <c r="N422" t="str">
        <f t="shared" si="13"/>
        <v>Middle-Aged</v>
      </c>
      <c r="O422" t="s">
        <v>20</v>
      </c>
    </row>
    <row r="423" spans="1:15" x14ac:dyDescent="0.45">
      <c r="A423" s="28">
        <v>14547</v>
      </c>
      <c r="B423" t="s">
        <v>13</v>
      </c>
      <c r="C423" t="s">
        <v>21</v>
      </c>
      <c r="D423">
        <v>10000</v>
      </c>
      <c r="E423" t="str">
        <f t="shared" si="12"/>
        <v>Low</v>
      </c>
      <c r="F423">
        <v>2</v>
      </c>
      <c r="G423" t="s">
        <v>22</v>
      </c>
      <c r="H423" t="s">
        <v>30</v>
      </c>
      <c r="I423" t="s">
        <v>17</v>
      </c>
      <c r="J423">
        <v>0</v>
      </c>
      <c r="K423" t="s">
        <v>31</v>
      </c>
      <c r="L423" t="s">
        <v>19</v>
      </c>
      <c r="M423">
        <v>51</v>
      </c>
      <c r="N423" t="str">
        <f t="shared" si="13"/>
        <v>Middle-Aged</v>
      </c>
      <c r="O423" t="s">
        <v>20</v>
      </c>
    </row>
    <row r="424" spans="1:15" x14ac:dyDescent="0.45">
      <c r="A424" s="28">
        <v>24901</v>
      </c>
      <c r="B424" t="s">
        <v>26</v>
      </c>
      <c r="C424" t="s">
        <v>21</v>
      </c>
      <c r="D424">
        <v>110000</v>
      </c>
      <c r="E424" t="str">
        <f t="shared" si="12"/>
        <v>High</v>
      </c>
      <c r="F424">
        <v>0</v>
      </c>
      <c r="G424" t="s">
        <v>22</v>
      </c>
      <c r="H424" t="s">
        <v>33</v>
      </c>
      <c r="I424" t="s">
        <v>20</v>
      </c>
      <c r="J424">
        <v>3</v>
      </c>
      <c r="K424" t="s">
        <v>35</v>
      </c>
      <c r="L424" t="s">
        <v>29</v>
      </c>
      <c r="M424">
        <v>32</v>
      </c>
      <c r="N424" t="str">
        <f t="shared" si="13"/>
        <v>Young Adult</v>
      </c>
      <c r="O424" t="s">
        <v>17</v>
      </c>
    </row>
    <row r="425" spans="1:15" x14ac:dyDescent="0.45">
      <c r="A425" s="28">
        <v>27169</v>
      </c>
      <c r="B425" t="s">
        <v>26</v>
      </c>
      <c r="C425" t="s">
        <v>21</v>
      </c>
      <c r="D425">
        <v>30000</v>
      </c>
      <c r="E425" t="str">
        <f t="shared" si="12"/>
        <v>Low</v>
      </c>
      <c r="F425">
        <v>0</v>
      </c>
      <c r="G425" t="s">
        <v>32</v>
      </c>
      <c r="H425" t="s">
        <v>30</v>
      </c>
      <c r="I425" t="s">
        <v>17</v>
      </c>
      <c r="J425">
        <v>1</v>
      </c>
      <c r="K425" t="s">
        <v>25</v>
      </c>
      <c r="L425" t="s">
        <v>19</v>
      </c>
      <c r="M425">
        <v>34</v>
      </c>
      <c r="N425" t="str">
        <f t="shared" si="13"/>
        <v>Young Adult</v>
      </c>
      <c r="O425" t="s">
        <v>17</v>
      </c>
    </row>
    <row r="426" spans="1:15" x14ac:dyDescent="0.45">
      <c r="A426" s="28">
        <v>14805</v>
      </c>
      <c r="B426" t="s">
        <v>26</v>
      </c>
      <c r="C426" t="s">
        <v>14</v>
      </c>
      <c r="D426">
        <v>10000</v>
      </c>
      <c r="E426" t="str">
        <f t="shared" si="12"/>
        <v>Low</v>
      </c>
      <c r="F426">
        <v>3</v>
      </c>
      <c r="G426" t="s">
        <v>34</v>
      </c>
      <c r="H426" t="s">
        <v>30</v>
      </c>
      <c r="I426" t="s">
        <v>17</v>
      </c>
      <c r="J426">
        <v>2</v>
      </c>
      <c r="K426" t="s">
        <v>18</v>
      </c>
      <c r="L426" t="s">
        <v>19</v>
      </c>
      <c r="M426">
        <v>43</v>
      </c>
      <c r="N426" t="str">
        <f t="shared" si="13"/>
        <v>Adult</v>
      </c>
      <c r="O426" t="s">
        <v>20</v>
      </c>
    </row>
    <row r="427" spans="1:15" x14ac:dyDescent="0.45">
      <c r="A427" s="28">
        <v>15822</v>
      </c>
      <c r="B427" t="s">
        <v>13</v>
      </c>
      <c r="C427" t="s">
        <v>21</v>
      </c>
      <c r="D427">
        <v>40000</v>
      </c>
      <c r="E427" t="str">
        <f t="shared" si="12"/>
        <v>Lower-Middle</v>
      </c>
      <c r="F427">
        <v>2</v>
      </c>
      <c r="G427" t="s">
        <v>15</v>
      </c>
      <c r="H427" t="s">
        <v>33</v>
      </c>
      <c r="I427" t="s">
        <v>17</v>
      </c>
      <c r="J427">
        <v>2</v>
      </c>
      <c r="K427" t="s">
        <v>18</v>
      </c>
      <c r="L427" t="s">
        <v>29</v>
      </c>
      <c r="M427">
        <v>67</v>
      </c>
      <c r="N427" t="str">
        <f t="shared" si="13"/>
        <v>Senior</v>
      </c>
      <c r="O427" t="s">
        <v>20</v>
      </c>
    </row>
    <row r="428" spans="1:15" x14ac:dyDescent="0.45">
      <c r="A428" s="28">
        <v>19389</v>
      </c>
      <c r="B428" t="s">
        <v>26</v>
      </c>
      <c r="C428" t="s">
        <v>21</v>
      </c>
      <c r="D428">
        <v>30000</v>
      </c>
      <c r="E428" t="str">
        <f t="shared" si="12"/>
        <v>Low</v>
      </c>
      <c r="F428">
        <v>0</v>
      </c>
      <c r="G428" t="s">
        <v>22</v>
      </c>
      <c r="H428" t="s">
        <v>23</v>
      </c>
      <c r="I428" t="s">
        <v>20</v>
      </c>
      <c r="J428">
        <v>1</v>
      </c>
      <c r="K428" t="s">
        <v>25</v>
      </c>
      <c r="L428" t="s">
        <v>19</v>
      </c>
      <c r="M428">
        <v>28</v>
      </c>
      <c r="N428" t="str">
        <f t="shared" si="13"/>
        <v>Young Adult</v>
      </c>
      <c r="O428" t="s">
        <v>20</v>
      </c>
    </row>
    <row r="429" spans="1:15" x14ac:dyDescent="0.45">
      <c r="A429" s="28">
        <v>17048</v>
      </c>
      <c r="B429" t="s">
        <v>26</v>
      </c>
      <c r="C429" t="s">
        <v>14</v>
      </c>
      <c r="D429">
        <v>90000</v>
      </c>
      <c r="E429" t="str">
        <f t="shared" si="12"/>
        <v>Upper-Middle</v>
      </c>
      <c r="F429">
        <v>1</v>
      </c>
      <c r="G429" t="s">
        <v>36</v>
      </c>
      <c r="H429" t="s">
        <v>33</v>
      </c>
      <c r="I429" t="s">
        <v>17</v>
      </c>
      <c r="J429">
        <v>0</v>
      </c>
      <c r="K429" t="s">
        <v>18</v>
      </c>
      <c r="L429" t="s">
        <v>29</v>
      </c>
      <c r="M429">
        <v>36</v>
      </c>
      <c r="N429" t="str">
        <f t="shared" si="13"/>
        <v>Adult</v>
      </c>
      <c r="O429" t="s">
        <v>17</v>
      </c>
    </row>
    <row r="430" spans="1:15" x14ac:dyDescent="0.45">
      <c r="A430" s="28">
        <v>22204</v>
      </c>
      <c r="B430" t="s">
        <v>13</v>
      </c>
      <c r="C430" t="s">
        <v>21</v>
      </c>
      <c r="D430">
        <v>110000</v>
      </c>
      <c r="E430" t="str">
        <f t="shared" si="12"/>
        <v>High</v>
      </c>
      <c r="F430">
        <v>4</v>
      </c>
      <c r="G430" t="s">
        <v>15</v>
      </c>
      <c r="H430" t="s">
        <v>33</v>
      </c>
      <c r="I430" t="s">
        <v>17</v>
      </c>
      <c r="J430">
        <v>3</v>
      </c>
      <c r="K430" t="s">
        <v>25</v>
      </c>
      <c r="L430" t="s">
        <v>29</v>
      </c>
      <c r="M430">
        <v>48</v>
      </c>
      <c r="N430" t="str">
        <f t="shared" si="13"/>
        <v>Adult</v>
      </c>
      <c r="O430" t="s">
        <v>20</v>
      </c>
    </row>
    <row r="431" spans="1:15" x14ac:dyDescent="0.45">
      <c r="A431" s="28">
        <v>12718</v>
      </c>
      <c r="B431" t="s">
        <v>26</v>
      </c>
      <c r="C431" t="s">
        <v>14</v>
      </c>
      <c r="D431">
        <v>30000</v>
      </c>
      <c r="E431" t="str">
        <f t="shared" si="12"/>
        <v>Low</v>
      </c>
      <c r="F431">
        <v>0</v>
      </c>
      <c r="G431" t="s">
        <v>22</v>
      </c>
      <c r="H431" t="s">
        <v>23</v>
      </c>
      <c r="I431" t="s">
        <v>17</v>
      </c>
      <c r="J431">
        <v>1</v>
      </c>
      <c r="K431" t="s">
        <v>25</v>
      </c>
      <c r="L431" t="s">
        <v>19</v>
      </c>
      <c r="M431">
        <v>31</v>
      </c>
      <c r="N431" t="str">
        <f t="shared" si="13"/>
        <v>Young Adult</v>
      </c>
      <c r="O431" t="s">
        <v>20</v>
      </c>
    </row>
    <row r="432" spans="1:15" x14ac:dyDescent="0.45">
      <c r="A432" s="28">
        <v>15019</v>
      </c>
      <c r="B432" t="s">
        <v>26</v>
      </c>
      <c r="C432" t="s">
        <v>14</v>
      </c>
      <c r="D432">
        <v>30000</v>
      </c>
      <c r="E432" t="str">
        <f t="shared" si="12"/>
        <v>Low</v>
      </c>
      <c r="F432">
        <v>3</v>
      </c>
      <c r="G432" t="s">
        <v>32</v>
      </c>
      <c r="H432" t="s">
        <v>16</v>
      </c>
      <c r="I432" t="s">
        <v>17</v>
      </c>
      <c r="J432">
        <v>2</v>
      </c>
      <c r="K432" t="s">
        <v>28</v>
      </c>
      <c r="L432" t="s">
        <v>29</v>
      </c>
      <c r="M432">
        <v>55</v>
      </c>
      <c r="N432" t="str">
        <f t="shared" si="13"/>
        <v>Middle-Aged</v>
      </c>
      <c r="O432" t="s">
        <v>20</v>
      </c>
    </row>
    <row r="433" spans="1:15" x14ac:dyDescent="0.45">
      <c r="A433" s="28">
        <v>28488</v>
      </c>
      <c r="B433" t="s">
        <v>26</v>
      </c>
      <c r="C433" t="s">
        <v>21</v>
      </c>
      <c r="D433">
        <v>20000</v>
      </c>
      <c r="E433" t="str">
        <f t="shared" si="12"/>
        <v>Low</v>
      </c>
      <c r="F433">
        <v>0</v>
      </c>
      <c r="G433" t="s">
        <v>22</v>
      </c>
      <c r="H433" t="s">
        <v>30</v>
      </c>
      <c r="I433" t="s">
        <v>17</v>
      </c>
      <c r="J433">
        <v>0</v>
      </c>
      <c r="K433" t="s">
        <v>18</v>
      </c>
      <c r="L433" t="s">
        <v>29</v>
      </c>
      <c r="M433">
        <v>28</v>
      </c>
      <c r="N433" t="str">
        <f t="shared" si="13"/>
        <v>Young Adult</v>
      </c>
      <c r="O433" t="s">
        <v>17</v>
      </c>
    </row>
    <row r="434" spans="1:15" x14ac:dyDescent="0.45">
      <c r="A434" s="28">
        <v>21891</v>
      </c>
      <c r="B434" t="s">
        <v>13</v>
      </c>
      <c r="C434" t="s">
        <v>14</v>
      </c>
      <c r="D434">
        <v>110000</v>
      </c>
      <c r="E434" t="str">
        <f t="shared" si="12"/>
        <v>High</v>
      </c>
      <c r="F434">
        <v>0</v>
      </c>
      <c r="G434" t="s">
        <v>32</v>
      </c>
      <c r="H434" t="s">
        <v>33</v>
      </c>
      <c r="I434" t="s">
        <v>17</v>
      </c>
      <c r="J434">
        <v>3</v>
      </c>
      <c r="K434" t="s">
        <v>35</v>
      </c>
      <c r="L434" t="s">
        <v>29</v>
      </c>
      <c r="M434">
        <v>34</v>
      </c>
      <c r="N434" t="str">
        <f t="shared" si="13"/>
        <v>Young Adult</v>
      </c>
      <c r="O434" t="s">
        <v>17</v>
      </c>
    </row>
    <row r="435" spans="1:15" x14ac:dyDescent="0.45">
      <c r="A435" s="28">
        <v>27814</v>
      </c>
      <c r="B435" t="s">
        <v>26</v>
      </c>
      <c r="C435" t="s">
        <v>14</v>
      </c>
      <c r="D435">
        <v>30000</v>
      </c>
      <c r="E435" t="str">
        <f t="shared" si="12"/>
        <v>Low</v>
      </c>
      <c r="F435">
        <v>3</v>
      </c>
      <c r="G435" t="s">
        <v>22</v>
      </c>
      <c r="H435" t="s">
        <v>23</v>
      </c>
      <c r="I435" t="s">
        <v>20</v>
      </c>
      <c r="J435">
        <v>1</v>
      </c>
      <c r="K435" t="s">
        <v>18</v>
      </c>
      <c r="L435" t="s">
        <v>19</v>
      </c>
      <c r="M435">
        <v>26</v>
      </c>
      <c r="N435" t="str">
        <f t="shared" si="13"/>
        <v>Young Adult</v>
      </c>
      <c r="O435" t="s">
        <v>20</v>
      </c>
    </row>
    <row r="436" spans="1:15" x14ac:dyDescent="0.45">
      <c r="A436" s="28">
        <v>22175</v>
      </c>
      <c r="B436" t="s">
        <v>13</v>
      </c>
      <c r="C436" t="s">
        <v>14</v>
      </c>
      <c r="D436">
        <v>30000</v>
      </c>
      <c r="E436" t="str">
        <f t="shared" si="12"/>
        <v>Low</v>
      </c>
      <c r="F436">
        <v>3</v>
      </c>
      <c r="G436" t="s">
        <v>32</v>
      </c>
      <c r="H436" t="s">
        <v>16</v>
      </c>
      <c r="I436" t="s">
        <v>17</v>
      </c>
      <c r="J436">
        <v>2</v>
      </c>
      <c r="K436" t="s">
        <v>28</v>
      </c>
      <c r="L436" t="s">
        <v>29</v>
      </c>
      <c r="M436">
        <v>53</v>
      </c>
      <c r="N436" t="str">
        <f t="shared" si="13"/>
        <v>Middle-Aged</v>
      </c>
      <c r="O436" t="s">
        <v>17</v>
      </c>
    </row>
    <row r="437" spans="1:15" x14ac:dyDescent="0.45">
      <c r="A437" s="28">
        <v>29447</v>
      </c>
      <c r="B437" t="s">
        <v>26</v>
      </c>
      <c r="C437" t="s">
        <v>14</v>
      </c>
      <c r="D437">
        <v>10000</v>
      </c>
      <c r="E437" t="str">
        <f t="shared" si="12"/>
        <v>Low</v>
      </c>
      <c r="F437">
        <v>2</v>
      </c>
      <c r="G437" t="s">
        <v>15</v>
      </c>
      <c r="H437" t="s">
        <v>23</v>
      </c>
      <c r="I437" t="s">
        <v>20</v>
      </c>
      <c r="J437">
        <v>1</v>
      </c>
      <c r="K437" t="s">
        <v>25</v>
      </c>
      <c r="L437" t="s">
        <v>19</v>
      </c>
      <c r="M437">
        <v>68</v>
      </c>
      <c r="N437" t="str">
        <f t="shared" si="13"/>
        <v>Senior</v>
      </c>
      <c r="O437" t="s">
        <v>20</v>
      </c>
    </row>
    <row r="438" spans="1:15" x14ac:dyDescent="0.45">
      <c r="A438" s="28">
        <v>19784</v>
      </c>
      <c r="B438" t="s">
        <v>13</v>
      </c>
      <c r="C438" t="s">
        <v>14</v>
      </c>
      <c r="D438">
        <v>80000</v>
      </c>
      <c r="E438" t="str">
        <f t="shared" si="12"/>
        <v>Upper-Middle</v>
      </c>
      <c r="F438">
        <v>2</v>
      </c>
      <c r="G438" t="s">
        <v>32</v>
      </c>
      <c r="H438" t="s">
        <v>16</v>
      </c>
      <c r="I438" t="s">
        <v>17</v>
      </c>
      <c r="J438">
        <v>2</v>
      </c>
      <c r="K438" t="s">
        <v>28</v>
      </c>
      <c r="L438" t="s">
        <v>29</v>
      </c>
      <c r="M438">
        <v>50</v>
      </c>
      <c r="N438" t="str">
        <f t="shared" si="13"/>
        <v>Middle-Aged</v>
      </c>
      <c r="O438" t="s">
        <v>17</v>
      </c>
    </row>
    <row r="439" spans="1:15" x14ac:dyDescent="0.45">
      <c r="A439" s="28">
        <v>27824</v>
      </c>
      <c r="B439" t="s">
        <v>26</v>
      </c>
      <c r="C439" t="s">
        <v>14</v>
      </c>
      <c r="D439">
        <v>30000</v>
      </c>
      <c r="E439" t="str">
        <f t="shared" si="12"/>
        <v>Low</v>
      </c>
      <c r="F439">
        <v>3</v>
      </c>
      <c r="G439" t="s">
        <v>22</v>
      </c>
      <c r="H439" t="s">
        <v>23</v>
      </c>
      <c r="I439" t="s">
        <v>17</v>
      </c>
      <c r="J439">
        <v>2</v>
      </c>
      <c r="K439" t="s">
        <v>18</v>
      </c>
      <c r="L439" t="s">
        <v>19</v>
      </c>
      <c r="M439">
        <v>28</v>
      </c>
      <c r="N439" t="str">
        <f t="shared" si="13"/>
        <v>Young Adult</v>
      </c>
      <c r="O439" t="s">
        <v>17</v>
      </c>
    </row>
    <row r="440" spans="1:15" x14ac:dyDescent="0.45">
      <c r="A440" s="28">
        <v>24093</v>
      </c>
      <c r="B440" t="s">
        <v>26</v>
      </c>
      <c r="C440" t="s">
        <v>14</v>
      </c>
      <c r="D440">
        <v>80000</v>
      </c>
      <c r="E440" t="str">
        <f t="shared" si="12"/>
        <v>Upper-Middle</v>
      </c>
      <c r="F440">
        <v>0</v>
      </c>
      <c r="G440" t="s">
        <v>36</v>
      </c>
      <c r="H440" t="s">
        <v>16</v>
      </c>
      <c r="I440" t="s">
        <v>20</v>
      </c>
      <c r="J440">
        <v>0</v>
      </c>
      <c r="K440" t="s">
        <v>18</v>
      </c>
      <c r="L440" t="s">
        <v>19</v>
      </c>
      <c r="M440">
        <v>40</v>
      </c>
      <c r="N440" t="str">
        <f t="shared" si="13"/>
        <v>Adult</v>
      </c>
      <c r="O440" t="s">
        <v>17</v>
      </c>
    </row>
    <row r="441" spans="1:15" x14ac:dyDescent="0.45">
      <c r="A441" s="28">
        <v>19618</v>
      </c>
      <c r="B441" t="s">
        <v>13</v>
      </c>
      <c r="C441" t="s">
        <v>21</v>
      </c>
      <c r="D441">
        <v>70000</v>
      </c>
      <c r="E441" t="str">
        <f t="shared" si="12"/>
        <v>Upper-Middle</v>
      </c>
      <c r="F441">
        <v>5</v>
      </c>
      <c r="G441" t="s">
        <v>22</v>
      </c>
      <c r="H441" t="s">
        <v>16</v>
      </c>
      <c r="I441" t="s">
        <v>17</v>
      </c>
      <c r="J441">
        <v>2</v>
      </c>
      <c r="K441" t="s">
        <v>18</v>
      </c>
      <c r="L441" t="s">
        <v>29</v>
      </c>
      <c r="M441">
        <v>44</v>
      </c>
      <c r="N441" t="str">
        <f t="shared" si="13"/>
        <v>Adult</v>
      </c>
      <c r="O441" t="s">
        <v>20</v>
      </c>
    </row>
    <row r="442" spans="1:15" x14ac:dyDescent="0.45">
      <c r="A442" s="28">
        <v>21561</v>
      </c>
      <c r="B442" t="s">
        <v>26</v>
      </c>
      <c r="C442" t="s">
        <v>21</v>
      </c>
      <c r="D442">
        <v>90000</v>
      </c>
      <c r="E442" t="str">
        <f t="shared" si="12"/>
        <v>Upper-Middle</v>
      </c>
      <c r="F442">
        <v>0</v>
      </c>
      <c r="G442" t="s">
        <v>15</v>
      </c>
      <c r="H442" t="s">
        <v>24</v>
      </c>
      <c r="I442" t="s">
        <v>20</v>
      </c>
      <c r="J442">
        <v>3</v>
      </c>
      <c r="K442" t="s">
        <v>35</v>
      </c>
      <c r="L442" t="s">
        <v>29</v>
      </c>
      <c r="M442">
        <v>34</v>
      </c>
      <c r="N442" t="str">
        <f t="shared" si="13"/>
        <v>Young Adult</v>
      </c>
      <c r="O442" t="s">
        <v>17</v>
      </c>
    </row>
    <row r="443" spans="1:15" x14ac:dyDescent="0.45">
      <c r="A443" s="28">
        <v>11061</v>
      </c>
      <c r="B443" t="s">
        <v>13</v>
      </c>
      <c r="C443" t="s">
        <v>21</v>
      </c>
      <c r="D443">
        <v>60000</v>
      </c>
      <c r="E443" t="str">
        <f t="shared" si="12"/>
        <v>Lower-Middle</v>
      </c>
      <c r="F443">
        <v>2</v>
      </c>
      <c r="G443" t="s">
        <v>22</v>
      </c>
      <c r="H443" t="s">
        <v>16</v>
      </c>
      <c r="I443" t="s">
        <v>17</v>
      </c>
      <c r="J443">
        <v>2</v>
      </c>
      <c r="K443" t="s">
        <v>28</v>
      </c>
      <c r="L443" t="s">
        <v>29</v>
      </c>
      <c r="M443">
        <v>52</v>
      </c>
      <c r="N443" t="str">
        <f t="shared" si="13"/>
        <v>Middle-Aged</v>
      </c>
      <c r="O443" t="s">
        <v>17</v>
      </c>
    </row>
    <row r="444" spans="1:15" x14ac:dyDescent="0.45">
      <c r="A444" s="28">
        <v>26651</v>
      </c>
      <c r="B444" t="s">
        <v>26</v>
      </c>
      <c r="C444" t="s">
        <v>21</v>
      </c>
      <c r="D444">
        <v>80000</v>
      </c>
      <c r="E444" t="str">
        <f t="shared" si="12"/>
        <v>Upper-Middle</v>
      </c>
      <c r="F444">
        <v>4</v>
      </c>
      <c r="G444" t="s">
        <v>36</v>
      </c>
      <c r="H444" t="s">
        <v>33</v>
      </c>
      <c r="I444" t="s">
        <v>17</v>
      </c>
      <c r="J444">
        <v>0</v>
      </c>
      <c r="K444" t="s">
        <v>18</v>
      </c>
      <c r="L444" t="s">
        <v>29</v>
      </c>
      <c r="M444">
        <v>36</v>
      </c>
      <c r="N444" t="str">
        <f t="shared" si="13"/>
        <v>Adult</v>
      </c>
      <c r="O444" t="s">
        <v>17</v>
      </c>
    </row>
    <row r="445" spans="1:15" x14ac:dyDescent="0.45">
      <c r="A445" s="28">
        <v>21108</v>
      </c>
      <c r="B445" t="s">
        <v>13</v>
      </c>
      <c r="C445" t="s">
        <v>14</v>
      </c>
      <c r="D445">
        <v>40000</v>
      </c>
      <c r="E445" t="str">
        <f t="shared" si="12"/>
        <v>Lower-Middle</v>
      </c>
      <c r="F445">
        <v>1</v>
      </c>
      <c r="G445" t="s">
        <v>15</v>
      </c>
      <c r="H445" t="s">
        <v>16</v>
      </c>
      <c r="I445" t="s">
        <v>17</v>
      </c>
      <c r="J445">
        <v>1</v>
      </c>
      <c r="K445" t="s">
        <v>18</v>
      </c>
      <c r="L445" t="s">
        <v>19</v>
      </c>
      <c r="M445">
        <v>43</v>
      </c>
      <c r="N445" t="str">
        <f t="shared" si="13"/>
        <v>Adult</v>
      </c>
      <c r="O445" t="s">
        <v>17</v>
      </c>
    </row>
    <row r="446" spans="1:15" x14ac:dyDescent="0.45">
      <c r="A446" s="28">
        <v>12731</v>
      </c>
      <c r="B446" t="s">
        <v>26</v>
      </c>
      <c r="C446" t="s">
        <v>21</v>
      </c>
      <c r="D446">
        <v>30000</v>
      </c>
      <c r="E446" t="str">
        <f t="shared" si="12"/>
        <v>Low</v>
      </c>
      <c r="F446">
        <v>0</v>
      </c>
      <c r="G446" t="s">
        <v>32</v>
      </c>
      <c r="H446" t="s">
        <v>30</v>
      </c>
      <c r="I446" t="s">
        <v>20</v>
      </c>
      <c r="J446">
        <v>1</v>
      </c>
      <c r="K446" t="s">
        <v>31</v>
      </c>
      <c r="L446" t="s">
        <v>19</v>
      </c>
      <c r="M446">
        <v>32</v>
      </c>
      <c r="N446" t="str">
        <f t="shared" si="13"/>
        <v>Young Adult</v>
      </c>
      <c r="O446" t="s">
        <v>20</v>
      </c>
    </row>
    <row r="447" spans="1:15" x14ac:dyDescent="0.45">
      <c r="A447" s="28">
        <v>25307</v>
      </c>
      <c r="B447" t="s">
        <v>13</v>
      </c>
      <c r="C447" t="s">
        <v>14</v>
      </c>
      <c r="D447">
        <v>40000</v>
      </c>
      <c r="E447" t="str">
        <f t="shared" si="12"/>
        <v>Lower-Middle</v>
      </c>
      <c r="F447">
        <v>1</v>
      </c>
      <c r="G447" t="s">
        <v>15</v>
      </c>
      <c r="H447" t="s">
        <v>16</v>
      </c>
      <c r="I447" t="s">
        <v>17</v>
      </c>
      <c r="J447">
        <v>1</v>
      </c>
      <c r="K447" t="s">
        <v>31</v>
      </c>
      <c r="L447" t="s">
        <v>19</v>
      </c>
      <c r="M447">
        <v>32</v>
      </c>
      <c r="N447" t="str">
        <f t="shared" si="13"/>
        <v>Young Adult</v>
      </c>
      <c r="O447" t="s">
        <v>17</v>
      </c>
    </row>
    <row r="448" spans="1:15" x14ac:dyDescent="0.45">
      <c r="A448" s="28">
        <v>14278</v>
      </c>
      <c r="B448" t="s">
        <v>13</v>
      </c>
      <c r="C448" t="s">
        <v>14</v>
      </c>
      <c r="D448">
        <v>130000</v>
      </c>
      <c r="E448" t="str">
        <f t="shared" si="12"/>
        <v>High</v>
      </c>
      <c r="F448">
        <v>0</v>
      </c>
      <c r="G448" t="s">
        <v>36</v>
      </c>
      <c r="H448" t="s">
        <v>33</v>
      </c>
      <c r="I448" t="s">
        <v>17</v>
      </c>
      <c r="J448">
        <v>1</v>
      </c>
      <c r="K448" t="s">
        <v>35</v>
      </c>
      <c r="L448" t="s">
        <v>29</v>
      </c>
      <c r="M448">
        <v>48</v>
      </c>
      <c r="N448" t="str">
        <f t="shared" si="13"/>
        <v>Adult</v>
      </c>
      <c r="O448" t="s">
        <v>20</v>
      </c>
    </row>
    <row r="449" spans="1:15" x14ac:dyDescent="0.45">
      <c r="A449" s="28">
        <v>20711</v>
      </c>
      <c r="B449" t="s">
        <v>13</v>
      </c>
      <c r="C449" t="s">
        <v>14</v>
      </c>
      <c r="D449">
        <v>40000</v>
      </c>
      <c r="E449" t="str">
        <f t="shared" si="12"/>
        <v>Lower-Middle</v>
      </c>
      <c r="F449">
        <v>1</v>
      </c>
      <c r="G449" t="s">
        <v>15</v>
      </c>
      <c r="H449" t="s">
        <v>16</v>
      </c>
      <c r="I449" t="s">
        <v>17</v>
      </c>
      <c r="J449">
        <v>0</v>
      </c>
      <c r="K449" t="s">
        <v>31</v>
      </c>
      <c r="L449" t="s">
        <v>19</v>
      </c>
      <c r="M449">
        <v>32</v>
      </c>
      <c r="N449" t="str">
        <f t="shared" si="13"/>
        <v>Young Adult</v>
      </c>
      <c r="O449" t="s">
        <v>17</v>
      </c>
    </row>
    <row r="450" spans="1:15" x14ac:dyDescent="0.45">
      <c r="A450" s="28">
        <v>11383</v>
      </c>
      <c r="B450" t="s">
        <v>13</v>
      </c>
      <c r="C450" t="s">
        <v>14</v>
      </c>
      <c r="D450">
        <v>30000</v>
      </c>
      <c r="E450" t="str">
        <f t="shared" ref="E450:E513" si="14">IF(D450&lt;=30000, "Low", IF(AND(D450&gt;30000, D450&lt;=60000), "Lower-Middle", IF(AND(D450&gt;60000, D450&lt;=100000), "Upper-Middle", IF(AND(D450&gt;100000), "High", ""))))</f>
        <v>Low</v>
      </c>
      <c r="F450">
        <v>3</v>
      </c>
      <c r="G450" t="s">
        <v>36</v>
      </c>
      <c r="H450" t="s">
        <v>23</v>
      </c>
      <c r="I450" t="s">
        <v>17</v>
      </c>
      <c r="J450">
        <v>2</v>
      </c>
      <c r="K450" t="s">
        <v>18</v>
      </c>
      <c r="L450" t="s">
        <v>19</v>
      </c>
      <c r="M450">
        <v>46</v>
      </c>
      <c r="N450" t="str">
        <f t="shared" ref="N450:N513" si="15">IF(M450&lt;=34, "Young Adult", IF(M450&lt;=49, "Adult", IF(M450&lt;=64, "Middle-Aged", IF(M450&lt;=89, "Senior", ""))))</f>
        <v>Adult</v>
      </c>
      <c r="O450" t="s">
        <v>20</v>
      </c>
    </row>
    <row r="451" spans="1:15" x14ac:dyDescent="0.45">
      <c r="A451" s="28">
        <v>12497</v>
      </c>
      <c r="B451" t="s">
        <v>13</v>
      </c>
      <c r="C451" t="s">
        <v>14</v>
      </c>
      <c r="D451">
        <v>40000</v>
      </c>
      <c r="E451" t="str">
        <f t="shared" si="14"/>
        <v>Lower-Middle</v>
      </c>
      <c r="F451">
        <v>1</v>
      </c>
      <c r="G451" t="s">
        <v>15</v>
      </c>
      <c r="H451" t="s">
        <v>16</v>
      </c>
      <c r="I451" t="s">
        <v>17</v>
      </c>
      <c r="J451">
        <v>0</v>
      </c>
      <c r="K451" t="s">
        <v>18</v>
      </c>
      <c r="L451" t="s">
        <v>19</v>
      </c>
      <c r="M451">
        <v>42</v>
      </c>
      <c r="N451" t="str">
        <f t="shared" si="15"/>
        <v>Adult</v>
      </c>
      <c r="O451" t="s">
        <v>20</v>
      </c>
    </row>
    <row r="452" spans="1:15" x14ac:dyDescent="0.45">
      <c r="A452" s="28">
        <v>16559</v>
      </c>
      <c r="B452" t="s">
        <v>26</v>
      </c>
      <c r="C452" t="s">
        <v>14</v>
      </c>
      <c r="D452">
        <v>10000</v>
      </c>
      <c r="E452" t="str">
        <f t="shared" si="14"/>
        <v>Low</v>
      </c>
      <c r="F452">
        <v>2</v>
      </c>
      <c r="G452" t="s">
        <v>32</v>
      </c>
      <c r="H452" t="s">
        <v>30</v>
      </c>
      <c r="I452" t="s">
        <v>17</v>
      </c>
      <c r="J452">
        <v>0</v>
      </c>
      <c r="K452" t="s">
        <v>18</v>
      </c>
      <c r="L452" t="s">
        <v>19</v>
      </c>
      <c r="M452">
        <v>36</v>
      </c>
      <c r="N452" t="str">
        <f t="shared" si="15"/>
        <v>Adult</v>
      </c>
      <c r="O452" t="s">
        <v>17</v>
      </c>
    </row>
    <row r="453" spans="1:15" x14ac:dyDescent="0.45">
      <c r="A453" s="28">
        <v>11585</v>
      </c>
      <c r="B453" t="s">
        <v>13</v>
      </c>
      <c r="C453" t="s">
        <v>14</v>
      </c>
      <c r="D453">
        <v>40000</v>
      </c>
      <c r="E453" t="str">
        <f t="shared" si="14"/>
        <v>Lower-Middle</v>
      </c>
      <c r="F453">
        <v>1</v>
      </c>
      <c r="G453" t="s">
        <v>15</v>
      </c>
      <c r="H453" t="s">
        <v>16</v>
      </c>
      <c r="I453" t="s">
        <v>17</v>
      </c>
      <c r="J453">
        <v>0</v>
      </c>
      <c r="K453" t="s">
        <v>18</v>
      </c>
      <c r="L453" t="s">
        <v>19</v>
      </c>
      <c r="M453">
        <v>41</v>
      </c>
      <c r="N453" t="str">
        <f t="shared" si="15"/>
        <v>Adult</v>
      </c>
      <c r="O453" t="s">
        <v>20</v>
      </c>
    </row>
    <row r="454" spans="1:15" x14ac:dyDescent="0.45">
      <c r="A454" s="28">
        <v>20277</v>
      </c>
      <c r="B454" t="s">
        <v>13</v>
      </c>
      <c r="C454" t="s">
        <v>14</v>
      </c>
      <c r="D454">
        <v>30000</v>
      </c>
      <c r="E454" t="str">
        <f t="shared" si="14"/>
        <v>Low</v>
      </c>
      <c r="F454">
        <v>2</v>
      </c>
      <c r="G454" t="s">
        <v>22</v>
      </c>
      <c r="H454" t="s">
        <v>23</v>
      </c>
      <c r="I454" t="s">
        <v>20</v>
      </c>
      <c r="J454">
        <v>2</v>
      </c>
      <c r="K454" t="s">
        <v>18</v>
      </c>
      <c r="L454" t="s">
        <v>29</v>
      </c>
      <c r="M454">
        <v>69</v>
      </c>
      <c r="N454" t="str">
        <f t="shared" si="15"/>
        <v>Senior</v>
      </c>
      <c r="O454" t="s">
        <v>20</v>
      </c>
    </row>
    <row r="455" spans="1:15" x14ac:dyDescent="0.45">
      <c r="A455" s="28">
        <v>26765</v>
      </c>
      <c r="B455" t="s">
        <v>26</v>
      </c>
      <c r="C455" t="s">
        <v>14</v>
      </c>
      <c r="D455">
        <v>70000</v>
      </c>
      <c r="E455" t="str">
        <f t="shared" si="14"/>
        <v>Upper-Middle</v>
      </c>
      <c r="F455">
        <v>5</v>
      </c>
      <c r="G455" t="s">
        <v>22</v>
      </c>
      <c r="H455" t="s">
        <v>16</v>
      </c>
      <c r="I455" t="s">
        <v>17</v>
      </c>
      <c r="J455">
        <v>2</v>
      </c>
      <c r="K455" t="s">
        <v>28</v>
      </c>
      <c r="L455" t="s">
        <v>29</v>
      </c>
      <c r="M455">
        <v>45</v>
      </c>
      <c r="N455" t="str">
        <f t="shared" si="15"/>
        <v>Adult</v>
      </c>
      <c r="O455" t="s">
        <v>20</v>
      </c>
    </row>
    <row r="456" spans="1:15" x14ac:dyDescent="0.45">
      <c r="A456" s="28">
        <v>12389</v>
      </c>
      <c r="B456" t="s">
        <v>26</v>
      </c>
      <c r="C456" t="s">
        <v>21</v>
      </c>
      <c r="D456">
        <v>30000</v>
      </c>
      <c r="E456" t="str">
        <f t="shared" si="14"/>
        <v>Low</v>
      </c>
      <c r="F456">
        <v>0</v>
      </c>
      <c r="G456" t="s">
        <v>32</v>
      </c>
      <c r="H456" t="s">
        <v>30</v>
      </c>
      <c r="I456" t="s">
        <v>20</v>
      </c>
      <c r="J456">
        <v>1</v>
      </c>
      <c r="K456" t="s">
        <v>25</v>
      </c>
      <c r="L456" t="s">
        <v>19</v>
      </c>
      <c r="M456">
        <v>34</v>
      </c>
      <c r="N456" t="str">
        <f t="shared" si="15"/>
        <v>Young Adult</v>
      </c>
      <c r="O456" t="s">
        <v>20</v>
      </c>
    </row>
    <row r="457" spans="1:15" x14ac:dyDescent="0.45">
      <c r="A457" s="28">
        <v>13585</v>
      </c>
      <c r="B457" t="s">
        <v>13</v>
      </c>
      <c r="C457" t="s">
        <v>14</v>
      </c>
      <c r="D457">
        <v>80000</v>
      </c>
      <c r="E457" t="str">
        <f t="shared" si="14"/>
        <v>Upper-Middle</v>
      </c>
      <c r="F457">
        <v>4</v>
      </c>
      <c r="G457" t="s">
        <v>22</v>
      </c>
      <c r="H457" t="s">
        <v>24</v>
      </c>
      <c r="I457" t="s">
        <v>20</v>
      </c>
      <c r="J457">
        <v>1</v>
      </c>
      <c r="K457" t="s">
        <v>25</v>
      </c>
      <c r="L457" t="s">
        <v>19</v>
      </c>
      <c r="M457">
        <v>53</v>
      </c>
      <c r="N457" t="str">
        <f t="shared" si="15"/>
        <v>Middle-Aged</v>
      </c>
      <c r="O457" t="s">
        <v>17</v>
      </c>
    </row>
    <row r="458" spans="1:15" x14ac:dyDescent="0.45">
      <c r="A458" s="28">
        <v>26385</v>
      </c>
      <c r="B458" t="s">
        <v>26</v>
      </c>
      <c r="C458" t="s">
        <v>21</v>
      </c>
      <c r="D458">
        <v>120000</v>
      </c>
      <c r="E458" t="str">
        <f t="shared" si="14"/>
        <v>High</v>
      </c>
      <c r="F458">
        <v>3</v>
      </c>
      <c r="G458" t="s">
        <v>32</v>
      </c>
      <c r="H458" t="s">
        <v>24</v>
      </c>
      <c r="I458" t="s">
        <v>20</v>
      </c>
      <c r="J458">
        <v>4</v>
      </c>
      <c r="K458" t="s">
        <v>28</v>
      </c>
      <c r="L458" t="s">
        <v>19</v>
      </c>
      <c r="M458">
        <v>50</v>
      </c>
      <c r="N458" t="str">
        <f t="shared" si="15"/>
        <v>Middle-Aged</v>
      </c>
      <c r="O458" t="s">
        <v>20</v>
      </c>
    </row>
    <row r="459" spans="1:15" x14ac:dyDescent="0.45">
      <c r="A459" s="28">
        <v>12236</v>
      </c>
      <c r="B459" t="s">
        <v>13</v>
      </c>
      <c r="C459" t="s">
        <v>14</v>
      </c>
      <c r="D459">
        <v>20000</v>
      </c>
      <c r="E459" t="str">
        <f t="shared" si="14"/>
        <v>Low</v>
      </c>
      <c r="F459">
        <v>1</v>
      </c>
      <c r="G459" t="s">
        <v>22</v>
      </c>
      <c r="H459" t="s">
        <v>30</v>
      </c>
      <c r="I459" t="s">
        <v>17</v>
      </c>
      <c r="J459">
        <v>0</v>
      </c>
      <c r="K459" t="s">
        <v>18</v>
      </c>
      <c r="L459" t="s">
        <v>19</v>
      </c>
      <c r="M459">
        <v>65</v>
      </c>
      <c r="N459" t="str">
        <f t="shared" si="15"/>
        <v>Senior</v>
      </c>
      <c r="O459" t="s">
        <v>20</v>
      </c>
    </row>
    <row r="460" spans="1:15" x14ac:dyDescent="0.45">
      <c r="A460" s="28">
        <v>21560</v>
      </c>
      <c r="B460" t="s">
        <v>13</v>
      </c>
      <c r="C460" t="s">
        <v>21</v>
      </c>
      <c r="D460">
        <v>120000</v>
      </c>
      <c r="E460" t="str">
        <f t="shared" si="14"/>
        <v>High</v>
      </c>
      <c r="F460">
        <v>0</v>
      </c>
      <c r="G460" t="s">
        <v>34</v>
      </c>
      <c r="H460" t="s">
        <v>24</v>
      </c>
      <c r="I460" t="s">
        <v>17</v>
      </c>
      <c r="J460">
        <v>4</v>
      </c>
      <c r="K460" t="s">
        <v>35</v>
      </c>
      <c r="L460" t="s">
        <v>29</v>
      </c>
      <c r="M460">
        <v>32</v>
      </c>
      <c r="N460" t="str">
        <f t="shared" si="15"/>
        <v>Young Adult</v>
      </c>
      <c r="O460" t="s">
        <v>17</v>
      </c>
    </row>
    <row r="461" spans="1:15" x14ac:dyDescent="0.45">
      <c r="A461" s="28">
        <v>21554</v>
      </c>
      <c r="B461" t="s">
        <v>26</v>
      </c>
      <c r="C461" t="s">
        <v>14</v>
      </c>
      <c r="D461">
        <v>80000</v>
      </c>
      <c r="E461" t="str">
        <f t="shared" si="14"/>
        <v>Upper-Middle</v>
      </c>
      <c r="F461">
        <v>0</v>
      </c>
      <c r="G461" t="s">
        <v>15</v>
      </c>
      <c r="H461" t="s">
        <v>24</v>
      </c>
      <c r="I461" t="s">
        <v>20</v>
      </c>
      <c r="J461">
        <v>3</v>
      </c>
      <c r="K461" t="s">
        <v>35</v>
      </c>
      <c r="L461" t="s">
        <v>29</v>
      </c>
      <c r="M461">
        <v>33</v>
      </c>
      <c r="N461" t="str">
        <f t="shared" si="15"/>
        <v>Young Adult</v>
      </c>
      <c r="O461" t="s">
        <v>20</v>
      </c>
    </row>
    <row r="462" spans="1:15" x14ac:dyDescent="0.45">
      <c r="A462" s="28">
        <v>13662</v>
      </c>
      <c r="B462" t="s">
        <v>26</v>
      </c>
      <c r="C462" t="s">
        <v>21</v>
      </c>
      <c r="D462">
        <v>20000</v>
      </c>
      <c r="E462" t="str">
        <f t="shared" si="14"/>
        <v>Low</v>
      </c>
      <c r="F462">
        <v>0</v>
      </c>
      <c r="G462" t="s">
        <v>34</v>
      </c>
      <c r="H462" t="s">
        <v>30</v>
      </c>
      <c r="I462" t="s">
        <v>17</v>
      </c>
      <c r="J462">
        <v>2</v>
      </c>
      <c r="K462" t="s">
        <v>31</v>
      </c>
      <c r="L462" t="s">
        <v>19</v>
      </c>
      <c r="M462">
        <v>31</v>
      </c>
      <c r="N462" t="str">
        <f t="shared" si="15"/>
        <v>Young Adult</v>
      </c>
      <c r="O462" t="s">
        <v>17</v>
      </c>
    </row>
    <row r="463" spans="1:15" x14ac:dyDescent="0.45">
      <c r="A463" s="28">
        <v>13089</v>
      </c>
      <c r="B463" t="s">
        <v>13</v>
      </c>
      <c r="C463" t="s">
        <v>14</v>
      </c>
      <c r="D463">
        <v>120000</v>
      </c>
      <c r="E463" t="str">
        <f t="shared" si="14"/>
        <v>High</v>
      </c>
      <c r="F463">
        <v>1</v>
      </c>
      <c r="G463" t="s">
        <v>15</v>
      </c>
      <c r="H463" t="s">
        <v>33</v>
      </c>
      <c r="I463" t="s">
        <v>17</v>
      </c>
      <c r="J463">
        <v>2</v>
      </c>
      <c r="K463" t="s">
        <v>18</v>
      </c>
      <c r="L463" t="s">
        <v>29</v>
      </c>
      <c r="M463">
        <v>46</v>
      </c>
      <c r="N463" t="str">
        <f t="shared" si="15"/>
        <v>Adult</v>
      </c>
      <c r="O463" t="s">
        <v>17</v>
      </c>
    </row>
    <row r="464" spans="1:15" x14ac:dyDescent="0.45">
      <c r="A464" s="28">
        <v>14791</v>
      </c>
      <c r="B464" t="s">
        <v>13</v>
      </c>
      <c r="C464" t="s">
        <v>14</v>
      </c>
      <c r="D464">
        <v>40000</v>
      </c>
      <c r="E464" t="str">
        <f t="shared" si="14"/>
        <v>Lower-Middle</v>
      </c>
      <c r="F464">
        <v>0</v>
      </c>
      <c r="G464" t="s">
        <v>15</v>
      </c>
      <c r="H464" t="s">
        <v>23</v>
      </c>
      <c r="I464" t="s">
        <v>17</v>
      </c>
      <c r="J464">
        <v>0</v>
      </c>
      <c r="K464" t="s">
        <v>18</v>
      </c>
      <c r="L464" t="s">
        <v>19</v>
      </c>
      <c r="M464">
        <v>39</v>
      </c>
      <c r="N464" t="str">
        <f t="shared" si="15"/>
        <v>Adult</v>
      </c>
      <c r="O464" t="s">
        <v>17</v>
      </c>
    </row>
    <row r="465" spans="1:15" x14ac:dyDescent="0.45">
      <c r="A465" s="28">
        <v>19331</v>
      </c>
      <c r="B465" t="s">
        <v>26</v>
      </c>
      <c r="C465" t="s">
        <v>21</v>
      </c>
      <c r="D465">
        <v>20000</v>
      </c>
      <c r="E465" t="str">
        <f t="shared" si="14"/>
        <v>Low</v>
      </c>
      <c r="F465">
        <v>2</v>
      </c>
      <c r="G465" t="s">
        <v>32</v>
      </c>
      <c r="H465" t="s">
        <v>30</v>
      </c>
      <c r="I465" t="s">
        <v>17</v>
      </c>
      <c r="J465">
        <v>1</v>
      </c>
      <c r="K465" t="s">
        <v>18</v>
      </c>
      <c r="L465" t="s">
        <v>19</v>
      </c>
      <c r="M465">
        <v>40</v>
      </c>
      <c r="N465" t="str">
        <f t="shared" si="15"/>
        <v>Adult</v>
      </c>
      <c r="O465" t="s">
        <v>20</v>
      </c>
    </row>
    <row r="466" spans="1:15" x14ac:dyDescent="0.45">
      <c r="A466" s="28">
        <v>17754</v>
      </c>
      <c r="B466" t="s">
        <v>26</v>
      </c>
      <c r="C466" t="s">
        <v>14</v>
      </c>
      <c r="D466">
        <v>30000</v>
      </c>
      <c r="E466" t="str">
        <f t="shared" si="14"/>
        <v>Low</v>
      </c>
      <c r="F466">
        <v>3</v>
      </c>
      <c r="G466" t="s">
        <v>15</v>
      </c>
      <c r="H466" t="s">
        <v>23</v>
      </c>
      <c r="I466" t="s">
        <v>17</v>
      </c>
      <c r="J466">
        <v>0</v>
      </c>
      <c r="K466" t="s">
        <v>18</v>
      </c>
      <c r="L466" t="s">
        <v>19</v>
      </c>
      <c r="M466">
        <v>46</v>
      </c>
      <c r="N466" t="str">
        <f t="shared" si="15"/>
        <v>Adult</v>
      </c>
      <c r="O466" t="s">
        <v>17</v>
      </c>
    </row>
    <row r="467" spans="1:15" x14ac:dyDescent="0.45">
      <c r="A467" s="28">
        <v>11149</v>
      </c>
      <c r="B467" t="s">
        <v>13</v>
      </c>
      <c r="C467" t="s">
        <v>21</v>
      </c>
      <c r="D467">
        <v>40000</v>
      </c>
      <c r="E467" t="str">
        <f t="shared" si="14"/>
        <v>Lower-Middle</v>
      </c>
      <c r="F467">
        <v>2</v>
      </c>
      <c r="G467" t="s">
        <v>15</v>
      </c>
      <c r="H467" t="s">
        <v>33</v>
      </c>
      <c r="I467" t="s">
        <v>17</v>
      </c>
      <c r="J467">
        <v>2</v>
      </c>
      <c r="K467" t="s">
        <v>18</v>
      </c>
      <c r="L467" t="s">
        <v>29</v>
      </c>
      <c r="M467">
        <v>65</v>
      </c>
      <c r="N467" t="str">
        <f t="shared" si="15"/>
        <v>Senior</v>
      </c>
      <c r="O467" t="s">
        <v>20</v>
      </c>
    </row>
    <row r="468" spans="1:15" x14ac:dyDescent="0.45">
      <c r="A468" s="28">
        <v>16549</v>
      </c>
      <c r="B468" t="s">
        <v>26</v>
      </c>
      <c r="C468" t="s">
        <v>14</v>
      </c>
      <c r="D468">
        <v>30000</v>
      </c>
      <c r="E468" t="str">
        <f t="shared" si="14"/>
        <v>Low</v>
      </c>
      <c r="F468">
        <v>3</v>
      </c>
      <c r="G468" t="s">
        <v>15</v>
      </c>
      <c r="H468" t="s">
        <v>23</v>
      </c>
      <c r="I468" t="s">
        <v>17</v>
      </c>
      <c r="J468">
        <v>0</v>
      </c>
      <c r="K468" t="s">
        <v>18</v>
      </c>
      <c r="L468" t="s">
        <v>19</v>
      </c>
      <c r="M468">
        <v>47</v>
      </c>
      <c r="N468" t="str">
        <f t="shared" si="15"/>
        <v>Adult</v>
      </c>
      <c r="O468" t="s">
        <v>17</v>
      </c>
    </row>
    <row r="469" spans="1:15" x14ac:dyDescent="0.45">
      <c r="A469" s="28">
        <v>24305</v>
      </c>
      <c r="B469" t="s">
        <v>26</v>
      </c>
      <c r="C469" t="s">
        <v>21</v>
      </c>
      <c r="D469">
        <v>100000</v>
      </c>
      <c r="E469" t="str">
        <f t="shared" si="14"/>
        <v>Upper-Middle</v>
      </c>
      <c r="F469">
        <v>1</v>
      </c>
      <c r="G469" t="s">
        <v>15</v>
      </c>
      <c r="H469" t="s">
        <v>33</v>
      </c>
      <c r="I469" t="s">
        <v>20</v>
      </c>
      <c r="J469">
        <v>3</v>
      </c>
      <c r="K469" t="s">
        <v>18</v>
      </c>
      <c r="L469" t="s">
        <v>29</v>
      </c>
      <c r="M469">
        <v>46</v>
      </c>
      <c r="N469" t="str">
        <f t="shared" si="15"/>
        <v>Adult</v>
      </c>
      <c r="O469" t="s">
        <v>17</v>
      </c>
    </row>
    <row r="470" spans="1:15" x14ac:dyDescent="0.45">
      <c r="A470" s="28">
        <v>18253</v>
      </c>
      <c r="B470" t="s">
        <v>13</v>
      </c>
      <c r="C470" t="s">
        <v>14</v>
      </c>
      <c r="D470">
        <v>80000</v>
      </c>
      <c r="E470" t="str">
        <f t="shared" si="14"/>
        <v>Upper-Middle</v>
      </c>
      <c r="F470">
        <v>5</v>
      </c>
      <c r="G470" t="s">
        <v>36</v>
      </c>
      <c r="H470" t="s">
        <v>33</v>
      </c>
      <c r="I470" t="s">
        <v>17</v>
      </c>
      <c r="J470">
        <v>3</v>
      </c>
      <c r="K470" t="s">
        <v>18</v>
      </c>
      <c r="L470" t="s">
        <v>29</v>
      </c>
      <c r="M470">
        <v>40</v>
      </c>
      <c r="N470" t="str">
        <f t="shared" si="15"/>
        <v>Adult</v>
      </c>
      <c r="O470" t="s">
        <v>20</v>
      </c>
    </row>
    <row r="471" spans="1:15" x14ac:dyDescent="0.45">
      <c r="A471" s="28">
        <v>20147</v>
      </c>
      <c r="B471" t="s">
        <v>13</v>
      </c>
      <c r="C471" t="s">
        <v>14</v>
      </c>
      <c r="D471">
        <v>30000</v>
      </c>
      <c r="E471" t="str">
        <f t="shared" si="14"/>
        <v>Low</v>
      </c>
      <c r="F471">
        <v>1</v>
      </c>
      <c r="G471" t="s">
        <v>15</v>
      </c>
      <c r="H471" t="s">
        <v>23</v>
      </c>
      <c r="I471" t="s">
        <v>17</v>
      </c>
      <c r="J471">
        <v>0</v>
      </c>
      <c r="K471" t="s">
        <v>18</v>
      </c>
      <c r="L471" t="s">
        <v>19</v>
      </c>
      <c r="M471">
        <v>65</v>
      </c>
      <c r="N471" t="str">
        <f t="shared" si="15"/>
        <v>Senior</v>
      </c>
      <c r="O471" t="s">
        <v>20</v>
      </c>
    </row>
    <row r="472" spans="1:15" x14ac:dyDescent="0.45">
      <c r="A472" s="28">
        <v>15612</v>
      </c>
      <c r="B472" t="s">
        <v>26</v>
      </c>
      <c r="C472" t="s">
        <v>21</v>
      </c>
      <c r="D472">
        <v>30000</v>
      </c>
      <c r="E472" t="str">
        <f t="shared" si="14"/>
        <v>Low</v>
      </c>
      <c r="F472">
        <v>0</v>
      </c>
      <c r="G472" t="s">
        <v>32</v>
      </c>
      <c r="H472" t="s">
        <v>30</v>
      </c>
      <c r="I472" t="s">
        <v>20</v>
      </c>
      <c r="J472">
        <v>1</v>
      </c>
      <c r="K472" t="s">
        <v>31</v>
      </c>
      <c r="L472" t="s">
        <v>19</v>
      </c>
      <c r="M472">
        <v>28</v>
      </c>
      <c r="N472" t="str">
        <f t="shared" si="15"/>
        <v>Young Adult</v>
      </c>
      <c r="O472" t="s">
        <v>20</v>
      </c>
    </row>
    <row r="473" spans="1:15" x14ac:dyDescent="0.45">
      <c r="A473" s="28">
        <v>28323</v>
      </c>
      <c r="B473" t="s">
        <v>26</v>
      </c>
      <c r="C473" t="s">
        <v>21</v>
      </c>
      <c r="D473">
        <v>70000</v>
      </c>
      <c r="E473" t="str">
        <f t="shared" si="14"/>
        <v>Upper-Middle</v>
      </c>
      <c r="F473">
        <v>0</v>
      </c>
      <c r="G473" t="s">
        <v>15</v>
      </c>
      <c r="H473" t="s">
        <v>24</v>
      </c>
      <c r="I473" t="s">
        <v>20</v>
      </c>
      <c r="J473">
        <v>2</v>
      </c>
      <c r="K473" t="s">
        <v>28</v>
      </c>
      <c r="L473" t="s">
        <v>29</v>
      </c>
      <c r="M473">
        <v>43</v>
      </c>
      <c r="N473" t="str">
        <f t="shared" si="15"/>
        <v>Adult</v>
      </c>
      <c r="O473" t="s">
        <v>17</v>
      </c>
    </row>
    <row r="474" spans="1:15" x14ac:dyDescent="0.45">
      <c r="A474" s="28">
        <v>22634</v>
      </c>
      <c r="B474" t="s">
        <v>26</v>
      </c>
      <c r="C474" t="s">
        <v>14</v>
      </c>
      <c r="D474">
        <v>40000</v>
      </c>
      <c r="E474" t="str">
        <f t="shared" si="14"/>
        <v>Lower-Middle</v>
      </c>
      <c r="F474">
        <v>0</v>
      </c>
      <c r="G474" t="s">
        <v>36</v>
      </c>
      <c r="H474" t="s">
        <v>23</v>
      </c>
      <c r="I474" t="s">
        <v>17</v>
      </c>
      <c r="J474">
        <v>0</v>
      </c>
      <c r="K474" t="s">
        <v>18</v>
      </c>
      <c r="L474" t="s">
        <v>19</v>
      </c>
      <c r="M474">
        <v>38</v>
      </c>
      <c r="N474" t="str">
        <f t="shared" si="15"/>
        <v>Adult</v>
      </c>
      <c r="O474" t="s">
        <v>17</v>
      </c>
    </row>
    <row r="475" spans="1:15" x14ac:dyDescent="0.45">
      <c r="A475" s="28">
        <v>15665</v>
      </c>
      <c r="B475" t="s">
        <v>13</v>
      </c>
      <c r="C475" t="s">
        <v>14</v>
      </c>
      <c r="D475">
        <v>30000</v>
      </c>
      <c r="E475" t="str">
        <f t="shared" si="14"/>
        <v>Low</v>
      </c>
      <c r="F475">
        <v>0</v>
      </c>
      <c r="G475" t="s">
        <v>15</v>
      </c>
      <c r="H475" t="s">
        <v>23</v>
      </c>
      <c r="I475" t="s">
        <v>17</v>
      </c>
      <c r="J475">
        <v>0</v>
      </c>
      <c r="K475" t="s">
        <v>18</v>
      </c>
      <c r="L475" t="s">
        <v>19</v>
      </c>
      <c r="M475">
        <v>47</v>
      </c>
      <c r="N475" t="str">
        <f t="shared" si="15"/>
        <v>Adult</v>
      </c>
      <c r="O475" t="s">
        <v>17</v>
      </c>
    </row>
    <row r="476" spans="1:15" x14ac:dyDescent="0.45">
      <c r="A476" s="28">
        <v>27585</v>
      </c>
      <c r="B476" t="s">
        <v>13</v>
      </c>
      <c r="C476" t="s">
        <v>14</v>
      </c>
      <c r="D476">
        <v>90000</v>
      </c>
      <c r="E476" t="str">
        <f t="shared" si="14"/>
        <v>Upper-Middle</v>
      </c>
      <c r="F476">
        <v>2</v>
      </c>
      <c r="G476" t="s">
        <v>15</v>
      </c>
      <c r="H476" t="s">
        <v>24</v>
      </c>
      <c r="I476" t="s">
        <v>20</v>
      </c>
      <c r="J476">
        <v>0</v>
      </c>
      <c r="K476" t="s">
        <v>18</v>
      </c>
      <c r="L476" t="s">
        <v>29</v>
      </c>
      <c r="M476">
        <v>36</v>
      </c>
      <c r="N476" t="str">
        <f t="shared" si="15"/>
        <v>Adult</v>
      </c>
      <c r="O476" t="s">
        <v>17</v>
      </c>
    </row>
    <row r="477" spans="1:15" x14ac:dyDescent="0.45">
      <c r="A477" s="28">
        <v>19748</v>
      </c>
      <c r="B477" t="s">
        <v>13</v>
      </c>
      <c r="C477" t="s">
        <v>21</v>
      </c>
      <c r="D477">
        <v>20000</v>
      </c>
      <c r="E477" t="str">
        <f t="shared" si="14"/>
        <v>Low</v>
      </c>
      <c r="F477">
        <v>4</v>
      </c>
      <c r="G477" t="s">
        <v>32</v>
      </c>
      <c r="H477" t="s">
        <v>16</v>
      </c>
      <c r="I477" t="s">
        <v>20</v>
      </c>
      <c r="J477">
        <v>2</v>
      </c>
      <c r="K477" t="s">
        <v>31</v>
      </c>
      <c r="L477" t="s">
        <v>29</v>
      </c>
      <c r="M477">
        <v>60</v>
      </c>
      <c r="N477" t="str">
        <f t="shared" si="15"/>
        <v>Middle-Aged</v>
      </c>
      <c r="O477" t="s">
        <v>20</v>
      </c>
    </row>
    <row r="478" spans="1:15" x14ac:dyDescent="0.45">
      <c r="A478" s="28">
        <v>21974</v>
      </c>
      <c r="B478" t="s">
        <v>26</v>
      </c>
      <c r="C478" t="s">
        <v>14</v>
      </c>
      <c r="D478">
        <v>70000</v>
      </c>
      <c r="E478" t="str">
        <f t="shared" si="14"/>
        <v>Upper-Middle</v>
      </c>
      <c r="F478">
        <v>0</v>
      </c>
      <c r="G478" t="s">
        <v>15</v>
      </c>
      <c r="H478" t="s">
        <v>24</v>
      </c>
      <c r="I478" t="s">
        <v>17</v>
      </c>
      <c r="J478">
        <v>1</v>
      </c>
      <c r="K478" t="s">
        <v>28</v>
      </c>
      <c r="L478" t="s">
        <v>29</v>
      </c>
      <c r="M478">
        <v>42</v>
      </c>
      <c r="N478" t="str">
        <f t="shared" si="15"/>
        <v>Adult</v>
      </c>
      <c r="O478" t="s">
        <v>17</v>
      </c>
    </row>
    <row r="479" spans="1:15" x14ac:dyDescent="0.45">
      <c r="A479" s="28">
        <v>14032</v>
      </c>
      <c r="B479" t="s">
        <v>13</v>
      </c>
      <c r="C479" t="s">
        <v>21</v>
      </c>
      <c r="D479">
        <v>70000</v>
      </c>
      <c r="E479" t="str">
        <f t="shared" si="14"/>
        <v>Upper-Middle</v>
      </c>
      <c r="F479">
        <v>2</v>
      </c>
      <c r="G479" t="s">
        <v>32</v>
      </c>
      <c r="H479" t="s">
        <v>16</v>
      </c>
      <c r="I479" t="s">
        <v>20</v>
      </c>
      <c r="J479">
        <v>2</v>
      </c>
      <c r="K479" t="s">
        <v>31</v>
      </c>
      <c r="L479" t="s">
        <v>29</v>
      </c>
      <c r="M479">
        <v>50</v>
      </c>
      <c r="N479" t="str">
        <f t="shared" si="15"/>
        <v>Middle-Aged</v>
      </c>
      <c r="O479" t="s">
        <v>17</v>
      </c>
    </row>
    <row r="480" spans="1:15" x14ac:dyDescent="0.45">
      <c r="A480" s="28">
        <v>22610</v>
      </c>
      <c r="B480" t="s">
        <v>13</v>
      </c>
      <c r="C480" t="s">
        <v>21</v>
      </c>
      <c r="D480">
        <v>30000</v>
      </c>
      <c r="E480" t="str">
        <f t="shared" si="14"/>
        <v>Low</v>
      </c>
      <c r="F480">
        <v>0</v>
      </c>
      <c r="G480" t="s">
        <v>15</v>
      </c>
      <c r="H480" t="s">
        <v>23</v>
      </c>
      <c r="I480" t="s">
        <v>17</v>
      </c>
      <c r="J480">
        <v>0</v>
      </c>
      <c r="K480" t="s">
        <v>18</v>
      </c>
      <c r="L480" t="s">
        <v>19</v>
      </c>
      <c r="M480">
        <v>35</v>
      </c>
      <c r="N480" t="str">
        <f t="shared" si="15"/>
        <v>Adult</v>
      </c>
      <c r="O480" t="s">
        <v>17</v>
      </c>
    </row>
    <row r="481" spans="1:15" x14ac:dyDescent="0.45">
      <c r="A481" s="28">
        <v>26984</v>
      </c>
      <c r="B481" t="s">
        <v>13</v>
      </c>
      <c r="C481" t="s">
        <v>21</v>
      </c>
      <c r="D481">
        <v>40000</v>
      </c>
      <c r="E481" t="str">
        <f t="shared" si="14"/>
        <v>Lower-Middle</v>
      </c>
      <c r="F481">
        <v>1</v>
      </c>
      <c r="G481" t="s">
        <v>15</v>
      </c>
      <c r="H481" t="s">
        <v>16</v>
      </c>
      <c r="I481" t="s">
        <v>17</v>
      </c>
      <c r="J481">
        <v>1</v>
      </c>
      <c r="K481" t="s">
        <v>18</v>
      </c>
      <c r="L481" t="s">
        <v>19</v>
      </c>
      <c r="M481">
        <v>32</v>
      </c>
      <c r="N481" t="str">
        <f t="shared" si="15"/>
        <v>Young Adult</v>
      </c>
      <c r="O481" t="s">
        <v>17</v>
      </c>
    </row>
    <row r="482" spans="1:15" x14ac:dyDescent="0.45">
      <c r="A482" s="28">
        <v>18294</v>
      </c>
      <c r="B482" t="s">
        <v>13</v>
      </c>
      <c r="C482" t="s">
        <v>14</v>
      </c>
      <c r="D482">
        <v>90000</v>
      </c>
      <c r="E482" t="str">
        <f t="shared" si="14"/>
        <v>Upper-Middle</v>
      </c>
      <c r="F482">
        <v>1</v>
      </c>
      <c r="G482" t="s">
        <v>15</v>
      </c>
      <c r="H482" t="s">
        <v>24</v>
      </c>
      <c r="I482" t="s">
        <v>17</v>
      </c>
      <c r="J482">
        <v>1</v>
      </c>
      <c r="K482" t="s">
        <v>28</v>
      </c>
      <c r="L482" t="s">
        <v>29</v>
      </c>
      <c r="M482">
        <v>46</v>
      </c>
      <c r="N482" t="str">
        <f t="shared" si="15"/>
        <v>Adult</v>
      </c>
      <c r="O482" t="s">
        <v>20</v>
      </c>
    </row>
    <row r="483" spans="1:15" x14ac:dyDescent="0.45">
      <c r="A483" s="28">
        <v>28564</v>
      </c>
      <c r="B483" t="s">
        <v>26</v>
      </c>
      <c r="C483" t="s">
        <v>14</v>
      </c>
      <c r="D483">
        <v>40000</v>
      </c>
      <c r="E483" t="str">
        <f t="shared" si="14"/>
        <v>Lower-Middle</v>
      </c>
      <c r="F483">
        <v>2</v>
      </c>
      <c r="G483" t="s">
        <v>22</v>
      </c>
      <c r="H483" t="s">
        <v>23</v>
      </c>
      <c r="I483" t="s">
        <v>17</v>
      </c>
      <c r="J483">
        <v>0</v>
      </c>
      <c r="K483" t="s">
        <v>31</v>
      </c>
      <c r="L483" t="s">
        <v>19</v>
      </c>
      <c r="M483">
        <v>33</v>
      </c>
      <c r="N483" t="str">
        <f t="shared" si="15"/>
        <v>Young Adult</v>
      </c>
      <c r="O483" t="s">
        <v>17</v>
      </c>
    </row>
    <row r="484" spans="1:15" x14ac:dyDescent="0.45">
      <c r="A484" s="28">
        <v>28521</v>
      </c>
      <c r="B484" t="s">
        <v>26</v>
      </c>
      <c r="C484" t="s">
        <v>21</v>
      </c>
      <c r="D484">
        <v>40000</v>
      </c>
      <c r="E484" t="str">
        <f t="shared" si="14"/>
        <v>Lower-Middle</v>
      </c>
      <c r="F484">
        <v>0</v>
      </c>
      <c r="G484" t="s">
        <v>36</v>
      </c>
      <c r="H484" t="s">
        <v>23</v>
      </c>
      <c r="I484" t="s">
        <v>20</v>
      </c>
      <c r="J484">
        <v>0</v>
      </c>
      <c r="K484" t="s">
        <v>18</v>
      </c>
      <c r="L484" t="s">
        <v>19</v>
      </c>
      <c r="M484">
        <v>36</v>
      </c>
      <c r="N484" t="str">
        <f t="shared" si="15"/>
        <v>Adult</v>
      </c>
      <c r="O484" t="s">
        <v>17</v>
      </c>
    </row>
    <row r="485" spans="1:15" x14ac:dyDescent="0.45">
      <c r="A485" s="28">
        <v>15450</v>
      </c>
      <c r="B485" t="s">
        <v>13</v>
      </c>
      <c r="C485" t="s">
        <v>21</v>
      </c>
      <c r="D485">
        <v>10000</v>
      </c>
      <c r="E485" t="str">
        <f t="shared" si="14"/>
        <v>Low</v>
      </c>
      <c r="F485">
        <v>1</v>
      </c>
      <c r="G485" t="s">
        <v>36</v>
      </c>
      <c r="H485" t="s">
        <v>23</v>
      </c>
      <c r="I485" t="s">
        <v>17</v>
      </c>
      <c r="J485">
        <v>0</v>
      </c>
      <c r="K485" t="s">
        <v>18</v>
      </c>
      <c r="L485" t="s">
        <v>19</v>
      </c>
      <c r="M485">
        <v>70</v>
      </c>
      <c r="N485" t="str">
        <f t="shared" si="15"/>
        <v>Senior</v>
      </c>
      <c r="O485" t="s">
        <v>20</v>
      </c>
    </row>
    <row r="486" spans="1:15" x14ac:dyDescent="0.45">
      <c r="A486" s="28">
        <v>25681</v>
      </c>
      <c r="B486" t="s">
        <v>26</v>
      </c>
      <c r="C486" t="s">
        <v>14</v>
      </c>
      <c r="D486">
        <v>30000</v>
      </c>
      <c r="E486" t="str">
        <f t="shared" si="14"/>
        <v>Low</v>
      </c>
      <c r="F486">
        <v>0</v>
      </c>
      <c r="G486" t="s">
        <v>22</v>
      </c>
      <c r="H486" t="s">
        <v>23</v>
      </c>
      <c r="I486" t="s">
        <v>20</v>
      </c>
      <c r="J486">
        <v>1</v>
      </c>
      <c r="K486" t="s">
        <v>25</v>
      </c>
      <c r="L486" t="s">
        <v>19</v>
      </c>
      <c r="M486">
        <v>31</v>
      </c>
      <c r="N486" t="str">
        <f t="shared" si="15"/>
        <v>Young Adult</v>
      </c>
      <c r="O486" t="s">
        <v>17</v>
      </c>
    </row>
    <row r="487" spans="1:15" x14ac:dyDescent="0.45">
      <c r="A487" s="28">
        <v>19491</v>
      </c>
      <c r="B487" t="s">
        <v>26</v>
      </c>
      <c r="C487" t="s">
        <v>21</v>
      </c>
      <c r="D487">
        <v>30000</v>
      </c>
      <c r="E487" t="str">
        <f t="shared" si="14"/>
        <v>Low</v>
      </c>
      <c r="F487">
        <v>2</v>
      </c>
      <c r="G487" t="s">
        <v>22</v>
      </c>
      <c r="H487" t="s">
        <v>23</v>
      </c>
      <c r="I487" t="s">
        <v>17</v>
      </c>
      <c r="J487">
        <v>2</v>
      </c>
      <c r="K487" t="s">
        <v>18</v>
      </c>
      <c r="L487" t="s">
        <v>19</v>
      </c>
      <c r="M487">
        <v>42</v>
      </c>
      <c r="N487" t="str">
        <f t="shared" si="15"/>
        <v>Adult</v>
      </c>
      <c r="O487" t="s">
        <v>20</v>
      </c>
    </row>
    <row r="488" spans="1:15" x14ac:dyDescent="0.45">
      <c r="A488" s="28">
        <v>26415</v>
      </c>
      <c r="B488" t="s">
        <v>13</v>
      </c>
      <c r="C488" t="s">
        <v>14</v>
      </c>
      <c r="D488">
        <v>90000</v>
      </c>
      <c r="E488" t="str">
        <f t="shared" si="14"/>
        <v>Upper-Middle</v>
      </c>
      <c r="F488">
        <v>4</v>
      </c>
      <c r="G488" t="s">
        <v>34</v>
      </c>
      <c r="H488" t="s">
        <v>16</v>
      </c>
      <c r="I488" t="s">
        <v>17</v>
      </c>
      <c r="J488">
        <v>4</v>
      </c>
      <c r="K488" t="s">
        <v>35</v>
      </c>
      <c r="L488" t="s">
        <v>19</v>
      </c>
      <c r="M488">
        <v>58</v>
      </c>
      <c r="N488" t="str">
        <f t="shared" si="15"/>
        <v>Middle-Aged</v>
      </c>
      <c r="O488" t="s">
        <v>20</v>
      </c>
    </row>
    <row r="489" spans="1:15" x14ac:dyDescent="0.45">
      <c r="A489" s="28">
        <v>12821</v>
      </c>
      <c r="B489" t="s">
        <v>13</v>
      </c>
      <c r="C489" t="s">
        <v>21</v>
      </c>
      <c r="D489">
        <v>40000</v>
      </c>
      <c r="E489" t="str">
        <f t="shared" si="14"/>
        <v>Lower-Middle</v>
      </c>
      <c r="F489">
        <v>0</v>
      </c>
      <c r="G489" t="s">
        <v>15</v>
      </c>
      <c r="H489" t="s">
        <v>23</v>
      </c>
      <c r="I489" t="s">
        <v>17</v>
      </c>
      <c r="J489">
        <v>0</v>
      </c>
      <c r="K489" t="s">
        <v>18</v>
      </c>
      <c r="L489" t="s">
        <v>19</v>
      </c>
      <c r="M489">
        <v>39</v>
      </c>
      <c r="N489" t="str">
        <f t="shared" si="15"/>
        <v>Adult</v>
      </c>
      <c r="O489" t="s">
        <v>20</v>
      </c>
    </row>
    <row r="490" spans="1:15" x14ac:dyDescent="0.45">
      <c r="A490" s="28">
        <v>15629</v>
      </c>
      <c r="B490" t="s">
        <v>26</v>
      </c>
      <c r="C490" t="s">
        <v>14</v>
      </c>
      <c r="D490">
        <v>10000</v>
      </c>
      <c r="E490" t="str">
        <f t="shared" si="14"/>
        <v>Low</v>
      </c>
      <c r="F490">
        <v>0</v>
      </c>
      <c r="G490" t="s">
        <v>34</v>
      </c>
      <c r="H490" t="s">
        <v>30</v>
      </c>
      <c r="I490" t="s">
        <v>17</v>
      </c>
      <c r="J490">
        <v>2</v>
      </c>
      <c r="K490" t="s">
        <v>31</v>
      </c>
      <c r="L490" t="s">
        <v>19</v>
      </c>
      <c r="M490">
        <v>34</v>
      </c>
      <c r="N490" t="str">
        <f t="shared" si="15"/>
        <v>Young Adult</v>
      </c>
      <c r="O490" t="s">
        <v>20</v>
      </c>
    </row>
    <row r="491" spans="1:15" x14ac:dyDescent="0.45">
      <c r="A491" s="28">
        <v>27835</v>
      </c>
      <c r="B491" t="s">
        <v>13</v>
      </c>
      <c r="C491" t="s">
        <v>21</v>
      </c>
      <c r="D491">
        <v>20000</v>
      </c>
      <c r="E491" t="str">
        <f t="shared" si="14"/>
        <v>Low</v>
      </c>
      <c r="F491">
        <v>0</v>
      </c>
      <c r="G491" t="s">
        <v>34</v>
      </c>
      <c r="H491" t="s">
        <v>30</v>
      </c>
      <c r="I491" t="s">
        <v>17</v>
      </c>
      <c r="J491">
        <v>2</v>
      </c>
      <c r="K491" t="s">
        <v>18</v>
      </c>
      <c r="L491" t="s">
        <v>19</v>
      </c>
      <c r="M491">
        <v>32</v>
      </c>
      <c r="N491" t="str">
        <f t="shared" si="15"/>
        <v>Young Adult</v>
      </c>
      <c r="O491" t="s">
        <v>20</v>
      </c>
    </row>
    <row r="492" spans="1:15" x14ac:dyDescent="0.45">
      <c r="A492" s="28">
        <v>11738</v>
      </c>
      <c r="B492" t="s">
        <v>13</v>
      </c>
      <c r="C492" t="s">
        <v>21</v>
      </c>
      <c r="D492">
        <v>60000</v>
      </c>
      <c r="E492" t="str">
        <f t="shared" si="14"/>
        <v>Lower-Middle</v>
      </c>
      <c r="F492">
        <v>4</v>
      </c>
      <c r="G492" t="s">
        <v>15</v>
      </c>
      <c r="H492" t="s">
        <v>24</v>
      </c>
      <c r="I492" t="s">
        <v>17</v>
      </c>
      <c r="J492">
        <v>0</v>
      </c>
      <c r="K492" t="s">
        <v>25</v>
      </c>
      <c r="L492" t="s">
        <v>37</v>
      </c>
      <c r="M492">
        <v>46</v>
      </c>
      <c r="N492" t="str">
        <f t="shared" si="15"/>
        <v>Adult</v>
      </c>
      <c r="O492" t="s">
        <v>20</v>
      </c>
    </row>
    <row r="493" spans="1:15" x14ac:dyDescent="0.45">
      <c r="A493" s="28">
        <v>25065</v>
      </c>
      <c r="B493" t="s">
        <v>13</v>
      </c>
      <c r="C493" t="s">
        <v>21</v>
      </c>
      <c r="D493">
        <v>70000</v>
      </c>
      <c r="E493" t="str">
        <f t="shared" si="14"/>
        <v>Upper-Middle</v>
      </c>
      <c r="F493">
        <v>2</v>
      </c>
      <c r="G493" t="s">
        <v>34</v>
      </c>
      <c r="H493" t="s">
        <v>16</v>
      </c>
      <c r="I493" t="s">
        <v>17</v>
      </c>
      <c r="J493">
        <v>2</v>
      </c>
      <c r="K493" t="s">
        <v>28</v>
      </c>
      <c r="L493" t="s">
        <v>37</v>
      </c>
      <c r="M493">
        <v>48</v>
      </c>
      <c r="N493" t="str">
        <f t="shared" si="15"/>
        <v>Adult</v>
      </c>
      <c r="O493" t="s">
        <v>20</v>
      </c>
    </row>
    <row r="494" spans="1:15" x14ac:dyDescent="0.45">
      <c r="A494" s="28">
        <v>26238</v>
      </c>
      <c r="B494" t="s">
        <v>26</v>
      </c>
      <c r="C494" t="s">
        <v>14</v>
      </c>
      <c r="D494">
        <v>40000</v>
      </c>
      <c r="E494" t="str">
        <f t="shared" si="14"/>
        <v>Lower-Middle</v>
      </c>
      <c r="F494">
        <v>3</v>
      </c>
      <c r="G494" t="s">
        <v>22</v>
      </c>
      <c r="H494" t="s">
        <v>23</v>
      </c>
      <c r="I494" t="s">
        <v>17</v>
      </c>
      <c r="J494">
        <v>1</v>
      </c>
      <c r="K494" t="s">
        <v>31</v>
      </c>
      <c r="L494" t="s">
        <v>37</v>
      </c>
      <c r="M494">
        <v>31</v>
      </c>
      <c r="N494" t="str">
        <f t="shared" si="15"/>
        <v>Young Adult</v>
      </c>
      <c r="O494" t="s">
        <v>17</v>
      </c>
    </row>
    <row r="495" spans="1:15" x14ac:dyDescent="0.45">
      <c r="A495" s="28">
        <v>23707</v>
      </c>
      <c r="B495" t="s">
        <v>26</v>
      </c>
      <c r="C495" t="s">
        <v>21</v>
      </c>
      <c r="D495">
        <v>70000</v>
      </c>
      <c r="E495" t="str">
        <f t="shared" si="14"/>
        <v>Upper-Middle</v>
      </c>
      <c r="F495">
        <v>5</v>
      </c>
      <c r="G495" t="s">
        <v>15</v>
      </c>
      <c r="H495" t="s">
        <v>33</v>
      </c>
      <c r="I495" t="s">
        <v>17</v>
      </c>
      <c r="J495">
        <v>3</v>
      </c>
      <c r="K495" t="s">
        <v>35</v>
      </c>
      <c r="L495" t="s">
        <v>37</v>
      </c>
      <c r="M495">
        <v>60</v>
      </c>
      <c r="N495" t="str">
        <f t="shared" si="15"/>
        <v>Middle-Aged</v>
      </c>
      <c r="O495" t="s">
        <v>17</v>
      </c>
    </row>
    <row r="496" spans="1:15" x14ac:dyDescent="0.45">
      <c r="A496" s="28">
        <v>27650</v>
      </c>
      <c r="B496" t="s">
        <v>13</v>
      </c>
      <c r="C496" t="s">
        <v>21</v>
      </c>
      <c r="D496">
        <v>70000</v>
      </c>
      <c r="E496" t="str">
        <f t="shared" si="14"/>
        <v>Upper-Middle</v>
      </c>
      <c r="F496">
        <v>4</v>
      </c>
      <c r="G496" t="s">
        <v>32</v>
      </c>
      <c r="H496" t="s">
        <v>24</v>
      </c>
      <c r="I496" t="s">
        <v>17</v>
      </c>
      <c r="J496">
        <v>0</v>
      </c>
      <c r="K496" t="s">
        <v>28</v>
      </c>
      <c r="L496" t="s">
        <v>37</v>
      </c>
      <c r="M496">
        <v>51</v>
      </c>
      <c r="N496" t="str">
        <f t="shared" si="15"/>
        <v>Middle-Aged</v>
      </c>
      <c r="O496" t="s">
        <v>20</v>
      </c>
    </row>
    <row r="497" spans="1:15" x14ac:dyDescent="0.45">
      <c r="A497" s="28">
        <v>24981</v>
      </c>
      <c r="B497" t="s">
        <v>13</v>
      </c>
      <c r="C497" t="s">
        <v>21</v>
      </c>
      <c r="D497">
        <v>60000</v>
      </c>
      <c r="E497" t="str">
        <f t="shared" si="14"/>
        <v>Lower-Middle</v>
      </c>
      <c r="F497">
        <v>2</v>
      </c>
      <c r="G497" t="s">
        <v>22</v>
      </c>
      <c r="H497" t="s">
        <v>24</v>
      </c>
      <c r="I497" t="s">
        <v>17</v>
      </c>
      <c r="J497">
        <v>2</v>
      </c>
      <c r="K497" t="s">
        <v>35</v>
      </c>
      <c r="L497" t="s">
        <v>37</v>
      </c>
      <c r="M497">
        <v>56</v>
      </c>
      <c r="N497" t="str">
        <f t="shared" si="15"/>
        <v>Middle-Aged</v>
      </c>
      <c r="O497" t="s">
        <v>20</v>
      </c>
    </row>
    <row r="498" spans="1:15" x14ac:dyDescent="0.45">
      <c r="A498" s="28">
        <v>20678</v>
      </c>
      <c r="B498" t="s">
        <v>26</v>
      </c>
      <c r="C498" t="s">
        <v>14</v>
      </c>
      <c r="D498">
        <v>60000</v>
      </c>
      <c r="E498" t="str">
        <f t="shared" si="14"/>
        <v>Lower-Middle</v>
      </c>
      <c r="F498">
        <v>3</v>
      </c>
      <c r="G498" t="s">
        <v>15</v>
      </c>
      <c r="H498" t="s">
        <v>16</v>
      </c>
      <c r="I498" t="s">
        <v>17</v>
      </c>
      <c r="J498">
        <v>1</v>
      </c>
      <c r="K498" t="s">
        <v>25</v>
      </c>
      <c r="L498" t="s">
        <v>37</v>
      </c>
      <c r="M498">
        <v>40</v>
      </c>
      <c r="N498" t="str">
        <f t="shared" si="15"/>
        <v>Adult</v>
      </c>
      <c r="O498" t="s">
        <v>17</v>
      </c>
    </row>
    <row r="499" spans="1:15" x14ac:dyDescent="0.45">
      <c r="A499" s="28">
        <v>15302</v>
      </c>
      <c r="B499" t="s">
        <v>26</v>
      </c>
      <c r="C499" t="s">
        <v>14</v>
      </c>
      <c r="D499">
        <v>70000</v>
      </c>
      <c r="E499" t="str">
        <f t="shared" si="14"/>
        <v>Upper-Middle</v>
      </c>
      <c r="F499">
        <v>1</v>
      </c>
      <c r="G499" t="s">
        <v>36</v>
      </c>
      <c r="H499" t="s">
        <v>24</v>
      </c>
      <c r="I499" t="s">
        <v>17</v>
      </c>
      <c r="J499">
        <v>0</v>
      </c>
      <c r="K499" t="s">
        <v>25</v>
      </c>
      <c r="L499" t="s">
        <v>37</v>
      </c>
      <c r="M499">
        <v>34</v>
      </c>
      <c r="N499" t="str">
        <f t="shared" si="15"/>
        <v>Young Adult</v>
      </c>
      <c r="O499" t="s">
        <v>17</v>
      </c>
    </row>
    <row r="500" spans="1:15" x14ac:dyDescent="0.45">
      <c r="A500" s="28">
        <v>26012</v>
      </c>
      <c r="B500" t="s">
        <v>13</v>
      </c>
      <c r="C500" t="s">
        <v>21</v>
      </c>
      <c r="D500">
        <v>80000</v>
      </c>
      <c r="E500" t="str">
        <f t="shared" si="14"/>
        <v>Upper-Middle</v>
      </c>
      <c r="F500">
        <v>1</v>
      </c>
      <c r="G500" t="s">
        <v>22</v>
      </c>
      <c r="H500" t="s">
        <v>16</v>
      </c>
      <c r="I500" t="s">
        <v>17</v>
      </c>
      <c r="J500">
        <v>1</v>
      </c>
      <c r="K500" t="s">
        <v>25</v>
      </c>
      <c r="L500" t="s">
        <v>37</v>
      </c>
      <c r="M500">
        <v>48</v>
      </c>
      <c r="N500" t="str">
        <f t="shared" si="15"/>
        <v>Adult</v>
      </c>
      <c r="O500" t="s">
        <v>17</v>
      </c>
    </row>
    <row r="501" spans="1:15" x14ac:dyDescent="0.45">
      <c r="A501" s="28">
        <v>26575</v>
      </c>
      <c r="B501" t="s">
        <v>26</v>
      </c>
      <c r="C501" t="s">
        <v>14</v>
      </c>
      <c r="D501">
        <v>40000</v>
      </c>
      <c r="E501" t="str">
        <f t="shared" si="14"/>
        <v>Lower-Middle</v>
      </c>
      <c r="F501">
        <v>0</v>
      </c>
      <c r="G501" t="s">
        <v>32</v>
      </c>
      <c r="H501" t="s">
        <v>16</v>
      </c>
      <c r="I501" t="s">
        <v>20</v>
      </c>
      <c r="J501">
        <v>2</v>
      </c>
      <c r="K501" t="s">
        <v>31</v>
      </c>
      <c r="L501" t="s">
        <v>37</v>
      </c>
      <c r="M501">
        <v>31</v>
      </c>
      <c r="N501" t="str">
        <f t="shared" si="15"/>
        <v>Young Adult</v>
      </c>
      <c r="O501" t="s">
        <v>17</v>
      </c>
    </row>
    <row r="502" spans="1:15" x14ac:dyDescent="0.45">
      <c r="A502" s="28">
        <v>15559</v>
      </c>
      <c r="B502" t="s">
        <v>13</v>
      </c>
      <c r="C502" t="s">
        <v>21</v>
      </c>
      <c r="D502">
        <v>60000</v>
      </c>
      <c r="E502" t="str">
        <f t="shared" si="14"/>
        <v>Lower-Middle</v>
      </c>
      <c r="F502">
        <v>5</v>
      </c>
      <c r="G502" t="s">
        <v>15</v>
      </c>
      <c r="H502" t="s">
        <v>24</v>
      </c>
      <c r="I502" t="s">
        <v>17</v>
      </c>
      <c r="J502">
        <v>1</v>
      </c>
      <c r="K502" t="s">
        <v>25</v>
      </c>
      <c r="L502" t="s">
        <v>37</v>
      </c>
      <c r="M502">
        <v>47</v>
      </c>
      <c r="N502" t="str">
        <f t="shared" si="15"/>
        <v>Adult</v>
      </c>
      <c r="O502" t="s">
        <v>20</v>
      </c>
    </row>
    <row r="503" spans="1:15" x14ac:dyDescent="0.45">
      <c r="A503" s="28">
        <v>19235</v>
      </c>
      <c r="B503" t="s">
        <v>13</v>
      </c>
      <c r="C503" t="s">
        <v>14</v>
      </c>
      <c r="D503">
        <v>50000</v>
      </c>
      <c r="E503" t="str">
        <f t="shared" si="14"/>
        <v>Lower-Middle</v>
      </c>
      <c r="F503">
        <v>0</v>
      </c>
      <c r="G503" t="s">
        <v>36</v>
      </c>
      <c r="H503" t="s">
        <v>16</v>
      </c>
      <c r="I503" t="s">
        <v>17</v>
      </c>
      <c r="J503">
        <v>0</v>
      </c>
      <c r="K503" t="s">
        <v>18</v>
      </c>
      <c r="L503" t="s">
        <v>37</v>
      </c>
      <c r="M503">
        <v>34</v>
      </c>
      <c r="N503" t="str">
        <f t="shared" si="15"/>
        <v>Young Adult</v>
      </c>
      <c r="O503" t="s">
        <v>20</v>
      </c>
    </row>
    <row r="504" spans="1:15" x14ac:dyDescent="0.45">
      <c r="A504" s="28">
        <v>15275</v>
      </c>
      <c r="B504" t="s">
        <v>13</v>
      </c>
      <c r="C504" t="s">
        <v>21</v>
      </c>
      <c r="D504">
        <v>40000</v>
      </c>
      <c r="E504" t="str">
        <f t="shared" si="14"/>
        <v>Lower-Middle</v>
      </c>
      <c r="F504">
        <v>0</v>
      </c>
      <c r="G504" t="s">
        <v>22</v>
      </c>
      <c r="H504" t="s">
        <v>16</v>
      </c>
      <c r="I504" t="s">
        <v>17</v>
      </c>
      <c r="J504">
        <v>1</v>
      </c>
      <c r="K504" t="s">
        <v>28</v>
      </c>
      <c r="L504" t="s">
        <v>37</v>
      </c>
      <c r="M504">
        <v>29</v>
      </c>
      <c r="N504" t="str">
        <f t="shared" si="15"/>
        <v>Young Adult</v>
      </c>
      <c r="O504" t="s">
        <v>20</v>
      </c>
    </row>
    <row r="505" spans="1:15" x14ac:dyDescent="0.45">
      <c r="A505" s="28">
        <v>20339</v>
      </c>
      <c r="B505" t="s">
        <v>13</v>
      </c>
      <c r="C505" t="s">
        <v>14</v>
      </c>
      <c r="D505">
        <v>130000</v>
      </c>
      <c r="E505" t="str">
        <f t="shared" si="14"/>
        <v>High</v>
      </c>
      <c r="F505">
        <v>1</v>
      </c>
      <c r="G505" t="s">
        <v>15</v>
      </c>
      <c r="H505" t="s">
        <v>33</v>
      </c>
      <c r="I505" t="s">
        <v>17</v>
      </c>
      <c r="J505">
        <v>4</v>
      </c>
      <c r="K505" t="s">
        <v>25</v>
      </c>
      <c r="L505" t="s">
        <v>37</v>
      </c>
      <c r="M505">
        <v>44</v>
      </c>
      <c r="N505" t="str">
        <f t="shared" si="15"/>
        <v>Adult</v>
      </c>
      <c r="O505" t="s">
        <v>17</v>
      </c>
    </row>
    <row r="506" spans="1:15" x14ac:dyDescent="0.45">
      <c r="A506" s="28">
        <v>25405</v>
      </c>
      <c r="B506" t="s">
        <v>13</v>
      </c>
      <c r="C506" t="s">
        <v>21</v>
      </c>
      <c r="D506">
        <v>70000</v>
      </c>
      <c r="E506" t="str">
        <f t="shared" si="14"/>
        <v>Upper-Middle</v>
      </c>
      <c r="F506">
        <v>2</v>
      </c>
      <c r="G506" t="s">
        <v>15</v>
      </c>
      <c r="H506" t="s">
        <v>16</v>
      </c>
      <c r="I506" t="s">
        <v>17</v>
      </c>
      <c r="J506">
        <v>1</v>
      </c>
      <c r="K506" t="s">
        <v>25</v>
      </c>
      <c r="L506" t="s">
        <v>37</v>
      </c>
      <c r="M506">
        <v>38</v>
      </c>
      <c r="N506" t="str">
        <f t="shared" si="15"/>
        <v>Adult</v>
      </c>
      <c r="O506" t="s">
        <v>17</v>
      </c>
    </row>
    <row r="507" spans="1:15" x14ac:dyDescent="0.45">
      <c r="A507" s="28">
        <v>15940</v>
      </c>
      <c r="B507" t="s">
        <v>13</v>
      </c>
      <c r="C507" t="s">
        <v>21</v>
      </c>
      <c r="D507">
        <v>100000</v>
      </c>
      <c r="E507" t="str">
        <f t="shared" si="14"/>
        <v>Upper-Middle</v>
      </c>
      <c r="F507">
        <v>4</v>
      </c>
      <c r="G507" t="s">
        <v>22</v>
      </c>
      <c r="H507" t="s">
        <v>24</v>
      </c>
      <c r="I507" t="s">
        <v>17</v>
      </c>
      <c r="J507">
        <v>4</v>
      </c>
      <c r="K507" t="s">
        <v>18</v>
      </c>
      <c r="L507" t="s">
        <v>37</v>
      </c>
      <c r="M507">
        <v>40</v>
      </c>
      <c r="N507" t="str">
        <f t="shared" si="15"/>
        <v>Adult</v>
      </c>
      <c r="O507" t="s">
        <v>20</v>
      </c>
    </row>
    <row r="508" spans="1:15" x14ac:dyDescent="0.45">
      <c r="A508" s="28">
        <v>25074</v>
      </c>
      <c r="B508" t="s">
        <v>13</v>
      </c>
      <c r="C508" t="s">
        <v>14</v>
      </c>
      <c r="D508">
        <v>70000</v>
      </c>
      <c r="E508" t="str">
        <f t="shared" si="14"/>
        <v>Upper-Middle</v>
      </c>
      <c r="F508">
        <v>4</v>
      </c>
      <c r="G508" t="s">
        <v>15</v>
      </c>
      <c r="H508" t="s">
        <v>24</v>
      </c>
      <c r="I508" t="s">
        <v>17</v>
      </c>
      <c r="J508">
        <v>2</v>
      </c>
      <c r="K508" t="s">
        <v>25</v>
      </c>
      <c r="L508" t="s">
        <v>37</v>
      </c>
      <c r="M508">
        <v>42</v>
      </c>
      <c r="N508" t="str">
        <f t="shared" si="15"/>
        <v>Adult</v>
      </c>
      <c r="O508" t="s">
        <v>17</v>
      </c>
    </row>
    <row r="509" spans="1:15" x14ac:dyDescent="0.45">
      <c r="A509" s="28">
        <v>24738</v>
      </c>
      <c r="B509" t="s">
        <v>13</v>
      </c>
      <c r="C509" t="s">
        <v>14</v>
      </c>
      <c r="D509">
        <v>40000</v>
      </c>
      <c r="E509" t="str">
        <f t="shared" si="14"/>
        <v>Lower-Middle</v>
      </c>
      <c r="F509">
        <v>1</v>
      </c>
      <c r="G509" t="s">
        <v>22</v>
      </c>
      <c r="H509" t="s">
        <v>23</v>
      </c>
      <c r="I509" t="s">
        <v>17</v>
      </c>
      <c r="J509">
        <v>1</v>
      </c>
      <c r="K509" t="s">
        <v>31</v>
      </c>
      <c r="L509" t="s">
        <v>37</v>
      </c>
      <c r="M509">
        <v>51</v>
      </c>
      <c r="N509" t="str">
        <f t="shared" si="15"/>
        <v>Middle-Aged</v>
      </c>
      <c r="O509" t="s">
        <v>17</v>
      </c>
    </row>
    <row r="510" spans="1:15" x14ac:dyDescent="0.45">
      <c r="A510" s="28">
        <v>16337</v>
      </c>
      <c r="B510" t="s">
        <v>13</v>
      </c>
      <c r="C510" t="s">
        <v>21</v>
      </c>
      <c r="D510">
        <v>60000</v>
      </c>
      <c r="E510" t="str">
        <f t="shared" si="14"/>
        <v>Lower-Middle</v>
      </c>
      <c r="F510">
        <v>0</v>
      </c>
      <c r="G510" t="s">
        <v>22</v>
      </c>
      <c r="H510" t="s">
        <v>16</v>
      </c>
      <c r="I510" t="s">
        <v>20</v>
      </c>
      <c r="J510">
        <v>2</v>
      </c>
      <c r="K510" t="s">
        <v>31</v>
      </c>
      <c r="L510" t="s">
        <v>37</v>
      </c>
      <c r="M510">
        <v>29</v>
      </c>
      <c r="N510" t="str">
        <f t="shared" si="15"/>
        <v>Young Adult</v>
      </c>
      <c r="O510" t="s">
        <v>20</v>
      </c>
    </row>
    <row r="511" spans="1:15" x14ac:dyDescent="0.45">
      <c r="A511" s="28">
        <v>24357</v>
      </c>
      <c r="B511" t="s">
        <v>13</v>
      </c>
      <c r="C511" t="s">
        <v>21</v>
      </c>
      <c r="D511">
        <v>60000</v>
      </c>
      <c r="E511" t="str">
        <f t="shared" si="14"/>
        <v>Lower-Middle</v>
      </c>
      <c r="F511">
        <v>3</v>
      </c>
      <c r="G511" t="s">
        <v>15</v>
      </c>
      <c r="H511" t="s">
        <v>24</v>
      </c>
      <c r="I511" t="s">
        <v>17</v>
      </c>
      <c r="J511">
        <v>1</v>
      </c>
      <c r="K511" t="s">
        <v>25</v>
      </c>
      <c r="L511" t="s">
        <v>37</v>
      </c>
      <c r="M511">
        <v>48</v>
      </c>
      <c r="N511" t="str">
        <f t="shared" si="15"/>
        <v>Adult</v>
      </c>
      <c r="O511" t="s">
        <v>17</v>
      </c>
    </row>
    <row r="512" spans="1:15" x14ac:dyDescent="0.45">
      <c r="A512" s="28">
        <v>18613</v>
      </c>
      <c r="B512" t="s">
        <v>26</v>
      </c>
      <c r="C512" t="s">
        <v>21</v>
      </c>
      <c r="D512">
        <v>70000</v>
      </c>
      <c r="E512" t="str">
        <f t="shared" si="14"/>
        <v>Upper-Middle</v>
      </c>
      <c r="F512">
        <v>0</v>
      </c>
      <c r="G512" t="s">
        <v>15</v>
      </c>
      <c r="H512" t="s">
        <v>24</v>
      </c>
      <c r="I512" t="s">
        <v>20</v>
      </c>
      <c r="J512">
        <v>1</v>
      </c>
      <c r="K512" t="s">
        <v>25</v>
      </c>
      <c r="L512" t="s">
        <v>37</v>
      </c>
      <c r="M512">
        <v>37</v>
      </c>
      <c r="N512" t="str">
        <f t="shared" si="15"/>
        <v>Adult</v>
      </c>
      <c r="O512" t="s">
        <v>17</v>
      </c>
    </row>
    <row r="513" spans="1:15" x14ac:dyDescent="0.45">
      <c r="A513" s="28">
        <v>12207</v>
      </c>
      <c r="B513" t="s">
        <v>26</v>
      </c>
      <c r="C513" t="s">
        <v>21</v>
      </c>
      <c r="D513">
        <v>80000</v>
      </c>
      <c r="E513" t="str">
        <f t="shared" si="14"/>
        <v>Upper-Middle</v>
      </c>
      <c r="F513">
        <v>4</v>
      </c>
      <c r="G513" t="s">
        <v>15</v>
      </c>
      <c r="H513" t="s">
        <v>33</v>
      </c>
      <c r="I513" t="s">
        <v>17</v>
      </c>
      <c r="J513">
        <v>2</v>
      </c>
      <c r="K513" t="s">
        <v>28</v>
      </c>
      <c r="L513" t="s">
        <v>37</v>
      </c>
      <c r="M513">
        <v>66</v>
      </c>
      <c r="N513" t="str">
        <f t="shared" si="15"/>
        <v>Senior</v>
      </c>
      <c r="O513" t="s">
        <v>17</v>
      </c>
    </row>
    <row r="514" spans="1:15" x14ac:dyDescent="0.45">
      <c r="A514" s="28">
        <v>18052</v>
      </c>
      <c r="B514" t="s">
        <v>13</v>
      </c>
      <c r="C514" t="s">
        <v>14</v>
      </c>
      <c r="D514">
        <v>60000</v>
      </c>
      <c r="E514" t="str">
        <f t="shared" ref="E514:E577" si="16">IF(D514&lt;=30000, "Low", IF(AND(D514&gt;30000, D514&lt;=60000), "Lower-Middle", IF(AND(D514&gt;60000, D514&lt;=100000), "Upper-Middle", IF(AND(D514&gt;100000), "High", ""))))</f>
        <v>Lower-Middle</v>
      </c>
      <c r="F514">
        <v>1</v>
      </c>
      <c r="G514" t="s">
        <v>22</v>
      </c>
      <c r="H514" t="s">
        <v>16</v>
      </c>
      <c r="I514" t="s">
        <v>17</v>
      </c>
      <c r="J514">
        <v>1</v>
      </c>
      <c r="K514" t="s">
        <v>18</v>
      </c>
      <c r="L514" t="s">
        <v>37</v>
      </c>
      <c r="M514">
        <v>45</v>
      </c>
      <c r="N514" t="str">
        <f t="shared" ref="N514:N577" si="17">IF(M514&lt;=34, "Young Adult", IF(M514&lt;=49, "Adult", IF(M514&lt;=64, "Middle-Aged", IF(M514&lt;=89, "Senior", ""))))</f>
        <v>Adult</v>
      </c>
      <c r="O514" t="s">
        <v>17</v>
      </c>
    </row>
    <row r="515" spans="1:15" x14ac:dyDescent="0.45">
      <c r="A515" s="28">
        <v>13353</v>
      </c>
      <c r="B515" t="s">
        <v>26</v>
      </c>
      <c r="C515" t="s">
        <v>14</v>
      </c>
      <c r="D515">
        <v>60000</v>
      </c>
      <c r="E515" t="str">
        <f t="shared" si="16"/>
        <v>Lower-Middle</v>
      </c>
      <c r="F515">
        <v>4</v>
      </c>
      <c r="G515" t="s">
        <v>36</v>
      </c>
      <c r="H515" t="s">
        <v>33</v>
      </c>
      <c r="I515" t="s">
        <v>17</v>
      </c>
      <c r="J515">
        <v>2</v>
      </c>
      <c r="K515" t="s">
        <v>35</v>
      </c>
      <c r="L515" t="s">
        <v>37</v>
      </c>
      <c r="M515">
        <v>61</v>
      </c>
      <c r="N515" t="str">
        <f t="shared" si="17"/>
        <v>Middle-Aged</v>
      </c>
      <c r="O515" t="s">
        <v>17</v>
      </c>
    </row>
    <row r="516" spans="1:15" x14ac:dyDescent="0.45">
      <c r="A516" s="28">
        <v>19399</v>
      </c>
      <c r="B516" t="s">
        <v>26</v>
      </c>
      <c r="C516" t="s">
        <v>21</v>
      </c>
      <c r="D516">
        <v>40000</v>
      </c>
      <c r="E516" t="str">
        <f t="shared" si="16"/>
        <v>Lower-Middle</v>
      </c>
      <c r="F516">
        <v>0</v>
      </c>
      <c r="G516" t="s">
        <v>15</v>
      </c>
      <c r="H516" t="s">
        <v>24</v>
      </c>
      <c r="I516" t="s">
        <v>20</v>
      </c>
      <c r="J516">
        <v>1</v>
      </c>
      <c r="K516" t="s">
        <v>25</v>
      </c>
      <c r="L516" t="s">
        <v>37</v>
      </c>
      <c r="M516">
        <v>45</v>
      </c>
      <c r="N516" t="str">
        <f t="shared" si="17"/>
        <v>Adult</v>
      </c>
      <c r="O516" t="s">
        <v>20</v>
      </c>
    </row>
    <row r="517" spans="1:15" x14ac:dyDescent="0.45">
      <c r="A517" s="28">
        <v>16154</v>
      </c>
      <c r="B517" t="s">
        <v>13</v>
      </c>
      <c r="C517" t="s">
        <v>14</v>
      </c>
      <c r="D517">
        <v>70000</v>
      </c>
      <c r="E517" t="str">
        <f t="shared" si="16"/>
        <v>Upper-Middle</v>
      </c>
      <c r="F517">
        <v>5</v>
      </c>
      <c r="G517" t="s">
        <v>15</v>
      </c>
      <c r="H517" t="s">
        <v>24</v>
      </c>
      <c r="I517" t="s">
        <v>17</v>
      </c>
      <c r="J517">
        <v>2</v>
      </c>
      <c r="K517" t="s">
        <v>25</v>
      </c>
      <c r="L517" t="s">
        <v>37</v>
      </c>
      <c r="M517">
        <v>47</v>
      </c>
      <c r="N517" t="str">
        <f t="shared" si="17"/>
        <v>Adult</v>
      </c>
      <c r="O517" t="s">
        <v>20</v>
      </c>
    </row>
    <row r="518" spans="1:15" x14ac:dyDescent="0.45">
      <c r="A518" s="28">
        <v>22219</v>
      </c>
      <c r="B518" t="s">
        <v>13</v>
      </c>
      <c r="C518" t="s">
        <v>14</v>
      </c>
      <c r="D518">
        <v>60000</v>
      </c>
      <c r="E518" t="str">
        <f t="shared" si="16"/>
        <v>Lower-Middle</v>
      </c>
      <c r="F518">
        <v>2</v>
      </c>
      <c r="G518" t="s">
        <v>32</v>
      </c>
      <c r="H518" t="s">
        <v>24</v>
      </c>
      <c r="I518" t="s">
        <v>17</v>
      </c>
      <c r="J518">
        <v>2</v>
      </c>
      <c r="K518" t="s">
        <v>28</v>
      </c>
      <c r="L518" t="s">
        <v>37</v>
      </c>
      <c r="M518">
        <v>49</v>
      </c>
      <c r="N518" t="str">
        <f t="shared" si="17"/>
        <v>Adult</v>
      </c>
      <c r="O518" t="s">
        <v>20</v>
      </c>
    </row>
    <row r="519" spans="1:15" x14ac:dyDescent="0.45">
      <c r="A519" s="28">
        <v>17269</v>
      </c>
      <c r="B519" t="s">
        <v>26</v>
      </c>
      <c r="C519" t="s">
        <v>21</v>
      </c>
      <c r="D519">
        <v>60000</v>
      </c>
      <c r="E519" t="str">
        <f t="shared" si="16"/>
        <v>Lower-Middle</v>
      </c>
      <c r="F519">
        <v>3</v>
      </c>
      <c r="G519" t="s">
        <v>15</v>
      </c>
      <c r="H519" t="s">
        <v>24</v>
      </c>
      <c r="I519" t="s">
        <v>20</v>
      </c>
      <c r="J519">
        <v>0</v>
      </c>
      <c r="K519" t="s">
        <v>18</v>
      </c>
      <c r="L519" t="s">
        <v>37</v>
      </c>
      <c r="M519">
        <v>47</v>
      </c>
      <c r="N519" t="str">
        <f t="shared" si="17"/>
        <v>Adult</v>
      </c>
      <c r="O519" t="s">
        <v>17</v>
      </c>
    </row>
    <row r="520" spans="1:15" x14ac:dyDescent="0.45">
      <c r="A520" s="28">
        <v>23586</v>
      </c>
      <c r="B520" t="s">
        <v>13</v>
      </c>
      <c r="C520" t="s">
        <v>14</v>
      </c>
      <c r="D520">
        <v>80000</v>
      </c>
      <c r="E520" t="str">
        <f t="shared" si="16"/>
        <v>Upper-Middle</v>
      </c>
      <c r="F520">
        <v>0</v>
      </c>
      <c r="G520" t="s">
        <v>15</v>
      </c>
      <c r="H520" t="s">
        <v>33</v>
      </c>
      <c r="I520" t="s">
        <v>17</v>
      </c>
      <c r="J520">
        <v>1</v>
      </c>
      <c r="K520" t="s">
        <v>31</v>
      </c>
      <c r="L520" t="s">
        <v>37</v>
      </c>
      <c r="M520">
        <v>34</v>
      </c>
      <c r="N520" t="str">
        <f t="shared" si="17"/>
        <v>Young Adult</v>
      </c>
      <c r="O520" t="s">
        <v>17</v>
      </c>
    </row>
    <row r="521" spans="1:15" x14ac:dyDescent="0.45">
      <c r="A521" s="28">
        <v>15740</v>
      </c>
      <c r="B521" t="s">
        <v>13</v>
      </c>
      <c r="C521" t="s">
        <v>21</v>
      </c>
      <c r="D521">
        <v>80000</v>
      </c>
      <c r="E521" t="str">
        <f t="shared" si="16"/>
        <v>Upper-Middle</v>
      </c>
      <c r="F521">
        <v>5</v>
      </c>
      <c r="G521" t="s">
        <v>15</v>
      </c>
      <c r="H521" t="s">
        <v>33</v>
      </c>
      <c r="I521" t="s">
        <v>17</v>
      </c>
      <c r="J521">
        <v>2</v>
      </c>
      <c r="K521" t="s">
        <v>31</v>
      </c>
      <c r="L521" t="s">
        <v>37</v>
      </c>
      <c r="M521">
        <v>64</v>
      </c>
      <c r="N521" t="str">
        <f t="shared" si="17"/>
        <v>Middle-Aged</v>
      </c>
      <c r="O521" t="s">
        <v>20</v>
      </c>
    </row>
    <row r="522" spans="1:15" x14ac:dyDescent="0.45">
      <c r="A522" s="28">
        <v>27638</v>
      </c>
      <c r="B522" t="s">
        <v>26</v>
      </c>
      <c r="C522" t="s">
        <v>21</v>
      </c>
      <c r="D522">
        <v>100000</v>
      </c>
      <c r="E522" t="str">
        <f t="shared" si="16"/>
        <v>Upper-Middle</v>
      </c>
      <c r="F522">
        <v>1</v>
      </c>
      <c r="G522" t="s">
        <v>22</v>
      </c>
      <c r="H522" t="s">
        <v>24</v>
      </c>
      <c r="I522" t="s">
        <v>20</v>
      </c>
      <c r="J522">
        <v>3</v>
      </c>
      <c r="K522" t="s">
        <v>31</v>
      </c>
      <c r="L522" t="s">
        <v>37</v>
      </c>
      <c r="M522">
        <v>44</v>
      </c>
      <c r="N522" t="str">
        <f t="shared" si="17"/>
        <v>Adult</v>
      </c>
      <c r="O522" t="s">
        <v>20</v>
      </c>
    </row>
    <row r="523" spans="1:15" x14ac:dyDescent="0.45">
      <c r="A523" s="28">
        <v>18976</v>
      </c>
      <c r="B523" t="s">
        <v>26</v>
      </c>
      <c r="C523" t="s">
        <v>21</v>
      </c>
      <c r="D523">
        <v>40000</v>
      </c>
      <c r="E523" t="str">
        <f t="shared" si="16"/>
        <v>Lower-Middle</v>
      </c>
      <c r="F523">
        <v>4</v>
      </c>
      <c r="G523" t="s">
        <v>32</v>
      </c>
      <c r="H523" t="s">
        <v>24</v>
      </c>
      <c r="I523" t="s">
        <v>17</v>
      </c>
      <c r="J523">
        <v>2</v>
      </c>
      <c r="K523" t="s">
        <v>35</v>
      </c>
      <c r="L523" t="s">
        <v>37</v>
      </c>
      <c r="M523">
        <v>62</v>
      </c>
      <c r="N523" t="str">
        <f t="shared" si="17"/>
        <v>Middle-Aged</v>
      </c>
      <c r="O523" t="s">
        <v>17</v>
      </c>
    </row>
    <row r="524" spans="1:15" x14ac:dyDescent="0.45">
      <c r="A524" s="28">
        <v>19413</v>
      </c>
      <c r="B524" t="s">
        <v>26</v>
      </c>
      <c r="C524" t="s">
        <v>21</v>
      </c>
      <c r="D524">
        <v>60000</v>
      </c>
      <c r="E524" t="str">
        <f t="shared" si="16"/>
        <v>Lower-Middle</v>
      </c>
      <c r="F524">
        <v>3</v>
      </c>
      <c r="G524" t="s">
        <v>15</v>
      </c>
      <c r="H524" t="s">
        <v>24</v>
      </c>
      <c r="I524" t="s">
        <v>20</v>
      </c>
      <c r="J524">
        <v>1</v>
      </c>
      <c r="K524" t="s">
        <v>18</v>
      </c>
      <c r="L524" t="s">
        <v>37</v>
      </c>
      <c r="M524">
        <v>47</v>
      </c>
      <c r="N524" t="str">
        <f t="shared" si="17"/>
        <v>Adult</v>
      </c>
      <c r="O524" t="s">
        <v>17</v>
      </c>
    </row>
    <row r="525" spans="1:15" x14ac:dyDescent="0.45">
      <c r="A525" s="28">
        <v>13283</v>
      </c>
      <c r="B525" t="s">
        <v>13</v>
      </c>
      <c r="C525" t="s">
        <v>21</v>
      </c>
      <c r="D525">
        <v>80000</v>
      </c>
      <c r="E525" t="str">
        <f t="shared" si="16"/>
        <v>Upper-Middle</v>
      </c>
      <c r="F525">
        <v>3</v>
      </c>
      <c r="G525" t="s">
        <v>22</v>
      </c>
      <c r="H525" t="s">
        <v>24</v>
      </c>
      <c r="I525" t="s">
        <v>20</v>
      </c>
      <c r="J525">
        <v>2</v>
      </c>
      <c r="K525" t="s">
        <v>18</v>
      </c>
      <c r="L525" t="s">
        <v>37</v>
      </c>
      <c r="M525">
        <v>49</v>
      </c>
      <c r="N525" t="str">
        <f t="shared" si="17"/>
        <v>Adult</v>
      </c>
      <c r="O525" t="s">
        <v>17</v>
      </c>
    </row>
    <row r="526" spans="1:15" x14ac:dyDescent="0.45">
      <c r="A526" s="28">
        <v>17471</v>
      </c>
      <c r="B526" t="s">
        <v>26</v>
      </c>
      <c r="C526" t="s">
        <v>14</v>
      </c>
      <c r="D526">
        <v>80000</v>
      </c>
      <c r="E526" t="str">
        <f t="shared" si="16"/>
        <v>Upper-Middle</v>
      </c>
      <c r="F526">
        <v>4</v>
      </c>
      <c r="G526" t="s">
        <v>36</v>
      </c>
      <c r="H526" t="s">
        <v>33</v>
      </c>
      <c r="I526" t="s">
        <v>17</v>
      </c>
      <c r="J526">
        <v>2</v>
      </c>
      <c r="K526" t="s">
        <v>28</v>
      </c>
      <c r="L526" t="s">
        <v>37</v>
      </c>
      <c r="M526">
        <v>67</v>
      </c>
      <c r="N526" t="str">
        <f t="shared" si="17"/>
        <v>Senior</v>
      </c>
      <c r="O526" t="s">
        <v>20</v>
      </c>
    </row>
    <row r="527" spans="1:15" x14ac:dyDescent="0.45">
      <c r="A527" s="28">
        <v>16791</v>
      </c>
      <c r="B527" t="s">
        <v>26</v>
      </c>
      <c r="C527" t="s">
        <v>21</v>
      </c>
      <c r="D527">
        <v>60000</v>
      </c>
      <c r="E527" t="str">
        <f t="shared" si="16"/>
        <v>Lower-Middle</v>
      </c>
      <c r="F527">
        <v>5</v>
      </c>
      <c r="G527" t="s">
        <v>15</v>
      </c>
      <c r="H527" t="s">
        <v>33</v>
      </c>
      <c r="I527" t="s">
        <v>17</v>
      </c>
      <c r="J527">
        <v>3</v>
      </c>
      <c r="K527" t="s">
        <v>35</v>
      </c>
      <c r="L527" t="s">
        <v>37</v>
      </c>
      <c r="M527">
        <v>59</v>
      </c>
      <c r="N527" t="str">
        <f t="shared" si="17"/>
        <v>Middle-Aged</v>
      </c>
      <c r="O527" t="s">
        <v>17</v>
      </c>
    </row>
    <row r="528" spans="1:15" x14ac:dyDescent="0.45">
      <c r="A528" s="28">
        <v>15382</v>
      </c>
      <c r="B528" t="s">
        <v>13</v>
      </c>
      <c r="C528" t="s">
        <v>14</v>
      </c>
      <c r="D528">
        <v>110000</v>
      </c>
      <c r="E528" t="str">
        <f t="shared" si="16"/>
        <v>High</v>
      </c>
      <c r="F528">
        <v>1</v>
      </c>
      <c r="G528" t="s">
        <v>15</v>
      </c>
      <c r="H528" t="s">
        <v>33</v>
      </c>
      <c r="I528" t="s">
        <v>17</v>
      </c>
      <c r="J528">
        <v>2</v>
      </c>
      <c r="K528" t="s">
        <v>31</v>
      </c>
      <c r="L528" t="s">
        <v>37</v>
      </c>
      <c r="M528">
        <v>44</v>
      </c>
      <c r="N528" t="str">
        <f t="shared" si="17"/>
        <v>Adult</v>
      </c>
      <c r="O528" t="s">
        <v>20</v>
      </c>
    </row>
    <row r="529" spans="1:15" x14ac:dyDescent="0.45">
      <c r="A529" s="28">
        <v>11641</v>
      </c>
      <c r="B529" t="s">
        <v>13</v>
      </c>
      <c r="C529" t="s">
        <v>21</v>
      </c>
      <c r="D529">
        <v>50000</v>
      </c>
      <c r="E529" t="str">
        <f t="shared" si="16"/>
        <v>Lower-Middle</v>
      </c>
      <c r="F529">
        <v>1</v>
      </c>
      <c r="G529" t="s">
        <v>15</v>
      </c>
      <c r="H529" t="s">
        <v>16</v>
      </c>
      <c r="I529" t="s">
        <v>17</v>
      </c>
      <c r="J529">
        <v>0</v>
      </c>
      <c r="K529" t="s">
        <v>18</v>
      </c>
      <c r="L529" t="s">
        <v>37</v>
      </c>
      <c r="M529">
        <v>36</v>
      </c>
      <c r="N529" t="str">
        <f t="shared" si="17"/>
        <v>Adult</v>
      </c>
      <c r="O529" t="s">
        <v>20</v>
      </c>
    </row>
    <row r="530" spans="1:15" x14ac:dyDescent="0.45">
      <c r="A530" s="28">
        <v>11935</v>
      </c>
      <c r="B530" t="s">
        <v>26</v>
      </c>
      <c r="C530" t="s">
        <v>14</v>
      </c>
      <c r="D530">
        <v>30000</v>
      </c>
      <c r="E530" t="str">
        <f t="shared" si="16"/>
        <v>Low</v>
      </c>
      <c r="F530">
        <v>0</v>
      </c>
      <c r="G530" t="s">
        <v>22</v>
      </c>
      <c r="H530" t="s">
        <v>16</v>
      </c>
      <c r="I530" t="s">
        <v>17</v>
      </c>
      <c r="J530">
        <v>1</v>
      </c>
      <c r="K530" t="s">
        <v>28</v>
      </c>
      <c r="L530" t="s">
        <v>37</v>
      </c>
      <c r="M530">
        <v>28</v>
      </c>
      <c r="N530" t="str">
        <f t="shared" si="17"/>
        <v>Young Adult</v>
      </c>
      <c r="O530" t="s">
        <v>20</v>
      </c>
    </row>
    <row r="531" spans="1:15" x14ac:dyDescent="0.45">
      <c r="A531" s="28">
        <v>13233</v>
      </c>
      <c r="B531" t="s">
        <v>13</v>
      </c>
      <c r="C531" t="s">
        <v>21</v>
      </c>
      <c r="D531">
        <v>60000</v>
      </c>
      <c r="E531" t="str">
        <f t="shared" si="16"/>
        <v>Lower-Middle</v>
      </c>
      <c r="F531">
        <v>2</v>
      </c>
      <c r="G531" t="s">
        <v>22</v>
      </c>
      <c r="H531" t="s">
        <v>24</v>
      </c>
      <c r="I531" t="s">
        <v>17</v>
      </c>
      <c r="J531">
        <v>1</v>
      </c>
      <c r="K531" t="s">
        <v>35</v>
      </c>
      <c r="L531" t="s">
        <v>37</v>
      </c>
      <c r="M531">
        <v>57</v>
      </c>
      <c r="N531" t="str">
        <f t="shared" si="17"/>
        <v>Middle-Aged</v>
      </c>
      <c r="O531" t="s">
        <v>17</v>
      </c>
    </row>
    <row r="532" spans="1:15" x14ac:dyDescent="0.45">
      <c r="A532" s="28">
        <v>25909</v>
      </c>
      <c r="B532" t="s">
        <v>13</v>
      </c>
      <c r="C532" t="s">
        <v>21</v>
      </c>
      <c r="D532">
        <v>60000</v>
      </c>
      <c r="E532" t="str">
        <f t="shared" si="16"/>
        <v>Lower-Middle</v>
      </c>
      <c r="F532">
        <v>0</v>
      </c>
      <c r="G532" t="s">
        <v>22</v>
      </c>
      <c r="H532" t="s">
        <v>16</v>
      </c>
      <c r="I532" t="s">
        <v>17</v>
      </c>
      <c r="J532">
        <v>1</v>
      </c>
      <c r="K532" t="s">
        <v>28</v>
      </c>
      <c r="L532" t="s">
        <v>37</v>
      </c>
      <c r="M532">
        <v>27</v>
      </c>
      <c r="N532" t="str">
        <f t="shared" si="17"/>
        <v>Young Adult</v>
      </c>
      <c r="O532" t="s">
        <v>17</v>
      </c>
    </row>
    <row r="533" spans="1:15" x14ac:dyDescent="0.45">
      <c r="A533" s="28">
        <v>14092</v>
      </c>
      <c r="B533" t="s">
        <v>26</v>
      </c>
      <c r="C533" t="s">
        <v>21</v>
      </c>
      <c r="D533">
        <v>30000</v>
      </c>
      <c r="E533" t="str">
        <f t="shared" si="16"/>
        <v>Low</v>
      </c>
      <c r="F533">
        <v>0</v>
      </c>
      <c r="G533" t="s">
        <v>34</v>
      </c>
      <c r="H533" t="s">
        <v>23</v>
      </c>
      <c r="I533" t="s">
        <v>17</v>
      </c>
      <c r="J533">
        <v>2</v>
      </c>
      <c r="K533" t="s">
        <v>28</v>
      </c>
      <c r="L533" t="s">
        <v>37</v>
      </c>
      <c r="M533">
        <v>28</v>
      </c>
      <c r="N533" t="str">
        <f t="shared" si="17"/>
        <v>Young Adult</v>
      </c>
      <c r="O533" t="s">
        <v>20</v>
      </c>
    </row>
    <row r="534" spans="1:15" x14ac:dyDescent="0.45">
      <c r="A534" s="28">
        <v>29143</v>
      </c>
      <c r="B534" t="s">
        <v>26</v>
      </c>
      <c r="C534" t="s">
        <v>14</v>
      </c>
      <c r="D534">
        <v>60000</v>
      </c>
      <c r="E534" t="str">
        <f t="shared" si="16"/>
        <v>Lower-Middle</v>
      </c>
      <c r="F534">
        <v>1</v>
      </c>
      <c r="G534" t="s">
        <v>15</v>
      </c>
      <c r="H534" t="s">
        <v>24</v>
      </c>
      <c r="I534" t="s">
        <v>20</v>
      </c>
      <c r="J534">
        <v>1</v>
      </c>
      <c r="K534" t="s">
        <v>18</v>
      </c>
      <c r="L534" t="s">
        <v>37</v>
      </c>
      <c r="M534">
        <v>44</v>
      </c>
      <c r="N534" t="str">
        <f t="shared" si="17"/>
        <v>Adult</v>
      </c>
      <c r="O534" t="s">
        <v>17</v>
      </c>
    </row>
    <row r="535" spans="1:15" x14ac:dyDescent="0.45">
      <c r="A535" s="28">
        <v>24941</v>
      </c>
      <c r="B535" t="s">
        <v>13</v>
      </c>
      <c r="C535" t="s">
        <v>21</v>
      </c>
      <c r="D535">
        <v>60000</v>
      </c>
      <c r="E535" t="str">
        <f t="shared" si="16"/>
        <v>Lower-Middle</v>
      </c>
      <c r="F535">
        <v>3</v>
      </c>
      <c r="G535" t="s">
        <v>15</v>
      </c>
      <c r="H535" t="s">
        <v>33</v>
      </c>
      <c r="I535" t="s">
        <v>17</v>
      </c>
      <c r="J535">
        <v>2</v>
      </c>
      <c r="K535" t="s">
        <v>35</v>
      </c>
      <c r="L535" t="s">
        <v>37</v>
      </c>
      <c r="M535">
        <v>66</v>
      </c>
      <c r="N535" t="str">
        <f t="shared" si="17"/>
        <v>Senior</v>
      </c>
      <c r="O535" t="s">
        <v>20</v>
      </c>
    </row>
    <row r="536" spans="1:15" x14ac:dyDescent="0.45">
      <c r="A536" s="28">
        <v>24637</v>
      </c>
      <c r="B536" t="s">
        <v>13</v>
      </c>
      <c r="C536" t="s">
        <v>21</v>
      </c>
      <c r="D536">
        <v>40000</v>
      </c>
      <c r="E536" t="str">
        <f t="shared" si="16"/>
        <v>Lower-Middle</v>
      </c>
      <c r="F536">
        <v>4</v>
      </c>
      <c r="G536" t="s">
        <v>32</v>
      </c>
      <c r="H536" t="s">
        <v>24</v>
      </c>
      <c r="I536" t="s">
        <v>17</v>
      </c>
      <c r="J536">
        <v>2</v>
      </c>
      <c r="K536" t="s">
        <v>35</v>
      </c>
      <c r="L536" t="s">
        <v>37</v>
      </c>
      <c r="M536">
        <v>64</v>
      </c>
      <c r="N536" t="str">
        <f t="shared" si="17"/>
        <v>Middle-Aged</v>
      </c>
      <c r="O536" t="s">
        <v>20</v>
      </c>
    </row>
    <row r="537" spans="1:15" x14ac:dyDescent="0.45">
      <c r="A537" s="28">
        <v>23893</v>
      </c>
      <c r="B537" t="s">
        <v>13</v>
      </c>
      <c r="C537" t="s">
        <v>21</v>
      </c>
      <c r="D537">
        <v>50000</v>
      </c>
      <c r="E537" t="str">
        <f t="shared" si="16"/>
        <v>Lower-Middle</v>
      </c>
      <c r="F537">
        <v>3</v>
      </c>
      <c r="G537" t="s">
        <v>15</v>
      </c>
      <c r="H537" t="s">
        <v>16</v>
      </c>
      <c r="I537" t="s">
        <v>17</v>
      </c>
      <c r="J537">
        <v>3</v>
      </c>
      <c r="K537" t="s">
        <v>35</v>
      </c>
      <c r="L537" t="s">
        <v>37</v>
      </c>
      <c r="M537">
        <v>41</v>
      </c>
      <c r="N537" t="str">
        <f t="shared" si="17"/>
        <v>Adult</v>
      </c>
      <c r="O537" t="s">
        <v>20</v>
      </c>
    </row>
    <row r="538" spans="1:15" x14ac:dyDescent="0.45">
      <c r="A538" s="28">
        <v>13907</v>
      </c>
      <c r="B538" t="s">
        <v>26</v>
      </c>
      <c r="C538" t="s">
        <v>14</v>
      </c>
      <c r="D538">
        <v>80000</v>
      </c>
      <c r="E538" t="str">
        <f t="shared" si="16"/>
        <v>Upper-Middle</v>
      </c>
      <c r="F538">
        <v>3</v>
      </c>
      <c r="G538" t="s">
        <v>15</v>
      </c>
      <c r="H538" t="s">
        <v>16</v>
      </c>
      <c r="I538" t="s">
        <v>17</v>
      </c>
      <c r="J538">
        <v>1</v>
      </c>
      <c r="K538" t="s">
        <v>18</v>
      </c>
      <c r="L538" t="s">
        <v>37</v>
      </c>
      <c r="M538">
        <v>41</v>
      </c>
      <c r="N538" t="str">
        <f t="shared" si="17"/>
        <v>Adult</v>
      </c>
      <c r="O538" t="s">
        <v>17</v>
      </c>
    </row>
    <row r="539" spans="1:15" x14ac:dyDescent="0.45">
      <c r="A539" s="28">
        <v>14900</v>
      </c>
      <c r="B539" t="s">
        <v>13</v>
      </c>
      <c r="C539" t="s">
        <v>14</v>
      </c>
      <c r="D539">
        <v>40000</v>
      </c>
      <c r="E539" t="str">
        <f t="shared" si="16"/>
        <v>Lower-Middle</v>
      </c>
      <c r="F539">
        <v>1</v>
      </c>
      <c r="G539" t="s">
        <v>22</v>
      </c>
      <c r="H539" t="s">
        <v>23</v>
      </c>
      <c r="I539" t="s">
        <v>17</v>
      </c>
      <c r="J539">
        <v>1</v>
      </c>
      <c r="K539" t="s">
        <v>31</v>
      </c>
      <c r="L539" t="s">
        <v>37</v>
      </c>
      <c r="M539">
        <v>49</v>
      </c>
      <c r="N539" t="str">
        <f t="shared" si="17"/>
        <v>Adult</v>
      </c>
      <c r="O539" t="s">
        <v>17</v>
      </c>
    </row>
    <row r="540" spans="1:15" x14ac:dyDescent="0.45">
      <c r="A540" s="28">
        <v>11262</v>
      </c>
      <c r="B540" t="s">
        <v>13</v>
      </c>
      <c r="C540" t="s">
        <v>14</v>
      </c>
      <c r="D540">
        <v>80000</v>
      </c>
      <c r="E540" t="str">
        <f t="shared" si="16"/>
        <v>Upper-Middle</v>
      </c>
      <c r="F540">
        <v>4</v>
      </c>
      <c r="G540" t="s">
        <v>15</v>
      </c>
      <c r="H540" t="s">
        <v>33</v>
      </c>
      <c r="I540" t="s">
        <v>17</v>
      </c>
      <c r="J540">
        <v>0</v>
      </c>
      <c r="K540" t="s">
        <v>18</v>
      </c>
      <c r="L540" t="s">
        <v>37</v>
      </c>
      <c r="M540">
        <v>42</v>
      </c>
      <c r="N540" t="str">
        <f t="shared" si="17"/>
        <v>Adult</v>
      </c>
      <c r="O540" t="s">
        <v>20</v>
      </c>
    </row>
    <row r="541" spans="1:15" x14ac:dyDescent="0.45">
      <c r="A541" s="28">
        <v>22294</v>
      </c>
      <c r="B541" t="s">
        <v>26</v>
      </c>
      <c r="C541" t="s">
        <v>14</v>
      </c>
      <c r="D541">
        <v>70000</v>
      </c>
      <c r="E541" t="str">
        <f t="shared" si="16"/>
        <v>Upper-Middle</v>
      </c>
      <c r="F541">
        <v>0</v>
      </c>
      <c r="G541" t="s">
        <v>15</v>
      </c>
      <c r="H541" t="s">
        <v>24</v>
      </c>
      <c r="I541" t="s">
        <v>20</v>
      </c>
      <c r="J541">
        <v>1</v>
      </c>
      <c r="K541" t="s">
        <v>25</v>
      </c>
      <c r="L541" t="s">
        <v>37</v>
      </c>
      <c r="M541">
        <v>37</v>
      </c>
      <c r="N541" t="str">
        <f t="shared" si="17"/>
        <v>Adult</v>
      </c>
      <c r="O541" t="s">
        <v>17</v>
      </c>
    </row>
    <row r="542" spans="1:15" x14ac:dyDescent="0.45">
      <c r="A542" s="28">
        <v>12195</v>
      </c>
      <c r="B542" t="s">
        <v>26</v>
      </c>
      <c r="C542" t="s">
        <v>14</v>
      </c>
      <c r="D542">
        <v>70000</v>
      </c>
      <c r="E542" t="str">
        <f t="shared" si="16"/>
        <v>Upper-Middle</v>
      </c>
      <c r="F542">
        <v>3</v>
      </c>
      <c r="G542" t="s">
        <v>36</v>
      </c>
      <c r="H542" t="s">
        <v>33</v>
      </c>
      <c r="I542" t="s">
        <v>17</v>
      </c>
      <c r="J542">
        <v>2</v>
      </c>
      <c r="K542" t="s">
        <v>31</v>
      </c>
      <c r="L542" t="s">
        <v>37</v>
      </c>
      <c r="M542">
        <v>52</v>
      </c>
      <c r="N542" t="str">
        <f t="shared" si="17"/>
        <v>Middle-Aged</v>
      </c>
      <c r="O542" t="s">
        <v>20</v>
      </c>
    </row>
    <row r="543" spans="1:15" x14ac:dyDescent="0.45">
      <c r="A543" s="28">
        <v>25375</v>
      </c>
      <c r="B543" t="s">
        <v>13</v>
      </c>
      <c r="C543" t="s">
        <v>21</v>
      </c>
      <c r="D543">
        <v>50000</v>
      </c>
      <c r="E543" t="str">
        <f t="shared" si="16"/>
        <v>Lower-Middle</v>
      </c>
      <c r="F543">
        <v>1</v>
      </c>
      <c r="G543" t="s">
        <v>36</v>
      </c>
      <c r="H543" t="s">
        <v>16</v>
      </c>
      <c r="I543" t="s">
        <v>17</v>
      </c>
      <c r="J543">
        <v>0</v>
      </c>
      <c r="K543" t="s">
        <v>31</v>
      </c>
      <c r="L543" t="s">
        <v>37</v>
      </c>
      <c r="M543">
        <v>34</v>
      </c>
      <c r="N543" t="str">
        <f t="shared" si="17"/>
        <v>Young Adult</v>
      </c>
      <c r="O543" t="s">
        <v>20</v>
      </c>
    </row>
    <row r="544" spans="1:15" x14ac:dyDescent="0.45">
      <c r="A544" s="28">
        <v>11143</v>
      </c>
      <c r="B544" t="s">
        <v>13</v>
      </c>
      <c r="C544" t="s">
        <v>21</v>
      </c>
      <c r="D544">
        <v>40000</v>
      </c>
      <c r="E544" t="str">
        <f t="shared" si="16"/>
        <v>Lower-Middle</v>
      </c>
      <c r="F544">
        <v>0</v>
      </c>
      <c r="G544" t="s">
        <v>32</v>
      </c>
      <c r="H544" t="s">
        <v>16</v>
      </c>
      <c r="I544" t="s">
        <v>17</v>
      </c>
      <c r="J544">
        <v>2</v>
      </c>
      <c r="K544" t="s">
        <v>28</v>
      </c>
      <c r="L544" t="s">
        <v>37</v>
      </c>
      <c r="M544">
        <v>29</v>
      </c>
      <c r="N544" t="str">
        <f t="shared" si="17"/>
        <v>Young Adult</v>
      </c>
      <c r="O544" t="s">
        <v>20</v>
      </c>
    </row>
    <row r="545" spans="1:15" x14ac:dyDescent="0.45">
      <c r="A545" s="28">
        <v>25898</v>
      </c>
      <c r="B545" t="s">
        <v>13</v>
      </c>
      <c r="C545" t="s">
        <v>14</v>
      </c>
      <c r="D545">
        <v>70000</v>
      </c>
      <c r="E545" t="str">
        <f t="shared" si="16"/>
        <v>Upper-Middle</v>
      </c>
      <c r="F545">
        <v>2</v>
      </c>
      <c r="G545" t="s">
        <v>32</v>
      </c>
      <c r="H545" t="s">
        <v>24</v>
      </c>
      <c r="I545" t="s">
        <v>17</v>
      </c>
      <c r="J545">
        <v>2</v>
      </c>
      <c r="K545" t="s">
        <v>25</v>
      </c>
      <c r="L545" t="s">
        <v>37</v>
      </c>
      <c r="M545">
        <v>53</v>
      </c>
      <c r="N545" t="str">
        <f t="shared" si="17"/>
        <v>Middle-Aged</v>
      </c>
      <c r="O545" t="s">
        <v>20</v>
      </c>
    </row>
    <row r="546" spans="1:15" x14ac:dyDescent="0.45">
      <c r="A546" s="28">
        <v>24397</v>
      </c>
      <c r="B546" t="s">
        <v>26</v>
      </c>
      <c r="C546" t="s">
        <v>21</v>
      </c>
      <c r="D546">
        <v>120000</v>
      </c>
      <c r="E546" t="str">
        <f t="shared" si="16"/>
        <v>High</v>
      </c>
      <c r="F546">
        <v>2</v>
      </c>
      <c r="G546" t="s">
        <v>15</v>
      </c>
      <c r="H546" t="s">
        <v>33</v>
      </c>
      <c r="I546" t="s">
        <v>20</v>
      </c>
      <c r="J546">
        <v>4</v>
      </c>
      <c r="K546" t="s">
        <v>31</v>
      </c>
      <c r="L546" t="s">
        <v>37</v>
      </c>
      <c r="M546">
        <v>40</v>
      </c>
      <c r="N546" t="str">
        <f t="shared" si="17"/>
        <v>Adult</v>
      </c>
      <c r="O546" t="s">
        <v>20</v>
      </c>
    </row>
    <row r="547" spans="1:15" x14ac:dyDescent="0.45">
      <c r="A547" s="28">
        <v>19758</v>
      </c>
      <c r="B547" t="s">
        <v>26</v>
      </c>
      <c r="C547" t="s">
        <v>21</v>
      </c>
      <c r="D547">
        <v>60000</v>
      </c>
      <c r="E547" t="str">
        <f t="shared" si="16"/>
        <v>Lower-Middle</v>
      </c>
      <c r="F547">
        <v>0</v>
      </c>
      <c r="G547" t="s">
        <v>22</v>
      </c>
      <c r="H547" t="s">
        <v>16</v>
      </c>
      <c r="I547" t="s">
        <v>20</v>
      </c>
      <c r="J547">
        <v>2</v>
      </c>
      <c r="K547" t="s">
        <v>31</v>
      </c>
      <c r="L547" t="s">
        <v>37</v>
      </c>
      <c r="M547">
        <v>29</v>
      </c>
      <c r="N547" t="str">
        <f t="shared" si="17"/>
        <v>Young Adult</v>
      </c>
      <c r="O547" t="s">
        <v>20</v>
      </c>
    </row>
    <row r="548" spans="1:15" x14ac:dyDescent="0.45">
      <c r="A548" s="28">
        <v>15529</v>
      </c>
      <c r="B548" t="s">
        <v>13</v>
      </c>
      <c r="C548" t="s">
        <v>21</v>
      </c>
      <c r="D548">
        <v>60000</v>
      </c>
      <c r="E548" t="str">
        <f t="shared" si="16"/>
        <v>Lower-Middle</v>
      </c>
      <c r="F548">
        <v>4</v>
      </c>
      <c r="G548" t="s">
        <v>15</v>
      </c>
      <c r="H548" t="s">
        <v>24</v>
      </c>
      <c r="I548" t="s">
        <v>17</v>
      </c>
      <c r="J548">
        <v>2</v>
      </c>
      <c r="K548" t="s">
        <v>25</v>
      </c>
      <c r="L548" t="s">
        <v>37</v>
      </c>
      <c r="M548">
        <v>43</v>
      </c>
      <c r="N548" t="str">
        <f t="shared" si="17"/>
        <v>Adult</v>
      </c>
      <c r="O548" t="s">
        <v>17</v>
      </c>
    </row>
    <row r="549" spans="1:15" x14ac:dyDescent="0.45">
      <c r="A549" s="28">
        <v>19884</v>
      </c>
      <c r="B549" t="s">
        <v>13</v>
      </c>
      <c r="C549" t="s">
        <v>21</v>
      </c>
      <c r="D549">
        <v>60000</v>
      </c>
      <c r="E549" t="str">
        <f t="shared" si="16"/>
        <v>Lower-Middle</v>
      </c>
      <c r="F549">
        <v>2</v>
      </c>
      <c r="G549" t="s">
        <v>32</v>
      </c>
      <c r="H549" t="s">
        <v>24</v>
      </c>
      <c r="I549" t="s">
        <v>17</v>
      </c>
      <c r="J549">
        <v>2</v>
      </c>
      <c r="K549" t="s">
        <v>25</v>
      </c>
      <c r="L549" t="s">
        <v>37</v>
      </c>
      <c r="M549">
        <v>55</v>
      </c>
      <c r="N549" t="str">
        <f t="shared" si="17"/>
        <v>Middle-Aged</v>
      </c>
      <c r="O549" t="s">
        <v>17</v>
      </c>
    </row>
    <row r="550" spans="1:15" x14ac:dyDescent="0.45">
      <c r="A550" s="28">
        <v>18674</v>
      </c>
      <c r="B550" t="s">
        <v>26</v>
      </c>
      <c r="C550" t="s">
        <v>14</v>
      </c>
      <c r="D550">
        <v>80000</v>
      </c>
      <c r="E550" t="str">
        <f t="shared" si="16"/>
        <v>Upper-Middle</v>
      </c>
      <c r="F550">
        <v>4</v>
      </c>
      <c r="G550" t="s">
        <v>36</v>
      </c>
      <c r="H550" t="s">
        <v>16</v>
      </c>
      <c r="I550" t="s">
        <v>20</v>
      </c>
      <c r="J550">
        <v>0</v>
      </c>
      <c r="K550" t="s">
        <v>18</v>
      </c>
      <c r="L550" t="s">
        <v>37</v>
      </c>
      <c r="M550">
        <v>48</v>
      </c>
      <c r="N550" t="str">
        <f t="shared" si="17"/>
        <v>Adult</v>
      </c>
      <c r="O550" t="s">
        <v>20</v>
      </c>
    </row>
    <row r="551" spans="1:15" x14ac:dyDescent="0.45">
      <c r="A551" s="28">
        <v>13453</v>
      </c>
      <c r="B551" t="s">
        <v>13</v>
      </c>
      <c r="C551" t="s">
        <v>14</v>
      </c>
      <c r="D551">
        <v>130000</v>
      </c>
      <c r="E551" t="str">
        <f t="shared" si="16"/>
        <v>High</v>
      </c>
      <c r="F551">
        <v>0</v>
      </c>
      <c r="G551" t="s">
        <v>15</v>
      </c>
      <c r="H551" t="s">
        <v>33</v>
      </c>
      <c r="I551" t="s">
        <v>17</v>
      </c>
      <c r="J551">
        <v>3</v>
      </c>
      <c r="K551" t="s">
        <v>18</v>
      </c>
      <c r="L551" t="s">
        <v>37</v>
      </c>
      <c r="M551">
        <v>45</v>
      </c>
      <c r="N551" t="str">
        <f t="shared" si="17"/>
        <v>Adult</v>
      </c>
      <c r="O551" t="s">
        <v>17</v>
      </c>
    </row>
    <row r="552" spans="1:15" x14ac:dyDescent="0.45">
      <c r="A552" s="28">
        <v>14063</v>
      </c>
      <c r="B552" t="s">
        <v>26</v>
      </c>
      <c r="C552" t="s">
        <v>14</v>
      </c>
      <c r="D552">
        <v>70000</v>
      </c>
      <c r="E552" t="str">
        <f t="shared" si="16"/>
        <v>Upper-Middle</v>
      </c>
      <c r="F552">
        <v>0</v>
      </c>
      <c r="G552" t="s">
        <v>15</v>
      </c>
      <c r="H552" t="s">
        <v>24</v>
      </c>
      <c r="I552" t="s">
        <v>20</v>
      </c>
      <c r="J552">
        <v>1</v>
      </c>
      <c r="K552" t="s">
        <v>18</v>
      </c>
      <c r="L552" t="s">
        <v>29</v>
      </c>
      <c r="M552">
        <v>42</v>
      </c>
      <c r="N552" t="str">
        <f t="shared" si="17"/>
        <v>Adult</v>
      </c>
      <c r="O552" t="s">
        <v>17</v>
      </c>
    </row>
    <row r="553" spans="1:15" x14ac:dyDescent="0.45">
      <c r="A553" s="28">
        <v>27393</v>
      </c>
      <c r="B553" t="s">
        <v>13</v>
      </c>
      <c r="C553" t="s">
        <v>14</v>
      </c>
      <c r="D553">
        <v>50000</v>
      </c>
      <c r="E553" t="str">
        <f t="shared" si="16"/>
        <v>Lower-Middle</v>
      </c>
      <c r="F553">
        <v>4</v>
      </c>
      <c r="G553" t="s">
        <v>15</v>
      </c>
      <c r="H553" t="s">
        <v>33</v>
      </c>
      <c r="I553" t="s">
        <v>17</v>
      </c>
      <c r="J553">
        <v>2</v>
      </c>
      <c r="K553" t="s">
        <v>35</v>
      </c>
      <c r="L553" t="s">
        <v>37</v>
      </c>
      <c r="M553">
        <v>63</v>
      </c>
      <c r="N553" t="str">
        <f t="shared" si="17"/>
        <v>Middle-Aged</v>
      </c>
      <c r="O553" t="s">
        <v>20</v>
      </c>
    </row>
    <row r="554" spans="1:15" x14ac:dyDescent="0.45">
      <c r="A554" s="28">
        <v>14417</v>
      </c>
      <c r="B554" t="s">
        <v>26</v>
      </c>
      <c r="C554" t="s">
        <v>21</v>
      </c>
      <c r="D554">
        <v>60000</v>
      </c>
      <c r="E554" t="str">
        <f t="shared" si="16"/>
        <v>Lower-Middle</v>
      </c>
      <c r="F554">
        <v>3</v>
      </c>
      <c r="G554" t="s">
        <v>32</v>
      </c>
      <c r="H554" t="s">
        <v>24</v>
      </c>
      <c r="I554" t="s">
        <v>17</v>
      </c>
      <c r="J554">
        <v>2</v>
      </c>
      <c r="K554" t="s">
        <v>35</v>
      </c>
      <c r="L554" t="s">
        <v>37</v>
      </c>
      <c r="M554">
        <v>54</v>
      </c>
      <c r="N554" t="str">
        <f t="shared" si="17"/>
        <v>Middle-Aged</v>
      </c>
      <c r="O554" t="s">
        <v>17</v>
      </c>
    </row>
    <row r="555" spans="1:15" x14ac:dyDescent="0.45">
      <c r="A555" s="28">
        <v>17533</v>
      </c>
      <c r="B555" t="s">
        <v>13</v>
      </c>
      <c r="C555" t="s">
        <v>21</v>
      </c>
      <c r="D555">
        <v>40000</v>
      </c>
      <c r="E555" t="str">
        <f t="shared" si="16"/>
        <v>Lower-Middle</v>
      </c>
      <c r="F555">
        <v>3</v>
      </c>
      <c r="G555" t="s">
        <v>22</v>
      </c>
      <c r="H555" t="s">
        <v>24</v>
      </c>
      <c r="I555" t="s">
        <v>20</v>
      </c>
      <c r="J555">
        <v>2</v>
      </c>
      <c r="K555" t="s">
        <v>28</v>
      </c>
      <c r="L555" t="s">
        <v>37</v>
      </c>
      <c r="M555">
        <v>73</v>
      </c>
      <c r="N555" t="str">
        <f t="shared" si="17"/>
        <v>Senior</v>
      </c>
      <c r="O555" t="s">
        <v>17</v>
      </c>
    </row>
    <row r="556" spans="1:15" x14ac:dyDescent="0.45">
      <c r="A556" s="28">
        <v>18580</v>
      </c>
      <c r="B556" t="s">
        <v>13</v>
      </c>
      <c r="C556" t="s">
        <v>14</v>
      </c>
      <c r="D556">
        <v>60000</v>
      </c>
      <c r="E556" t="str">
        <f t="shared" si="16"/>
        <v>Lower-Middle</v>
      </c>
      <c r="F556">
        <v>2</v>
      </c>
      <c r="G556" t="s">
        <v>36</v>
      </c>
      <c r="H556" t="s">
        <v>24</v>
      </c>
      <c r="I556" t="s">
        <v>17</v>
      </c>
      <c r="J556">
        <v>0</v>
      </c>
      <c r="K556" t="s">
        <v>25</v>
      </c>
      <c r="L556" t="s">
        <v>37</v>
      </c>
      <c r="M556">
        <v>40</v>
      </c>
      <c r="N556" t="str">
        <f t="shared" si="17"/>
        <v>Adult</v>
      </c>
      <c r="O556" t="s">
        <v>17</v>
      </c>
    </row>
    <row r="557" spans="1:15" x14ac:dyDescent="0.45">
      <c r="A557" s="28">
        <v>17025</v>
      </c>
      <c r="B557" t="s">
        <v>26</v>
      </c>
      <c r="C557" t="s">
        <v>21</v>
      </c>
      <c r="D557">
        <v>50000</v>
      </c>
      <c r="E557" t="str">
        <f t="shared" si="16"/>
        <v>Lower-Middle</v>
      </c>
      <c r="F557">
        <v>0</v>
      </c>
      <c r="G557" t="s">
        <v>22</v>
      </c>
      <c r="H557" t="s">
        <v>16</v>
      </c>
      <c r="I557" t="s">
        <v>20</v>
      </c>
      <c r="J557">
        <v>1</v>
      </c>
      <c r="K557" t="s">
        <v>25</v>
      </c>
      <c r="L557" t="s">
        <v>37</v>
      </c>
      <c r="M557">
        <v>39</v>
      </c>
      <c r="N557" t="str">
        <f t="shared" si="17"/>
        <v>Adult</v>
      </c>
      <c r="O557" t="s">
        <v>17</v>
      </c>
    </row>
    <row r="558" spans="1:15" x14ac:dyDescent="0.45">
      <c r="A558" s="28">
        <v>25293</v>
      </c>
      <c r="B558" t="s">
        <v>13</v>
      </c>
      <c r="C558" t="s">
        <v>21</v>
      </c>
      <c r="D558">
        <v>80000</v>
      </c>
      <c r="E558" t="str">
        <f t="shared" si="16"/>
        <v>Upper-Middle</v>
      </c>
      <c r="F558">
        <v>4</v>
      </c>
      <c r="G558" t="s">
        <v>15</v>
      </c>
      <c r="H558" t="s">
        <v>33</v>
      </c>
      <c r="I558" t="s">
        <v>17</v>
      </c>
      <c r="J558">
        <v>0</v>
      </c>
      <c r="K558" t="s">
        <v>31</v>
      </c>
      <c r="L558" t="s">
        <v>37</v>
      </c>
      <c r="M558">
        <v>42</v>
      </c>
      <c r="N558" t="str">
        <f t="shared" si="17"/>
        <v>Adult</v>
      </c>
      <c r="O558" t="s">
        <v>20</v>
      </c>
    </row>
    <row r="559" spans="1:15" x14ac:dyDescent="0.45">
      <c r="A559" s="28">
        <v>24725</v>
      </c>
      <c r="B559" t="s">
        <v>13</v>
      </c>
      <c r="C559" t="s">
        <v>14</v>
      </c>
      <c r="D559">
        <v>40000</v>
      </c>
      <c r="E559" t="str">
        <f t="shared" si="16"/>
        <v>Lower-Middle</v>
      </c>
      <c r="F559">
        <v>3</v>
      </c>
      <c r="G559" t="s">
        <v>22</v>
      </c>
      <c r="H559" t="s">
        <v>23</v>
      </c>
      <c r="I559" t="s">
        <v>17</v>
      </c>
      <c r="J559">
        <v>0</v>
      </c>
      <c r="K559" t="s">
        <v>31</v>
      </c>
      <c r="L559" t="s">
        <v>37</v>
      </c>
      <c r="M559">
        <v>31</v>
      </c>
      <c r="N559" t="str">
        <f t="shared" si="17"/>
        <v>Young Adult</v>
      </c>
      <c r="O559" t="s">
        <v>20</v>
      </c>
    </row>
    <row r="560" spans="1:15" x14ac:dyDescent="0.45">
      <c r="A560" s="28">
        <v>23200</v>
      </c>
      <c r="B560" t="s">
        <v>13</v>
      </c>
      <c r="C560" t="s">
        <v>14</v>
      </c>
      <c r="D560">
        <v>50000</v>
      </c>
      <c r="E560" t="str">
        <f t="shared" si="16"/>
        <v>Lower-Middle</v>
      </c>
      <c r="F560">
        <v>3</v>
      </c>
      <c r="G560" t="s">
        <v>15</v>
      </c>
      <c r="H560" t="s">
        <v>16</v>
      </c>
      <c r="I560" t="s">
        <v>17</v>
      </c>
      <c r="J560">
        <v>2</v>
      </c>
      <c r="K560" t="s">
        <v>18</v>
      </c>
      <c r="L560" t="s">
        <v>37</v>
      </c>
      <c r="M560">
        <v>41</v>
      </c>
      <c r="N560" t="str">
        <f t="shared" si="17"/>
        <v>Adult</v>
      </c>
      <c r="O560" t="s">
        <v>20</v>
      </c>
    </row>
    <row r="561" spans="1:15" x14ac:dyDescent="0.45">
      <c r="A561" s="28">
        <v>15895</v>
      </c>
      <c r="B561" t="s">
        <v>26</v>
      </c>
      <c r="C561" t="s">
        <v>14</v>
      </c>
      <c r="D561">
        <v>60000</v>
      </c>
      <c r="E561" t="str">
        <f t="shared" si="16"/>
        <v>Lower-Middle</v>
      </c>
      <c r="F561">
        <v>2</v>
      </c>
      <c r="G561" t="s">
        <v>15</v>
      </c>
      <c r="H561" t="s">
        <v>33</v>
      </c>
      <c r="I561" t="s">
        <v>17</v>
      </c>
      <c r="J561">
        <v>0</v>
      </c>
      <c r="K561" t="s">
        <v>35</v>
      </c>
      <c r="L561" t="s">
        <v>37</v>
      </c>
      <c r="M561">
        <v>58</v>
      </c>
      <c r="N561" t="str">
        <f t="shared" si="17"/>
        <v>Middle-Aged</v>
      </c>
      <c r="O561" t="s">
        <v>20</v>
      </c>
    </row>
    <row r="562" spans="1:15" x14ac:dyDescent="0.45">
      <c r="A562" s="28">
        <v>18577</v>
      </c>
      <c r="B562" t="s">
        <v>13</v>
      </c>
      <c r="C562" t="s">
        <v>14</v>
      </c>
      <c r="D562">
        <v>60000</v>
      </c>
      <c r="E562" t="str">
        <f t="shared" si="16"/>
        <v>Lower-Middle</v>
      </c>
      <c r="F562">
        <v>0</v>
      </c>
      <c r="G562" t="s">
        <v>36</v>
      </c>
      <c r="H562" t="s">
        <v>24</v>
      </c>
      <c r="I562" t="s">
        <v>17</v>
      </c>
      <c r="J562">
        <v>0</v>
      </c>
      <c r="K562" t="s">
        <v>18</v>
      </c>
      <c r="L562" t="s">
        <v>37</v>
      </c>
      <c r="M562">
        <v>40</v>
      </c>
      <c r="N562" t="str">
        <f t="shared" si="17"/>
        <v>Adult</v>
      </c>
      <c r="O562" t="s">
        <v>20</v>
      </c>
    </row>
    <row r="563" spans="1:15" x14ac:dyDescent="0.45">
      <c r="A563" s="28">
        <v>27218</v>
      </c>
      <c r="B563" t="s">
        <v>13</v>
      </c>
      <c r="C563" t="s">
        <v>14</v>
      </c>
      <c r="D563">
        <v>20000</v>
      </c>
      <c r="E563" t="str">
        <f t="shared" si="16"/>
        <v>Low</v>
      </c>
      <c r="F563">
        <v>2</v>
      </c>
      <c r="G563" t="s">
        <v>34</v>
      </c>
      <c r="H563" t="s">
        <v>23</v>
      </c>
      <c r="I563" t="s">
        <v>20</v>
      </c>
      <c r="J563">
        <v>2</v>
      </c>
      <c r="K563" t="s">
        <v>18</v>
      </c>
      <c r="L563" t="s">
        <v>37</v>
      </c>
      <c r="M563">
        <v>48</v>
      </c>
      <c r="N563" t="str">
        <f t="shared" si="17"/>
        <v>Adult</v>
      </c>
      <c r="O563" t="s">
        <v>20</v>
      </c>
    </row>
    <row r="564" spans="1:15" x14ac:dyDescent="0.45">
      <c r="A564" s="28">
        <v>18560</v>
      </c>
      <c r="B564" t="s">
        <v>13</v>
      </c>
      <c r="C564" t="s">
        <v>14</v>
      </c>
      <c r="D564">
        <v>70000</v>
      </c>
      <c r="E564" t="str">
        <f t="shared" si="16"/>
        <v>Upper-Middle</v>
      </c>
      <c r="F564">
        <v>2</v>
      </c>
      <c r="G564" t="s">
        <v>36</v>
      </c>
      <c r="H564" t="s">
        <v>24</v>
      </c>
      <c r="I564" t="s">
        <v>17</v>
      </c>
      <c r="J564">
        <v>0</v>
      </c>
      <c r="K564" t="s">
        <v>25</v>
      </c>
      <c r="L564" t="s">
        <v>37</v>
      </c>
      <c r="M564">
        <v>34</v>
      </c>
      <c r="N564" t="str">
        <f t="shared" si="17"/>
        <v>Young Adult</v>
      </c>
      <c r="O564" t="s">
        <v>17</v>
      </c>
    </row>
    <row r="565" spans="1:15" x14ac:dyDescent="0.45">
      <c r="A565" s="28">
        <v>25006</v>
      </c>
      <c r="B565" t="s">
        <v>26</v>
      </c>
      <c r="C565" t="s">
        <v>14</v>
      </c>
      <c r="D565">
        <v>30000</v>
      </c>
      <c r="E565" t="str">
        <f t="shared" si="16"/>
        <v>Low</v>
      </c>
      <c r="F565">
        <v>0</v>
      </c>
      <c r="G565" t="s">
        <v>22</v>
      </c>
      <c r="H565" t="s">
        <v>16</v>
      </c>
      <c r="I565" t="s">
        <v>17</v>
      </c>
      <c r="J565">
        <v>1</v>
      </c>
      <c r="K565" t="s">
        <v>28</v>
      </c>
      <c r="L565" t="s">
        <v>37</v>
      </c>
      <c r="M565">
        <v>28</v>
      </c>
      <c r="N565" t="str">
        <f t="shared" si="17"/>
        <v>Young Adult</v>
      </c>
      <c r="O565" t="s">
        <v>20</v>
      </c>
    </row>
    <row r="566" spans="1:15" x14ac:dyDescent="0.45">
      <c r="A566" s="28">
        <v>17369</v>
      </c>
      <c r="B566" t="s">
        <v>26</v>
      </c>
      <c r="C566" t="s">
        <v>21</v>
      </c>
      <c r="D566">
        <v>30000</v>
      </c>
      <c r="E566" t="str">
        <f t="shared" si="16"/>
        <v>Low</v>
      </c>
      <c r="F566">
        <v>0</v>
      </c>
      <c r="G566" t="s">
        <v>22</v>
      </c>
      <c r="H566" t="s">
        <v>16</v>
      </c>
      <c r="I566" t="s">
        <v>17</v>
      </c>
      <c r="J566">
        <v>1</v>
      </c>
      <c r="K566" t="s">
        <v>28</v>
      </c>
      <c r="L566" t="s">
        <v>37</v>
      </c>
      <c r="M566">
        <v>27</v>
      </c>
      <c r="N566" t="str">
        <f t="shared" si="17"/>
        <v>Young Adult</v>
      </c>
      <c r="O566" t="s">
        <v>20</v>
      </c>
    </row>
    <row r="567" spans="1:15" x14ac:dyDescent="0.45">
      <c r="A567" s="28">
        <v>14495</v>
      </c>
      <c r="B567" t="s">
        <v>13</v>
      </c>
      <c r="C567" t="s">
        <v>21</v>
      </c>
      <c r="D567">
        <v>40000</v>
      </c>
      <c r="E567" t="str">
        <f t="shared" si="16"/>
        <v>Lower-Middle</v>
      </c>
      <c r="F567">
        <v>3</v>
      </c>
      <c r="G567" t="s">
        <v>22</v>
      </c>
      <c r="H567" t="s">
        <v>24</v>
      </c>
      <c r="I567" t="s">
        <v>20</v>
      </c>
      <c r="J567">
        <v>2</v>
      </c>
      <c r="K567" t="s">
        <v>28</v>
      </c>
      <c r="L567" t="s">
        <v>37</v>
      </c>
      <c r="M567">
        <v>54</v>
      </c>
      <c r="N567" t="str">
        <f t="shared" si="17"/>
        <v>Middle-Aged</v>
      </c>
      <c r="O567" t="s">
        <v>17</v>
      </c>
    </row>
    <row r="568" spans="1:15" x14ac:dyDescent="0.45">
      <c r="A568" s="28">
        <v>18847</v>
      </c>
      <c r="B568" t="s">
        <v>13</v>
      </c>
      <c r="C568" t="s">
        <v>14</v>
      </c>
      <c r="D568">
        <v>60000</v>
      </c>
      <c r="E568" t="str">
        <f t="shared" si="16"/>
        <v>Lower-Middle</v>
      </c>
      <c r="F568">
        <v>2</v>
      </c>
      <c r="G568" t="s">
        <v>36</v>
      </c>
      <c r="H568" t="s">
        <v>33</v>
      </c>
      <c r="I568" t="s">
        <v>17</v>
      </c>
      <c r="J568">
        <v>2</v>
      </c>
      <c r="K568" t="s">
        <v>28</v>
      </c>
      <c r="L568" t="s">
        <v>37</v>
      </c>
      <c r="M568">
        <v>70</v>
      </c>
      <c r="N568" t="str">
        <f t="shared" si="17"/>
        <v>Senior</v>
      </c>
      <c r="O568" t="s">
        <v>20</v>
      </c>
    </row>
    <row r="569" spans="1:15" x14ac:dyDescent="0.45">
      <c r="A569" s="28">
        <v>14754</v>
      </c>
      <c r="B569" t="s">
        <v>13</v>
      </c>
      <c r="C569" t="s">
        <v>21</v>
      </c>
      <c r="D569">
        <v>40000</v>
      </c>
      <c r="E569" t="str">
        <f t="shared" si="16"/>
        <v>Lower-Middle</v>
      </c>
      <c r="F569">
        <v>1</v>
      </c>
      <c r="G569" t="s">
        <v>22</v>
      </c>
      <c r="H569" t="s">
        <v>23</v>
      </c>
      <c r="I569" t="s">
        <v>17</v>
      </c>
      <c r="J569">
        <v>1</v>
      </c>
      <c r="K569" t="s">
        <v>31</v>
      </c>
      <c r="L569" t="s">
        <v>37</v>
      </c>
      <c r="M569">
        <v>48</v>
      </c>
      <c r="N569" t="str">
        <f t="shared" si="17"/>
        <v>Adult</v>
      </c>
      <c r="O569" t="s">
        <v>17</v>
      </c>
    </row>
    <row r="570" spans="1:15" x14ac:dyDescent="0.45">
      <c r="A570" s="28">
        <v>23378</v>
      </c>
      <c r="B570" t="s">
        <v>13</v>
      </c>
      <c r="C570" t="s">
        <v>21</v>
      </c>
      <c r="D570">
        <v>70000</v>
      </c>
      <c r="E570" t="str">
        <f t="shared" si="16"/>
        <v>Upper-Middle</v>
      </c>
      <c r="F570">
        <v>1</v>
      </c>
      <c r="G570" t="s">
        <v>22</v>
      </c>
      <c r="H570" t="s">
        <v>16</v>
      </c>
      <c r="I570" t="s">
        <v>17</v>
      </c>
      <c r="J570">
        <v>1</v>
      </c>
      <c r="K570" t="s">
        <v>25</v>
      </c>
      <c r="L570" t="s">
        <v>37</v>
      </c>
      <c r="M570">
        <v>44</v>
      </c>
      <c r="N570" t="str">
        <f t="shared" si="17"/>
        <v>Adult</v>
      </c>
      <c r="O570" t="s">
        <v>17</v>
      </c>
    </row>
    <row r="571" spans="1:15" x14ac:dyDescent="0.45">
      <c r="A571" s="28">
        <v>26452</v>
      </c>
      <c r="B571" t="s">
        <v>26</v>
      </c>
      <c r="C571" t="s">
        <v>21</v>
      </c>
      <c r="D571">
        <v>50000</v>
      </c>
      <c r="E571" t="str">
        <f t="shared" si="16"/>
        <v>Lower-Middle</v>
      </c>
      <c r="F571">
        <v>3</v>
      </c>
      <c r="G571" t="s">
        <v>36</v>
      </c>
      <c r="H571" t="s">
        <v>33</v>
      </c>
      <c r="I571" t="s">
        <v>17</v>
      </c>
      <c r="J571">
        <v>2</v>
      </c>
      <c r="K571" t="s">
        <v>35</v>
      </c>
      <c r="L571" t="s">
        <v>37</v>
      </c>
      <c r="M571">
        <v>69</v>
      </c>
      <c r="N571" t="str">
        <f t="shared" si="17"/>
        <v>Senior</v>
      </c>
      <c r="O571" t="s">
        <v>20</v>
      </c>
    </row>
    <row r="572" spans="1:15" x14ac:dyDescent="0.45">
      <c r="A572" s="28">
        <v>20370</v>
      </c>
      <c r="B572" t="s">
        <v>13</v>
      </c>
      <c r="C572" t="s">
        <v>21</v>
      </c>
      <c r="D572">
        <v>70000</v>
      </c>
      <c r="E572" t="str">
        <f t="shared" si="16"/>
        <v>Upper-Middle</v>
      </c>
      <c r="F572">
        <v>3</v>
      </c>
      <c r="G572" t="s">
        <v>34</v>
      </c>
      <c r="H572" t="s">
        <v>16</v>
      </c>
      <c r="I572" t="s">
        <v>17</v>
      </c>
      <c r="J572">
        <v>2</v>
      </c>
      <c r="K572" t="s">
        <v>28</v>
      </c>
      <c r="L572" t="s">
        <v>37</v>
      </c>
      <c r="M572">
        <v>52</v>
      </c>
      <c r="N572" t="str">
        <f t="shared" si="17"/>
        <v>Middle-Aged</v>
      </c>
      <c r="O572" t="s">
        <v>20</v>
      </c>
    </row>
    <row r="573" spans="1:15" x14ac:dyDescent="0.45">
      <c r="A573" s="28">
        <v>20528</v>
      </c>
      <c r="B573" t="s">
        <v>13</v>
      </c>
      <c r="C573" t="s">
        <v>21</v>
      </c>
      <c r="D573">
        <v>40000</v>
      </c>
      <c r="E573" t="str">
        <f t="shared" si="16"/>
        <v>Lower-Middle</v>
      </c>
      <c r="F573">
        <v>2</v>
      </c>
      <c r="G573" t="s">
        <v>34</v>
      </c>
      <c r="H573" t="s">
        <v>16</v>
      </c>
      <c r="I573" t="s">
        <v>17</v>
      </c>
      <c r="J573">
        <v>2</v>
      </c>
      <c r="K573" t="s">
        <v>25</v>
      </c>
      <c r="L573" t="s">
        <v>37</v>
      </c>
      <c r="M573">
        <v>55</v>
      </c>
      <c r="N573" t="str">
        <f t="shared" si="17"/>
        <v>Middle-Aged</v>
      </c>
      <c r="O573" t="s">
        <v>20</v>
      </c>
    </row>
    <row r="574" spans="1:15" x14ac:dyDescent="0.45">
      <c r="A574" s="28">
        <v>23549</v>
      </c>
      <c r="B574" t="s">
        <v>26</v>
      </c>
      <c r="C574" t="s">
        <v>21</v>
      </c>
      <c r="D574">
        <v>30000</v>
      </c>
      <c r="E574" t="str">
        <f t="shared" si="16"/>
        <v>Low</v>
      </c>
      <c r="F574">
        <v>0</v>
      </c>
      <c r="G574" t="s">
        <v>32</v>
      </c>
      <c r="H574" t="s">
        <v>16</v>
      </c>
      <c r="I574" t="s">
        <v>17</v>
      </c>
      <c r="J574">
        <v>2</v>
      </c>
      <c r="K574" t="s">
        <v>28</v>
      </c>
      <c r="L574" t="s">
        <v>37</v>
      </c>
      <c r="M574">
        <v>30</v>
      </c>
      <c r="N574" t="str">
        <f t="shared" si="17"/>
        <v>Young Adult</v>
      </c>
      <c r="O574" t="s">
        <v>20</v>
      </c>
    </row>
    <row r="575" spans="1:15" x14ac:dyDescent="0.45">
      <c r="A575" s="28">
        <v>21751</v>
      </c>
      <c r="B575" t="s">
        <v>13</v>
      </c>
      <c r="C575" t="s">
        <v>21</v>
      </c>
      <c r="D575">
        <v>60000</v>
      </c>
      <c r="E575" t="str">
        <f t="shared" si="16"/>
        <v>Lower-Middle</v>
      </c>
      <c r="F575">
        <v>3</v>
      </c>
      <c r="G575" t="s">
        <v>36</v>
      </c>
      <c r="H575" t="s">
        <v>33</v>
      </c>
      <c r="I575" t="s">
        <v>17</v>
      </c>
      <c r="J575">
        <v>2</v>
      </c>
      <c r="K575" t="s">
        <v>31</v>
      </c>
      <c r="L575" t="s">
        <v>37</v>
      </c>
      <c r="M575">
        <v>63</v>
      </c>
      <c r="N575" t="str">
        <f t="shared" si="17"/>
        <v>Middle-Aged</v>
      </c>
      <c r="O575" t="s">
        <v>20</v>
      </c>
    </row>
    <row r="576" spans="1:15" x14ac:dyDescent="0.45">
      <c r="A576" s="28">
        <v>21266</v>
      </c>
      <c r="B576" t="s">
        <v>26</v>
      </c>
      <c r="C576" t="s">
        <v>14</v>
      </c>
      <c r="D576">
        <v>80000</v>
      </c>
      <c r="E576" t="str">
        <f t="shared" si="16"/>
        <v>Upper-Middle</v>
      </c>
      <c r="F576">
        <v>0</v>
      </c>
      <c r="G576" t="s">
        <v>15</v>
      </c>
      <c r="H576" t="s">
        <v>33</v>
      </c>
      <c r="I576" t="s">
        <v>17</v>
      </c>
      <c r="J576">
        <v>1</v>
      </c>
      <c r="K576" t="s">
        <v>31</v>
      </c>
      <c r="L576" t="s">
        <v>37</v>
      </c>
      <c r="M576">
        <v>34</v>
      </c>
      <c r="N576" t="str">
        <f t="shared" si="17"/>
        <v>Young Adult</v>
      </c>
      <c r="O576" t="s">
        <v>17</v>
      </c>
    </row>
    <row r="577" spans="1:15" x14ac:dyDescent="0.45">
      <c r="A577" s="28">
        <v>13388</v>
      </c>
      <c r="B577" t="s">
        <v>26</v>
      </c>
      <c r="C577" t="s">
        <v>21</v>
      </c>
      <c r="D577">
        <v>60000</v>
      </c>
      <c r="E577" t="str">
        <f t="shared" si="16"/>
        <v>Lower-Middle</v>
      </c>
      <c r="F577">
        <v>2</v>
      </c>
      <c r="G577" t="s">
        <v>22</v>
      </c>
      <c r="H577" t="s">
        <v>24</v>
      </c>
      <c r="I577" t="s">
        <v>17</v>
      </c>
      <c r="J577">
        <v>1</v>
      </c>
      <c r="K577" t="s">
        <v>35</v>
      </c>
      <c r="L577" t="s">
        <v>37</v>
      </c>
      <c r="M577">
        <v>56</v>
      </c>
      <c r="N577" t="str">
        <f t="shared" si="17"/>
        <v>Middle-Aged</v>
      </c>
      <c r="O577" t="s">
        <v>20</v>
      </c>
    </row>
    <row r="578" spans="1:15" x14ac:dyDescent="0.45">
      <c r="A578" s="28">
        <v>18752</v>
      </c>
      <c r="B578" t="s">
        <v>26</v>
      </c>
      <c r="C578" t="s">
        <v>14</v>
      </c>
      <c r="D578">
        <v>40000</v>
      </c>
      <c r="E578" t="str">
        <f t="shared" ref="E578:E641" si="18">IF(D578&lt;=30000, "Low", IF(AND(D578&gt;30000, D578&lt;=60000), "Lower-Middle", IF(AND(D578&gt;60000, D578&lt;=100000), "Upper-Middle", IF(AND(D578&gt;100000), "High", ""))))</f>
        <v>Lower-Middle</v>
      </c>
      <c r="F578">
        <v>0</v>
      </c>
      <c r="G578" t="s">
        <v>32</v>
      </c>
      <c r="H578" t="s">
        <v>16</v>
      </c>
      <c r="I578" t="s">
        <v>17</v>
      </c>
      <c r="J578">
        <v>1</v>
      </c>
      <c r="K578" t="s">
        <v>28</v>
      </c>
      <c r="L578" t="s">
        <v>37</v>
      </c>
      <c r="M578">
        <v>31</v>
      </c>
      <c r="N578" t="str">
        <f t="shared" ref="N578:N641" si="19">IF(M578&lt;=34, "Young Adult", IF(M578&lt;=49, "Adult", IF(M578&lt;=64, "Middle-Aged", IF(M578&lt;=89, "Senior", ""))))</f>
        <v>Young Adult</v>
      </c>
      <c r="O578" t="s">
        <v>20</v>
      </c>
    </row>
    <row r="579" spans="1:15" x14ac:dyDescent="0.45">
      <c r="A579" s="28">
        <v>16917</v>
      </c>
      <c r="B579" t="s">
        <v>13</v>
      </c>
      <c r="C579" t="s">
        <v>21</v>
      </c>
      <c r="D579">
        <v>120000</v>
      </c>
      <c r="E579" t="str">
        <f t="shared" si="18"/>
        <v>High</v>
      </c>
      <c r="F579">
        <v>1</v>
      </c>
      <c r="G579" t="s">
        <v>15</v>
      </c>
      <c r="H579" t="s">
        <v>33</v>
      </c>
      <c r="I579" t="s">
        <v>17</v>
      </c>
      <c r="J579">
        <v>4</v>
      </c>
      <c r="K579" t="s">
        <v>18</v>
      </c>
      <c r="L579" t="s">
        <v>37</v>
      </c>
      <c r="M579">
        <v>38</v>
      </c>
      <c r="N579" t="str">
        <f t="shared" si="19"/>
        <v>Adult</v>
      </c>
      <c r="O579" t="s">
        <v>20</v>
      </c>
    </row>
    <row r="580" spans="1:15" x14ac:dyDescent="0.45">
      <c r="A580" s="28">
        <v>15313</v>
      </c>
      <c r="B580" t="s">
        <v>13</v>
      </c>
      <c r="C580" t="s">
        <v>21</v>
      </c>
      <c r="D580">
        <v>60000</v>
      </c>
      <c r="E580" t="str">
        <f t="shared" si="18"/>
        <v>Lower-Middle</v>
      </c>
      <c r="F580">
        <v>4</v>
      </c>
      <c r="G580" t="s">
        <v>15</v>
      </c>
      <c r="H580" t="s">
        <v>33</v>
      </c>
      <c r="I580" t="s">
        <v>17</v>
      </c>
      <c r="J580">
        <v>2</v>
      </c>
      <c r="K580" t="s">
        <v>25</v>
      </c>
      <c r="L580" t="s">
        <v>37</v>
      </c>
      <c r="M580">
        <v>59</v>
      </c>
      <c r="N580" t="str">
        <f t="shared" si="19"/>
        <v>Middle-Aged</v>
      </c>
      <c r="O580" t="s">
        <v>20</v>
      </c>
    </row>
    <row r="581" spans="1:15" x14ac:dyDescent="0.45">
      <c r="A581" s="28">
        <v>25329</v>
      </c>
      <c r="B581" t="s">
        <v>26</v>
      </c>
      <c r="C581" t="s">
        <v>14</v>
      </c>
      <c r="D581">
        <v>40000</v>
      </c>
      <c r="E581" t="str">
        <f t="shared" si="18"/>
        <v>Lower-Middle</v>
      </c>
      <c r="F581">
        <v>3</v>
      </c>
      <c r="G581" t="s">
        <v>22</v>
      </c>
      <c r="H581" t="s">
        <v>23</v>
      </c>
      <c r="I581" t="s">
        <v>20</v>
      </c>
      <c r="J581">
        <v>2</v>
      </c>
      <c r="K581" t="s">
        <v>18</v>
      </c>
      <c r="L581" t="s">
        <v>37</v>
      </c>
      <c r="M581">
        <v>32</v>
      </c>
      <c r="N581" t="str">
        <f t="shared" si="19"/>
        <v>Young Adult</v>
      </c>
      <c r="O581" t="s">
        <v>20</v>
      </c>
    </row>
    <row r="582" spans="1:15" x14ac:dyDescent="0.45">
      <c r="A582" s="28">
        <v>20380</v>
      </c>
      <c r="B582" t="s">
        <v>13</v>
      </c>
      <c r="C582" t="s">
        <v>14</v>
      </c>
      <c r="D582">
        <v>60000</v>
      </c>
      <c r="E582" t="str">
        <f t="shared" si="18"/>
        <v>Lower-Middle</v>
      </c>
      <c r="F582">
        <v>3</v>
      </c>
      <c r="G582" t="s">
        <v>36</v>
      </c>
      <c r="H582" t="s">
        <v>33</v>
      </c>
      <c r="I582" t="s">
        <v>17</v>
      </c>
      <c r="J582">
        <v>2</v>
      </c>
      <c r="K582" t="s">
        <v>35</v>
      </c>
      <c r="L582" t="s">
        <v>37</v>
      </c>
      <c r="M582">
        <v>69</v>
      </c>
      <c r="N582" t="str">
        <f t="shared" si="19"/>
        <v>Senior</v>
      </c>
      <c r="O582" t="s">
        <v>20</v>
      </c>
    </row>
    <row r="583" spans="1:15" x14ac:dyDescent="0.45">
      <c r="A583" s="28">
        <v>23089</v>
      </c>
      <c r="B583" t="s">
        <v>13</v>
      </c>
      <c r="C583" t="s">
        <v>21</v>
      </c>
      <c r="D583">
        <v>40000</v>
      </c>
      <c r="E583" t="str">
        <f t="shared" si="18"/>
        <v>Lower-Middle</v>
      </c>
      <c r="F583">
        <v>0</v>
      </c>
      <c r="G583" t="s">
        <v>22</v>
      </c>
      <c r="H583" t="s">
        <v>16</v>
      </c>
      <c r="I583" t="s">
        <v>17</v>
      </c>
      <c r="J583">
        <v>1</v>
      </c>
      <c r="K583" t="s">
        <v>28</v>
      </c>
      <c r="L583" t="s">
        <v>37</v>
      </c>
      <c r="M583">
        <v>28</v>
      </c>
      <c r="N583" t="str">
        <f t="shared" si="19"/>
        <v>Young Adult</v>
      </c>
      <c r="O583" t="s">
        <v>20</v>
      </c>
    </row>
    <row r="584" spans="1:15" x14ac:dyDescent="0.45">
      <c r="A584" s="28">
        <v>13749</v>
      </c>
      <c r="B584" t="s">
        <v>13</v>
      </c>
      <c r="C584" t="s">
        <v>21</v>
      </c>
      <c r="D584">
        <v>80000</v>
      </c>
      <c r="E584" t="str">
        <f t="shared" si="18"/>
        <v>Upper-Middle</v>
      </c>
      <c r="F584">
        <v>4</v>
      </c>
      <c r="G584" t="s">
        <v>36</v>
      </c>
      <c r="H584" t="s">
        <v>16</v>
      </c>
      <c r="I584" t="s">
        <v>17</v>
      </c>
      <c r="J584">
        <v>0</v>
      </c>
      <c r="K584" t="s">
        <v>31</v>
      </c>
      <c r="L584" t="s">
        <v>37</v>
      </c>
      <c r="M584">
        <v>47</v>
      </c>
      <c r="N584" t="str">
        <f t="shared" si="19"/>
        <v>Adult</v>
      </c>
      <c r="O584" t="s">
        <v>20</v>
      </c>
    </row>
    <row r="585" spans="1:15" x14ac:dyDescent="0.45">
      <c r="A585" s="28">
        <v>24943</v>
      </c>
      <c r="B585" t="s">
        <v>13</v>
      </c>
      <c r="C585" t="s">
        <v>21</v>
      </c>
      <c r="D585">
        <v>60000</v>
      </c>
      <c r="E585" t="str">
        <f t="shared" si="18"/>
        <v>Lower-Middle</v>
      </c>
      <c r="F585">
        <v>3</v>
      </c>
      <c r="G585" t="s">
        <v>15</v>
      </c>
      <c r="H585" t="s">
        <v>33</v>
      </c>
      <c r="I585" t="s">
        <v>17</v>
      </c>
      <c r="J585">
        <v>2</v>
      </c>
      <c r="K585" t="s">
        <v>35</v>
      </c>
      <c r="L585" t="s">
        <v>37</v>
      </c>
      <c r="M585">
        <v>66</v>
      </c>
      <c r="N585" t="str">
        <f t="shared" si="19"/>
        <v>Senior</v>
      </c>
      <c r="O585" t="s">
        <v>20</v>
      </c>
    </row>
    <row r="586" spans="1:15" x14ac:dyDescent="0.45">
      <c r="A586" s="28">
        <v>28667</v>
      </c>
      <c r="B586" t="s">
        <v>26</v>
      </c>
      <c r="C586" t="s">
        <v>21</v>
      </c>
      <c r="D586">
        <v>70000</v>
      </c>
      <c r="E586" t="str">
        <f t="shared" si="18"/>
        <v>Upper-Middle</v>
      </c>
      <c r="F586">
        <v>2</v>
      </c>
      <c r="G586" t="s">
        <v>15</v>
      </c>
      <c r="H586" t="s">
        <v>16</v>
      </c>
      <c r="I586" t="s">
        <v>20</v>
      </c>
      <c r="J586">
        <v>1</v>
      </c>
      <c r="K586" t="s">
        <v>18</v>
      </c>
      <c r="L586" t="s">
        <v>37</v>
      </c>
      <c r="M586">
        <v>37</v>
      </c>
      <c r="N586" t="str">
        <f t="shared" si="19"/>
        <v>Adult</v>
      </c>
      <c r="O586" t="s">
        <v>17</v>
      </c>
    </row>
    <row r="587" spans="1:15" x14ac:dyDescent="0.45">
      <c r="A587" s="28">
        <v>15194</v>
      </c>
      <c r="B587" t="s">
        <v>26</v>
      </c>
      <c r="C587" t="s">
        <v>21</v>
      </c>
      <c r="D587">
        <v>120000</v>
      </c>
      <c r="E587" t="str">
        <f t="shared" si="18"/>
        <v>High</v>
      </c>
      <c r="F587">
        <v>2</v>
      </c>
      <c r="G587" t="s">
        <v>15</v>
      </c>
      <c r="H587" t="s">
        <v>33</v>
      </c>
      <c r="I587" t="s">
        <v>20</v>
      </c>
      <c r="J587">
        <v>3</v>
      </c>
      <c r="K587" t="s">
        <v>18</v>
      </c>
      <c r="L587" t="s">
        <v>37</v>
      </c>
      <c r="M587">
        <v>39</v>
      </c>
      <c r="N587" t="str">
        <f t="shared" si="19"/>
        <v>Adult</v>
      </c>
      <c r="O587" t="s">
        <v>17</v>
      </c>
    </row>
    <row r="588" spans="1:15" x14ac:dyDescent="0.45">
      <c r="A588" s="28">
        <v>17436</v>
      </c>
      <c r="B588" t="s">
        <v>13</v>
      </c>
      <c r="C588" t="s">
        <v>21</v>
      </c>
      <c r="D588">
        <v>60000</v>
      </c>
      <c r="E588" t="str">
        <f t="shared" si="18"/>
        <v>Lower-Middle</v>
      </c>
      <c r="F588">
        <v>2</v>
      </c>
      <c r="G588" t="s">
        <v>32</v>
      </c>
      <c r="H588" t="s">
        <v>24</v>
      </c>
      <c r="I588" t="s">
        <v>20</v>
      </c>
      <c r="J588">
        <v>2</v>
      </c>
      <c r="K588" t="s">
        <v>31</v>
      </c>
      <c r="L588" t="s">
        <v>37</v>
      </c>
      <c r="M588">
        <v>51</v>
      </c>
      <c r="N588" t="str">
        <f t="shared" si="19"/>
        <v>Middle-Aged</v>
      </c>
      <c r="O588" t="s">
        <v>20</v>
      </c>
    </row>
    <row r="589" spans="1:15" x14ac:dyDescent="0.45">
      <c r="A589" s="28">
        <v>18935</v>
      </c>
      <c r="B589" t="s">
        <v>13</v>
      </c>
      <c r="C589" t="s">
        <v>14</v>
      </c>
      <c r="D589">
        <v>130000</v>
      </c>
      <c r="E589" t="str">
        <f t="shared" si="18"/>
        <v>High</v>
      </c>
      <c r="F589">
        <v>0</v>
      </c>
      <c r="G589" t="s">
        <v>36</v>
      </c>
      <c r="H589" t="s">
        <v>33</v>
      </c>
      <c r="I589" t="s">
        <v>17</v>
      </c>
      <c r="J589">
        <v>3</v>
      </c>
      <c r="K589" t="s">
        <v>31</v>
      </c>
      <c r="L589" t="s">
        <v>37</v>
      </c>
      <c r="M589">
        <v>40</v>
      </c>
      <c r="N589" t="str">
        <f t="shared" si="19"/>
        <v>Adult</v>
      </c>
      <c r="O589" t="s">
        <v>20</v>
      </c>
    </row>
    <row r="590" spans="1:15" x14ac:dyDescent="0.45">
      <c r="A590" s="28">
        <v>16871</v>
      </c>
      <c r="B590" t="s">
        <v>13</v>
      </c>
      <c r="C590" t="s">
        <v>14</v>
      </c>
      <c r="D590">
        <v>90000</v>
      </c>
      <c r="E590" t="str">
        <f t="shared" si="18"/>
        <v>Upper-Middle</v>
      </c>
      <c r="F590">
        <v>2</v>
      </c>
      <c r="G590" t="s">
        <v>32</v>
      </c>
      <c r="H590" t="s">
        <v>24</v>
      </c>
      <c r="I590" t="s">
        <v>17</v>
      </c>
      <c r="J590">
        <v>1</v>
      </c>
      <c r="K590" t="s">
        <v>35</v>
      </c>
      <c r="L590" t="s">
        <v>37</v>
      </c>
      <c r="M590">
        <v>51</v>
      </c>
      <c r="N590" t="str">
        <f t="shared" si="19"/>
        <v>Middle-Aged</v>
      </c>
      <c r="O590" t="s">
        <v>17</v>
      </c>
    </row>
    <row r="591" spans="1:15" x14ac:dyDescent="0.45">
      <c r="A591" s="28">
        <v>12100</v>
      </c>
      <c r="B591" t="s">
        <v>26</v>
      </c>
      <c r="C591" t="s">
        <v>21</v>
      </c>
      <c r="D591">
        <v>60000</v>
      </c>
      <c r="E591" t="str">
        <f t="shared" si="18"/>
        <v>Lower-Middle</v>
      </c>
      <c r="F591">
        <v>2</v>
      </c>
      <c r="G591" t="s">
        <v>15</v>
      </c>
      <c r="H591" t="s">
        <v>33</v>
      </c>
      <c r="I591" t="s">
        <v>17</v>
      </c>
      <c r="J591">
        <v>0</v>
      </c>
      <c r="K591" t="s">
        <v>35</v>
      </c>
      <c r="L591" t="s">
        <v>37</v>
      </c>
      <c r="M591">
        <v>57</v>
      </c>
      <c r="N591" t="str">
        <f t="shared" si="19"/>
        <v>Middle-Aged</v>
      </c>
      <c r="O591" t="s">
        <v>20</v>
      </c>
    </row>
    <row r="592" spans="1:15" x14ac:dyDescent="0.45">
      <c r="A592" s="28">
        <v>23158</v>
      </c>
      <c r="B592" t="s">
        <v>13</v>
      </c>
      <c r="C592" t="s">
        <v>14</v>
      </c>
      <c r="D592">
        <v>60000</v>
      </c>
      <c r="E592" t="str">
        <f t="shared" si="18"/>
        <v>Lower-Middle</v>
      </c>
      <c r="F592">
        <v>1</v>
      </c>
      <c r="G592" t="s">
        <v>36</v>
      </c>
      <c r="H592" t="s">
        <v>24</v>
      </c>
      <c r="I592" t="s">
        <v>20</v>
      </c>
      <c r="J592">
        <v>0</v>
      </c>
      <c r="K592" t="s">
        <v>18</v>
      </c>
      <c r="L592" t="s">
        <v>37</v>
      </c>
      <c r="M592">
        <v>35</v>
      </c>
      <c r="N592" t="str">
        <f t="shared" si="19"/>
        <v>Adult</v>
      </c>
      <c r="O592" t="s">
        <v>17</v>
      </c>
    </row>
    <row r="593" spans="1:15" x14ac:dyDescent="0.45">
      <c r="A593" s="28">
        <v>18545</v>
      </c>
      <c r="B593" t="s">
        <v>13</v>
      </c>
      <c r="C593" t="s">
        <v>21</v>
      </c>
      <c r="D593">
        <v>40000</v>
      </c>
      <c r="E593" t="str">
        <f t="shared" si="18"/>
        <v>Lower-Middle</v>
      </c>
      <c r="F593">
        <v>4</v>
      </c>
      <c r="G593" t="s">
        <v>32</v>
      </c>
      <c r="H593" t="s">
        <v>24</v>
      </c>
      <c r="I593" t="s">
        <v>20</v>
      </c>
      <c r="J593">
        <v>2</v>
      </c>
      <c r="K593" t="s">
        <v>35</v>
      </c>
      <c r="L593" t="s">
        <v>37</v>
      </c>
      <c r="M593">
        <v>61</v>
      </c>
      <c r="N593" t="str">
        <f t="shared" si="19"/>
        <v>Middle-Aged</v>
      </c>
      <c r="O593" t="s">
        <v>17</v>
      </c>
    </row>
    <row r="594" spans="1:15" x14ac:dyDescent="0.45">
      <c r="A594" s="28">
        <v>18391</v>
      </c>
      <c r="B594" t="s">
        <v>26</v>
      </c>
      <c r="C594" t="s">
        <v>14</v>
      </c>
      <c r="D594">
        <v>80000</v>
      </c>
      <c r="E594" t="str">
        <f t="shared" si="18"/>
        <v>Upper-Middle</v>
      </c>
      <c r="F594">
        <v>5</v>
      </c>
      <c r="G594" t="s">
        <v>22</v>
      </c>
      <c r="H594" t="s">
        <v>24</v>
      </c>
      <c r="I594" t="s">
        <v>17</v>
      </c>
      <c r="J594">
        <v>2</v>
      </c>
      <c r="K594" t="s">
        <v>28</v>
      </c>
      <c r="L594" t="s">
        <v>37</v>
      </c>
      <c r="M594">
        <v>44</v>
      </c>
      <c r="N594" t="str">
        <f t="shared" si="19"/>
        <v>Adult</v>
      </c>
      <c r="O594" t="s">
        <v>20</v>
      </c>
    </row>
    <row r="595" spans="1:15" x14ac:dyDescent="0.45">
      <c r="A595" s="28">
        <v>19812</v>
      </c>
      <c r="B595" t="s">
        <v>26</v>
      </c>
      <c r="C595" t="s">
        <v>14</v>
      </c>
      <c r="D595">
        <v>70000</v>
      </c>
      <c r="E595" t="str">
        <f t="shared" si="18"/>
        <v>Upper-Middle</v>
      </c>
      <c r="F595">
        <v>2</v>
      </c>
      <c r="G595" t="s">
        <v>22</v>
      </c>
      <c r="H595" t="s">
        <v>24</v>
      </c>
      <c r="I595" t="s">
        <v>17</v>
      </c>
      <c r="J595">
        <v>0</v>
      </c>
      <c r="K595" t="s">
        <v>28</v>
      </c>
      <c r="L595" t="s">
        <v>37</v>
      </c>
      <c r="M595">
        <v>49</v>
      </c>
      <c r="N595" t="str">
        <f t="shared" si="19"/>
        <v>Adult</v>
      </c>
      <c r="O595" t="s">
        <v>17</v>
      </c>
    </row>
    <row r="596" spans="1:15" x14ac:dyDescent="0.45">
      <c r="A596" s="28">
        <v>27660</v>
      </c>
      <c r="B596" t="s">
        <v>13</v>
      </c>
      <c r="C596" t="s">
        <v>21</v>
      </c>
      <c r="D596">
        <v>80000</v>
      </c>
      <c r="E596" t="str">
        <f t="shared" si="18"/>
        <v>Upper-Middle</v>
      </c>
      <c r="F596">
        <v>4</v>
      </c>
      <c r="G596" t="s">
        <v>36</v>
      </c>
      <c r="H596" t="s">
        <v>33</v>
      </c>
      <c r="I596" t="s">
        <v>17</v>
      </c>
      <c r="J596">
        <v>2</v>
      </c>
      <c r="K596" t="s">
        <v>28</v>
      </c>
      <c r="L596" t="s">
        <v>37</v>
      </c>
      <c r="M596">
        <v>70</v>
      </c>
      <c r="N596" t="str">
        <f t="shared" si="19"/>
        <v>Senior</v>
      </c>
      <c r="O596" t="s">
        <v>20</v>
      </c>
    </row>
    <row r="597" spans="1:15" x14ac:dyDescent="0.45">
      <c r="A597" s="28">
        <v>18058</v>
      </c>
      <c r="B597" t="s">
        <v>26</v>
      </c>
      <c r="C597" t="s">
        <v>14</v>
      </c>
      <c r="D597">
        <v>20000</v>
      </c>
      <c r="E597" t="str">
        <f t="shared" si="18"/>
        <v>Low</v>
      </c>
      <c r="F597">
        <v>3</v>
      </c>
      <c r="G597" t="s">
        <v>32</v>
      </c>
      <c r="H597" t="s">
        <v>16</v>
      </c>
      <c r="I597" t="s">
        <v>17</v>
      </c>
      <c r="J597">
        <v>2</v>
      </c>
      <c r="K597" t="s">
        <v>25</v>
      </c>
      <c r="L597" t="s">
        <v>37</v>
      </c>
      <c r="M597">
        <v>78</v>
      </c>
      <c r="N597" t="str">
        <f t="shared" si="19"/>
        <v>Senior</v>
      </c>
      <c r="O597" t="s">
        <v>20</v>
      </c>
    </row>
    <row r="598" spans="1:15" x14ac:dyDescent="0.45">
      <c r="A598" s="28">
        <v>20343</v>
      </c>
      <c r="B598" t="s">
        <v>13</v>
      </c>
      <c r="C598" t="s">
        <v>14</v>
      </c>
      <c r="D598">
        <v>90000</v>
      </c>
      <c r="E598" t="str">
        <f t="shared" si="18"/>
        <v>Upper-Middle</v>
      </c>
      <c r="F598">
        <v>4</v>
      </c>
      <c r="G598" t="s">
        <v>22</v>
      </c>
      <c r="H598" t="s">
        <v>24</v>
      </c>
      <c r="I598" t="s">
        <v>17</v>
      </c>
      <c r="J598">
        <v>1</v>
      </c>
      <c r="K598" t="s">
        <v>31</v>
      </c>
      <c r="L598" t="s">
        <v>37</v>
      </c>
      <c r="M598">
        <v>45</v>
      </c>
      <c r="N598" t="str">
        <f t="shared" si="19"/>
        <v>Adult</v>
      </c>
      <c r="O598" t="s">
        <v>20</v>
      </c>
    </row>
    <row r="599" spans="1:15" x14ac:dyDescent="0.45">
      <c r="A599" s="28">
        <v>28997</v>
      </c>
      <c r="B599" t="s">
        <v>26</v>
      </c>
      <c r="C599" t="s">
        <v>21</v>
      </c>
      <c r="D599">
        <v>40000</v>
      </c>
      <c r="E599" t="str">
        <f t="shared" si="18"/>
        <v>Lower-Middle</v>
      </c>
      <c r="F599">
        <v>2</v>
      </c>
      <c r="G599" t="s">
        <v>32</v>
      </c>
      <c r="H599" t="s">
        <v>24</v>
      </c>
      <c r="I599" t="s">
        <v>20</v>
      </c>
      <c r="J599">
        <v>1</v>
      </c>
      <c r="K599" t="s">
        <v>25</v>
      </c>
      <c r="L599" t="s">
        <v>37</v>
      </c>
      <c r="M599">
        <v>58</v>
      </c>
      <c r="N599" t="str">
        <f t="shared" si="19"/>
        <v>Middle-Aged</v>
      </c>
      <c r="O599" t="s">
        <v>17</v>
      </c>
    </row>
    <row r="600" spans="1:15" x14ac:dyDescent="0.45">
      <c r="A600" s="28">
        <v>24398</v>
      </c>
      <c r="B600" t="s">
        <v>13</v>
      </c>
      <c r="C600" t="s">
        <v>21</v>
      </c>
      <c r="D600">
        <v>130000</v>
      </c>
      <c r="E600" t="str">
        <f t="shared" si="18"/>
        <v>High</v>
      </c>
      <c r="F600">
        <v>1</v>
      </c>
      <c r="G600" t="s">
        <v>36</v>
      </c>
      <c r="H600" t="s">
        <v>33</v>
      </c>
      <c r="I600" t="s">
        <v>17</v>
      </c>
      <c r="J600">
        <v>4</v>
      </c>
      <c r="K600" t="s">
        <v>18</v>
      </c>
      <c r="L600" t="s">
        <v>37</v>
      </c>
      <c r="M600">
        <v>41</v>
      </c>
      <c r="N600" t="str">
        <f t="shared" si="19"/>
        <v>Adult</v>
      </c>
      <c r="O600" t="s">
        <v>20</v>
      </c>
    </row>
    <row r="601" spans="1:15" x14ac:dyDescent="0.45">
      <c r="A601" s="28">
        <v>19002</v>
      </c>
      <c r="B601" t="s">
        <v>13</v>
      </c>
      <c r="C601" t="s">
        <v>14</v>
      </c>
      <c r="D601">
        <v>60000</v>
      </c>
      <c r="E601" t="str">
        <f t="shared" si="18"/>
        <v>Lower-Middle</v>
      </c>
      <c r="F601">
        <v>2</v>
      </c>
      <c r="G601" t="s">
        <v>22</v>
      </c>
      <c r="H601" t="s">
        <v>24</v>
      </c>
      <c r="I601" t="s">
        <v>17</v>
      </c>
      <c r="J601">
        <v>1</v>
      </c>
      <c r="K601" t="s">
        <v>25</v>
      </c>
      <c r="L601" t="s">
        <v>37</v>
      </c>
      <c r="M601">
        <v>57</v>
      </c>
      <c r="N601" t="str">
        <f t="shared" si="19"/>
        <v>Middle-Aged</v>
      </c>
      <c r="O601" t="s">
        <v>17</v>
      </c>
    </row>
    <row r="602" spans="1:15" x14ac:dyDescent="0.45">
      <c r="A602" s="28">
        <v>28609</v>
      </c>
      <c r="B602" t="s">
        <v>13</v>
      </c>
      <c r="C602" t="s">
        <v>21</v>
      </c>
      <c r="D602">
        <v>30000</v>
      </c>
      <c r="E602" t="str">
        <f t="shared" si="18"/>
        <v>Low</v>
      </c>
      <c r="F602">
        <v>2</v>
      </c>
      <c r="G602" t="s">
        <v>32</v>
      </c>
      <c r="H602" t="s">
        <v>16</v>
      </c>
      <c r="I602" t="s">
        <v>20</v>
      </c>
      <c r="J602">
        <v>2</v>
      </c>
      <c r="K602" t="s">
        <v>18</v>
      </c>
      <c r="L602" t="s">
        <v>37</v>
      </c>
      <c r="M602">
        <v>49</v>
      </c>
      <c r="N602" t="str">
        <f t="shared" si="19"/>
        <v>Adult</v>
      </c>
      <c r="O602" t="s">
        <v>20</v>
      </c>
    </row>
    <row r="603" spans="1:15" x14ac:dyDescent="0.45">
      <c r="A603" s="28">
        <v>29231</v>
      </c>
      <c r="B603" t="s">
        <v>26</v>
      </c>
      <c r="C603" t="s">
        <v>21</v>
      </c>
      <c r="D603">
        <v>80000</v>
      </c>
      <c r="E603" t="str">
        <f t="shared" si="18"/>
        <v>Upper-Middle</v>
      </c>
      <c r="F603">
        <v>4</v>
      </c>
      <c r="G603" t="s">
        <v>22</v>
      </c>
      <c r="H603" t="s">
        <v>24</v>
      </c>
      <c r="I603" t="s">
        <v>20</v>
      </c>
      <c r="J603">
        <v>2</v>
      </c>
      <c r="K603" t="s">
        <v>18</v>
      </c>
      <c r="L603" t="s">
        <v>37</v>
      </c>
      <c r="M603">
        <v>43</v>
      </c>
      <c r="N603" t="str">
        <f t="shared" si="19"/>
        <v>Adult</v>
      </c>
      <c r="O603" t="s">
        <v>20</v>
      </c>
    </row>
    <row r="604" spans="1:15" x14ac:dyDescent="0.45">
      <c r="A604" s="28">
        <v>18858</v>
      </c>
      <c r="B604" t="s">
        <v>26</v>
      </c>
      <c r="C604" t="s">
        <v>21</v>
      </c>
      <c r="D604">
        <v>60000</v>
      </c>
      <c r="E604" t="str">
        <f t="shared" si="18"/>
        <v>Lower-Middle</v>
      </c>
      <c r="F604">
        <v>2</v>
      </c>
      <c r="G604" t="s">
        <v>34</v>
      </c>
      <c r="H604" t="s">
        <v>16</v>
      </c>
      <c r="I604" t="s">
        <v>17</v>
      </c>
      <c r="J604">
        <v>2</v>
      </c>
      <c r="K604" t="s">
        <v>28</v>
      </c>
      <c r="L604" t="s">
        <v>37</v>
      </c>
      <c r="M604">
        <v>52</v>
      </c>
      <c r="N604" t="str">
        <f t="shared" si="19"/>
        <v>Middle-Aged</v>
      </c>
      <c r="O604" t="s">
        <v>17</v>
      </c>
    </row>
    <row r="605" spans="1:15" x14ac:dyDescent="0.45">
      <c r="A605" s="28">
        <v>20000</v>
      </c>
      <c r="B605" t="s">
        <v>13</v>
      </c>
      <c r="C605" t="s">
        <v>21</v>
      </c>
      <c r="D605">
        <v>60000</v>
      </c>
      <c r="E605" t="str">
        <f t="shared" si="18"/>
        <v>Lower-Middle</v>
      </c>
      <c r="F605">
        <v>1</v>
      </c>
      <c r="G605" t="s">
        <v>36</v>
      </c>
      <c r="H605" t="s">
        <v>24</v>
      </c>
      <c r="I605" t="s">
        <v>17</v>
      </c>
      <c r="J605">
        <v>0</v>
      </c>
      <c r="K605" t="s">
        <v>18</v>
      </c>
      <c r="L605" t="s">
        <v>37</v>
      </c>
      <c r="M605">
        <v>35</v>
      </c>
      <c r="N605" t="str">
        <f t="shared" si="19"/>
        <v>Adult</v>
      </c>
      <c r="O605" t="s">
        <v>17</v>
      </c>
    </row>
    <row r="606" spans="1:15" x14ac:dyDescent="0.45">
      <c r="A606" s="28">
        <v>25261</v>
      </c>
      <c r="B606" t="s">
        <v>13</v>
      </c>
      <c r="C606" t="s">
        <v>21</v>
      </c>
      <c r="D606">
        <v>40000</v>
      </c>
      <c r="E606" t="str">
        <f t="shared" si="18"/>
        <v>Lower-Middle</v>
      </c>
      <c r="F606">
        <v>0</v>
      </c>
      <c r="G606" t="s">
        <v>32</v>
      </c>
      <c r="H606" t="s">
        <v>16</v>
      </c>
      <c r="I606" t="s">
        <v>17</v>
      </c>
      <c r="J606">
        <v>2</v>
      </c>
      <c r="K606" t="s">
        <v>28</v>
      </c>
      <c r="L606" t="s">
        <v>37</v>
      </c>
      <c r="M606">
        <v>27</v>
      </c>
      <c r="N606" t="str">
        <f t="shared" si="19"/>
        <v>Young Adult</v>
      </c>
      <c r="O606" t="s">
        <v>20</v>
      </c>
    </row>
    <row r="607" spans="1:15" x14ac:dyDescent="0.45">
      <c r="A607" s="28">
        <v>17458</v>
      </c>
      <c r="B607" t="s">
        <v>26</v>
      </c>
      <c r="C607" t="s">
        <v>21</v>
      </c>
      <c r="D607">
        <v>70000</v>
      </c>
      <c r="E607" t="str">
        <f t="shared" si="18"/>
        <v>Upper-Middle</v>
      </c>
      <c r="F607">
        <v>3</v>
      </c>
      <c r="G607" t="s">
        <v>32</v>
      </c>
      <c r="H607" t="s">
        <v>24</v>
      </c>
      <c r="I607" t="s">
        <v>17</v>
      </c>
      <c r="J607">
        <v>0</v>
      </c>
      <c r="K607" t="s">
        <v>28</v>
      </c>
      <c r="L607" t="s">
        <v>37</v>
      </c>
      <c r="M607">
        <v>52</v>
      </c>
      <c r="N607" t="str">
        <f t="shared" si="19"/>
        <v>Middle-Aged</v>
      </c>
      <c r="O607" t="s">
        <v>17</v>
      </c>
    </row>
    <row r="608" spans="1:15" x14ac:dyDescent="0.45">
      <c r="A608" s="28">
        <v>11644</v>
      </c>
      <c r="B608" t="s">
        <v>26</v>
      </c>
      <c r="C608" t="s">
        <v>21</v>
      </c>
      <c r="D608">
        <v>40000</v>
      </c>
      <c r="E608" t="str">
        <f t="shared" si="18"/>
        <v>Lower-Middle</v>
      </c>
      <c r="F608">
        <v>2</v>
      </c>
      <c r="G608" t="s">
        <v>15</v>
      </c>
      <c r="H608" t="s">
        <v>16</v>
      </c>
      <c r="I608" t="s">
        <v>17</v>
      </c>
      <c r="J608">
        <v>0</v>
      </c>
      <c r="K608" t="s">
        <v>25</v>
      </c>
      <c r="L608" t="s">
        <v>37</v>
      </c>
      <c r="M608">
        <v>36</v>
      </c>
      <c r="N608" t="str">
        <f t="shared" si="19"/>
        <v>Adult</v>
      </c>
      <c r="O608" t="s">
        <v>20</v>
      </c>
    </row>
    <row r="609" spans="1:15" x14ac:dyDescent="0.45">
      <c r="A609" s="28">
        <v>16145</v>
      </c>
      <c r="B609" t="s">
        <v>26</v>
      </c>
      <c r="C609" t="s">
        <v>14</v>
      </c>
      <c r="D609">
        <v>70000</v>
      </c>
      <c r="E609" t="str">
        <f t="shared" si="18"/>
        <v>Upper-Middle</v>
      </c>
      <c r="F609">
        <v>5</v>
      </c>
      <c r="G609" t="s">
        <v>36</v>
      </c>
      <c r="H609" t="s">
        <v>24</v>
      </c>
      <c r="I609" t="s">
        <v>17</v>
      </c>
      <c r="J609">
        <v>3</v>
      </c>
      <c r="K609" t="s">
        <v>35</v>
      </c>
      <c r="L609" t="s">
        <v>37</v>
      </c>
      <c r="M609">
        <v>46</v>
      </c>
      <c r="N609" t="str">
        <f t="shared" si="19"/>
        <v>Adult</v>
      </c>
      <c r="O609" t="s">
        <v>17</v>
      </c>
    </row>
    <row r="610" spans="1:15" x14ac:dyDescent="0.45">
      <c r="A610" s="28">
        <v>16890</v>
      </c>
      <c r="B610" t="s">
        <v>13</v>
      </c>
      <c r="C610" t="s">
        <v>21</v>
      </c>
      <c r="D610">
        <v>60000</v>
      </c>
      <c r="E610" t="str">
        <f t="shared" si="18"/>
        <v>Lower-Middle</v>
      </c>
      <c r="F610">
        <v>3</v>
      </c>
      <c r="G610" t="s">
        <v>34</v>
      </c>
      <c r="H610" t="s">
        <v>16</v>
      </c>
      <c r="I610" t="s">
        <v>17</v>
      </c>
      <c r="J610">
        <v>2</v>
      </c>
      <c r="K610" t="s">
        <v>28</v>
      </c>
      <c r="L610" t="s">
        <v>37</v>
      </c>
      <c r="M610">
        <v>52</v>
      </c>
      <c r="N610" t="str">
        <f t="shared" si="19"/>
        <v>Middle-Aged</v>
      </c>
      <c r="O610" t="s">
        <v>17</v>
      </c>
    </row>
    <row r="611" spans="1:15" x14ac:dyDescent="0.45">
      <c r="A611" s="28">
        <v>25983</v>
      </c>
      <c r="B611" t="s">
        <v>13</v>
      </c>
      <c r="C611" t="s">
        <v>21</v>
      </c>
      <c r="D611">
        <v>70000</v>
      </c>
      <c r="E611" t="str">
        <f t="shared" si="18"/>
        <v>Upper-Middle</v>
      </c>
      <c r="F611">
        <v>0</v>
      </c>
      <c r="G611" t="s">
        <v>15</v>
      </c>
      <c r="H611" t="s">
        <v>24</v>
      </c>
      <c r="I611" t="s">
        <v>20</v>
      </c>
      <c r="J611">
        <v>1</v>
      </c>
      <c r="K611" t="s">
        <v>18</v>
      </c>
      <c r="L611" t="s">
        <v>37</v>
      </c>
      <c r="M611">
        <v>43</v>
      </c>
      <c r="N611" t="str">
        <f t="shared" si="19"/>
        <v>Adult</v>
      </c>
      <c r="O611" t="s">
        <v>20</v>
      </c>
    </row>
    <row r="612" spans="1:15" x14ac:dyDescent="0.45">
      <c r="A612" s="28">
        <v>14633</v>
      </c>
      <c r="B612" t="s">
        <v>13</v>
      </c>
      <c r="C612" t="s">
        <v>21</v>
      </c>
      <c r="D612">
        <v>60000</v>
      </c>
      <c r="E612" t="str">
        <f t="shared" si="18"/>
        <v>Lower-Middle</v>
      </c>
      <c r="F612">
        <v>1</v>
      </c>
      <c r="G612" t="s">
        <v>22</v>
      </c>
      <c r="H612" t="s">
        <v>16</v>
      </c>
      <c r="I612" t="s">
        <v>17</v>
      </c>
      <c r="J612">
        <v>1</v>
      </c>
      <c r="K612" t="s">
        <v>25</v>
      </c>
      <c r="L612" t="s">
        <v>37</v>
      </c>
      <c r="M612">
        <v>44</v>
      </c>
      <c r="N612" t="str">
        <f t="shared" si="19"/>
        <v>Adult</v>
      </c>
      <c r="O612" t="s">
        <v>20</v>
      </c>
    </row>
    <row r="613" spans="1:15" x14ac:dyDescent="0.45">
      <c r="A613" s="28">
        <v>22994</v>
      </c>
      <c r="B613" t="s">
        <v>13</v>
      </c>
      <c r="C613" t="s">
        <v>14</v>
      </c>
      <c r="D613">
        <v>80000</v>
      </c>
      <c r="E613" t="str">
        <f t="shared" si="18"/>
        <v>Upper-Middle</v>
      </c>
      <c r="F613">
        <v>0</v>
      </c>
      <c r="G613" t="s">
        <v>15</v>
      </c>
      <c r="H613" t="s">
        <v>33</v>
      </c>
      <c r="I613" t="s">
        <v>17</v>
      </c>
      <c r="J613">
        <v>1</v>
      </c>
      <c r="K613" t="s">
        <v>31</v>
      </c>
      <c r="L613" t="s">
        <v>37</v>
      </c>
      <c r="M613">
        <v>34</v>
      </c>
      <c r="N613" t="str">
        <f t="shared" si="19"/>
        <v>Young Adult</v>
      </c>
      <c r="O613" t="s">
        <v>17</v>
      </c>
    </row>
    <row r="614" spans="1:15" x14ac:dyDescent="0.45">
      <c r="A614" s="28">
        <v>22983</v>
      </c>
      <c r="B614" t="s">
        <v>26</v>
      </c>
      <c r="C614" t="s">
        <v>14</v>
      </c>
      <c r="D614">
        <v>30000</v>
      </c>
      <c r="E614" t="str">
        <f t="shared" si="18"/>
        <v>Low</v>
      </c>
      <c r="F614">
        <v>0</v>
      </c>
      <c r="G614" t="s">
        <v>34</v>
      </c>
      <c r="H614" t="s">
        <v>23</v>
      </c>
      <c r="I614" t="s">
        <v>17</v>
      </c>
      <c r="J614">
        <v>2</v>
      </c>
      <c r="K614" t="s">
        <v>28</v>
      </c>
      <c r="L614" t="s">
        <v>37</v>
      </c>
      <c r="M614">
        <v>27</v>
      </c>
      <c r="N614" t="str">
        <f t="shared" si="19"/>
        <v>Young Adult</v>
      </c>
      <c r="O614" t="s">
        <v>20</v>
      </c>
    </row>
    <row r="615" spans="1:15" x14ac:dyDescent="0.45">
      <c r="A615" s="28">
        <v>25184</v>
      </c>
      <c r="B615" t="s">
        <v>26</v>
      </c>
      <c r="C615" t="s">
        <v>21</v>
      </c>
      <c r="D615">
        <v>110000</v>
      </c>
      <c r="E615" t="str">
        <f t="shared" si="18"/>
        <v>High</v>
      </c>
      <c r="F615">
        <v>1</v>
      </c>
      <c r="G615" t="s">
        <v>22</v>
      </c>
      <c r="H615" t="s">
        <v>24</v>
      </c>
      <c r="I615" t="s">
        <v>17</v>
      </c>
      <c r="J615">
        <v>4</v>
      </c>
      <c r="K615" t="s">
        <v>28</v>
      </c>
      <c r="L615" t="s">
        <v>37</v>
      </c>
      <c r="M615">
        <v>45</v>
      </c>
      <c r="N615" t="str">
        <f t="shared" si="19"/>
        <v>Adult</v>
      </c>
      <c r="O615" t="s">
        <v>17</v>
      </c>
    </row>
    <row r="616" spans="1:15" x14ac:dyDescent="0.45">
      <c r="A616" s="28">
        <v>14469</v>
      </c>
      <c r="B616" t="s">
        <v>13</v>
      </c>
      <c r="C616" t="s">
        <v>14</v>
      </c>
      <c r="D616">
        <v>100000</v>
      </c>
      <c r="E616" t="str">
        <f t="shared" si="18"/>
        <v>Upper-Middle</v>
      </c>
      <c r="F616">
        <v>3</v>
      </c>
      <c r="G616" t="s">
        <v>22</v>
      </c>
      <c r="H616" t="s">
        <v>24</v>
      </c>
      <c r="I616" t="s">
        <v>17</v>
      </c>
      <c r="J616">
        <v>4</v>
      </c>
      <c r="K616" t="s">
        <v>31</v>
      </c>
      <c r="L616" t="s">
        <v>37</v>
      </c>
      <c r="M616">
        <v>45</v>
      </c>
      <c r="N616" t="str">
        <f t="shared" si="19"/>
        <v>Adult</v>
      </c>
      <c r="O616" t="s">
        <v>20</v>
      </c>
    </row>
    <row r="617" spans="1:15" x14ac:dyDescent="0.45">
      <c r="A617" s="28">
        <v>11538</v>
      </c>
      <c r="B617" t="s">
        <v>26</v>
      </c>
      <c r="C617" t="s">
        <v>14</v>
      </c>
      <c r="D617">
        <v>60000</v>
      </c>
      <c r="E617" t="str">
        <f t="shared" si="18"/>
        <v>Lower-Middle</v>
      </c>
      <c r="F617">
        <v>4</v>
      </c>
      <c r="G617" t="s">
        <v>36</v>
      </c>
      <c r="H617" t="s">
        <v>16</v>
      </c>
      <c r="I617" t="s">
        <v>20</v>
      </c>
      <c r="J617">
        <v>2</v>
      </c>
      <c r="K617" t="s">
        <v>18</v>
      </c>
      <c r="L617" t="s">
        <v>37</v>
      </c>
      <c r="M617">
        <v>47</v>
      </c>
      <c r="N617" t="str">
        <f t="shared" si="19"/>
        <v>Adult</v>
      </c>
      <c r="O617" t="s">
        <v>17</v>
      </c>
    </row>
    <row r="618" spans="1:15" x14ac:dyDescent="0.45">
      <c r="A618" s="28">
        <v>16245</v>
      </c>
      <c r="B618" t="s">
        <v>26</v>
      </c>
      <c r="C618" t="s">
        <v>14</v>
      </c>
      <c r="D618">
        <v>80000</v>
      </c>
      <c r="E618" t="str">
        <f t="shared" si="18"/>
        <v>Upper-Middle</v>
      </c>
      <c r="F618">
        <v>4</v>
      </c>
      <c r="G618" t="s">
        <v>36</v>
      </c>
      <c r="H618" t="s">
        <v>16</v>
      </c>
      <c r="I618" t="s">
        <v>17</v>
      </c>
      <c r="J618">
        <v>0</v>
      </c>
      <c r="K618" t="s">
        <v>31</v>
      </c>
      <c r="L618" t="s">
        <v>37</v>
      </c>
      <c r="M618">
        <v>47</v>
      </c>
      <c r="N618" t="str">
        <f t="shared" si="19"/>
        <v>Adult</v>
      </c>
      <c r="O618" t="s">
        <v>20</v>
      </c>
    </row>
    <row r="619" spans="1:15" x14ac:dyDescent="0.45">
      <c r="A619" s="28">
        <v>17858</v>
      </c>
      <c r="B619" t="s">
        <v>13</v>
      </c>
      <c r="C619" t="s">
        <v>21</v>
      </c>
      <c r="D619">
        <v>40000</v>
      </c>
      <c r="E619" t="str">
        <f t="shared" si="18"/>
        <v>Lower-Middle</v>
      </c>
      <c r="F619">
        <v>4</v>
      </c>
      <c r="G619" t="s">
        <v>32</v>
      </c>
      <c r="H619" t="s">
        <v>16</v>
      </c>
      <c r="I619" t="s">
        <v>17</v>
      </c>
      <c r="J619">
        <v>2</v>
      </c>
      <c r="K619" t="s">
        <v>25</v>
      </c>
      <c r="L619" t="s">
        <v>37</v>
      </c>
      <c r="M619">
        <v>44</v>
      </c>
      <c r="N619" t="str">
        <f t="shared" si="19"/>
        <v>Adult</v>
      </c>
      <c r="O619" t="s">
        <v>17</v>
      </c>
    </row>
    <row r="620" spans="1:15" x14ac:dyDescent="0.45">
      <c r="A620" s="28">
        <v>25347</v>
      </c>
      <c r="B620" t="s">
        <v>26</v>
      </c>
      <c r="C620" t="s">
        <v>14</v>
      </c>
      <c r="D620">
        <v>20000</v>
      </c>
      <c r="E620" t="str">
        <f t="shared" si="18"/>
        <v>Low</v>
      </c>
      <c r="F620">
        <v>3</v>
      </c>
      <c r="G620" t="s">
        <v>34</v>
      </c>
      <c r="H620" t="s">
        <v>23</v>
      </c>
      <c r="I620" t="s">
        <v>20</v>
      </c>
      <c r="J620">
        <v>2</v>
      </c>
      <c r="K620" t="s">
        <v>18</v>
      </c>
      <c r="L620" t="s">
        <v>37</v>
      </c>
      <c r="M620">
        <v>49</v>
      </c>
      <c r="N620" t="str">
        <f t="shared" si="19"/>
        <v>Adult</v>
      </c>
      <c r="O620" t="s">
        <v>20</v>
      </c>
    </row>
    <row r="621" spans="1:15" x14ac:dyDescent="0.45">
      <c r="A621" s="28">
        <v>15814</v>
      </c>
      <c r="B621" t="s">
        <v>26</v>
      </c>
      <c r="C621" t="s">
        <v>14</v>
      </c>
      <c r="D621">
        <v>40000</v>
      </c>
      <c r="E621" t="str">
        <f t="shared" si="18"/>
        <v>Lower-Middle</v>
      </c>
      <c r="F621">
        <v>0</v>
      </c>
      <c r="G621" t="s">
        <v>32</v>
      </c>
      <c r="H621" t="s">
        <v>16</v>
      </c>
      <c r="I621" t="s">
        <v>17</v>
      </c>
      <c r="J621">
        <v>1</v>
      </c>
      <c r="K621" t="s">
        <v>28</v>
      </c>
      <c r="L621" t="s">
        <v>37</v>
      </c>
      <c r="M621">
        <v>30</v>
      </c>
      <c r="N621" t="str">
        <f t="shared" si="19"/>
        <v>Young Adult</v>
      </c>
      <c r="O621" t="s">
        <v>20</v>
      </c>
    </row>
    <row r="622" spans="1:15" x14ac:dyDescent="0.45">
      <c r="A622" s="28">
        <v>11259</v>
      </c>
      <c r="B622" t="s">
        <v>13</v>
      </c>
      <c r="C622" t="s">
        <v>14</v>
      </c>
      <c r="D622">
        <v>100000</v>
      </c>
      <c r="E622" t="str">
        <f t="shared" si="18"/>
        <v>Upper-Middle</v>
      </c>
      <c r="F622">
        <v>4</v>
      </c>
      <c r="G622" t="s">
        <v>22</v>
      </c>
      <c r="H622" t="s">
        <v>24</v>
      </c>
      <c r="I622" t="s">
        <v>17</v>
      </c>
      <c r="J622">
        <v>4</v>
      </c>
      <c r="K622" t="s">
        <v>25</v>
      </c>
      <c r="L622" t="s">
        <v>37</v>
      </c>
      <c r="M622">
        <v>41</v>
      </c>
      <c r="N622" t="str">
        <f t="shared" si="19"/>
        <v>Adult</v>
      </c>
      <c r="O622" t="s">
        <v>17</v>
      </c>
    </row>
    <row r="623" spans="1:15" x14ac:dyDescent="0.45">
      <c r="A623" s="28">
        <v>11200</v>
      </c>
      <c r="B623" t="s">
        <v>13</v>
      </c>
      <c r="C623" t="s">
        <v>21</v>
      </c>
      <c r="D623">
        <v>70000</v>
      </c>
      <c r="E623" t="str">
        <f t="shared" si="18"/>
        <v>Upper-Middle</v>
      </c>
      <c r="F623">
        <v>4</v>
      </c>
      <c r="G623" t="s">
        <v>15</v>
      </c>
      <c r="H623" t="s">
        <v>33</v>
      </c>
      <c r="I623" t="s">
        <v>17</v>
      </c>
      <c r="J623">
        <v>1</v>
      </c>
      <c r="K623" t="s">
        <v>31</v>
      </c>
      <c r="L623" t="s">
        <v>37</v>
      </c>
      <c r="M623">
        <v>58</v>
      </c>
      <c r="N623" t="str">
        <f t="shared" si="19"/>
        <v>Middle-Aged</v>
      </c>
      <c r="O623" t="s">
        <v>20</v>
      </c>
    </row>
    <row r="624" spans="1:15" x14ac:dyDescent="0.45">
      <c r="A624" s="28">
        <v>25101</v>
      </c>
      <c r="B624" t="s">
        <v>13</v>
      </c>
      <c r="C624" t="s">
        <v>21</v>
      </c>
      <c r="D624">
        <v>60000</v>
      </c>
      <c r="E624" t="str">
        <f t="shared" si="18"/>
        <v>Lower-Middle</v>
      </c>
      <c r="F624">
        <v>5</v>
      </c>
      <c r="G624" t="s">
        <v>15</v>
      </c>
      <c r="H624" t="s">
        <v>24</v>
      </c>
      <c r="I624" t="s">
        <v>17</v>
      </c>
      <c r="J624">
        <v>1</v>
      </c>
      <c r="K624" t="s">
        <v>25</v>
      </c>
      <c r="L624" t="s">
        <v>37</v>
      </c>
      <c r="M624">
        <v>47</v>
      </c>
      <c r="N624" t="str">
        <f t="shared" si="19"/>
        <v>Adult</v>
      </c>
      <c r="O624" t="s">
        <v>20</v>
      </c>
    </row>
    <row r="625" spans="1:15" x14ac:dyDescent="0.45">
      <c r="A625" s="28">
        <v>21801</v>
      </c>
      <c r="B625" t="s">
        <v>13</v>
      </c>
      <c r="C625" t="s">
        <v>14</v>
      </c>
      <c r="D625">
        <v>70000</v>
      </c>
      <c r="E625" t="str">
        <f t="shared" si="18"/>
        <v>Upper-Middle</v>
      </c>
      <c r="F625">
        <v>4</v>
      </c>
      <c r="G625" t="s">
        <v>22</v>
      </c>
      <c r="H625" t="s">
        <v>24</v>
      </c>
      <c r="I625" t="s">
        <v>17</v>
      </c>
      <c r="J625">
        <v>1</v>
      </c>
      <c r="K625" t="s">
        <v>31</v>
      </c>
      <c r="L625" t="s">
        <v>37</v>
      </c>
      <c r="M625">
        <v>55</v>
      </c>
      <c r="N625" t="str">
        <f t="shared" si="19"/>
        <v>Middle-Aged</v>
      </c>
      <c r="O625" t="s">
        <v>20</v>
      </c>
    </row>
    <row r="626" spans="1:15" x14ac:dyDescent="0.45">
      <c r="A626" s="28">
        <v>25943</v>
      </c>
      <c r="B626" t="s">
        <v>26</v>
      </c>
      <c r="C626" t="s">
        <v>14</v>
      </c>
      <c r="D626">
        <v>70000</v>
      </c>
      <c r="E626" t="str">
        <f t="shared" si="18"/>
        <v>Upper-Middle</v>
      </c>
      <c r="F626">
        <v>0</v>
      </c>
      <c r="G626" t="s">
        <v>22</v>
      </c>
      <c r="H626" t="s">
        <v>16</v>
      </c>
      <c r="I626" t="s">
        <v>20</v>
      </c>
      <c r="J626">
        <v>2</v>
      </c>
      <c r="K626" t="s">
        <v>18</v>
      </c>
      <c r="L626" t="s">
        <v>37</v>
      </c>
      <c r="M626">
        <v>27</v>
      </c>
      <c r="N626" t="str">
        <f t="shared" si="19"/>
        <v>Young Adult</v>
      </c>
      <c r="O626" t="s">
        <v>17</v>
      </c>
    </row>
    <row r="627" spans="1:15" x14ac:dyDescent="0.45">
      <c r="A627" s="28">
        <v>22127</v>
      </c>
      <c r="B627" t="s">
        <v>13</v>
      </c>
      <c r="C627" t="s">
        <v>21</v>
      </c>
      <c r="D627">
        <v>60000</v>
      </c>
      <c r="E627" t="str">
        <f t="shared" si="18"/>
        <v>Lower-Middle</v>
      </c>
      <c r="F627">
        <v>3</v>
      </c>
      <c r="G627" t="s">
        <v>36</v>
      </c>
      <c r="H627" t="s">
        <v>33</v>
      </c>
      <c r="I627" t="s">
        <v>17</v>
      </c>
      <c r="J627">
        <v>2</v>
      </c>
      <c r="K627" t="s">
        <v>31</v>
      </c>
      <c r="L627" t="s">
        <v>37</v>
      </c>
      <c r="M627">
        <v>67</v>
      </c>
      <c r="N627" t="str">
        <f t="shared" si="19"/>
        <v>Senior</v>
      </c>
      <c r="O627" t="s">
        <v>20</v>
      </c>
    </row>
    <row r="628" spans="1:15" x14ac:dyDescent="0.45">
      <c r="A628" s="28">
        <v>20414</v>
      </c>
      <c r="B628" t="s">
        <v>13</v>
      </c>
      <c r="C628" t="s">
        <v>14</v>
      </c>
      <c r="D628">
        <v>60000</v>
      </c>
      <c r="E628" t="str">
        <f t="shared" si="18"/>
        <v>Lower-Middle</v>
      </c>
      <c r="F628">
        <v>0</v>
      </c>
      <c r="G628" t="s">
        <v>22</v>
      </c>
      <c r="H628" t="s">
        <v>16</v>
      </c>
      <c r="I628" t="s">
        <v>17</v>
      </c>
      <c r="J628">
        <v>2</v>
      </c>
      <c r="K628" t="s">
        <v>28</v>
      </c>
      <c r="L628" t="s">
        <v>37</v>
      </c>
      <c r="M628">
        <v>29</v>
      </c>
      <c r="N628" t="str">
        <f t="shared" si="19"/>
        <v>Young Adult</v>
      </c>
      <c r="O628" t="s">
        <v>20</v>
      </c>
    </row>
    <row r="629" spans="1:15" x14ac:dyDescent="0.45">
      <c r="A629" s="28">
        <v>23672</v>
      </c>
      <c r="B629" t="s">
        <v>13</v>
      </c>
      <c r="C629" t="s">
        <v>14</v>
      </c>
      <c r="D629">
        <v>60000</v>
      </c>
      <c r="E629" t="str">
        <f t="shared" si="18"/>
        <v>Lower-Middle</v>
      </c>
      <c r="F629">
        <v>3</v>
      </c>
      <c r="G629" t="s">
        <v>36</v>
      </c>
      <c r="H629" t="s">
        <v>33</v>
      </c>
      <c r="I629" t="s">
        <v>17</v>
      </c>
      <c r="J629">
        <v>2</v>
      </c>
      <c r="K629" t="s">
        <v>31</v>
      </c>
      <c r="L629" t="s">
        <v>37</v>
      </c>
      <c r="M629">
        <v>67</v>
      </c>
      <c r="N629" t="str">
        <f t="shared" si="19"/>
        <v>Senior</v>
      </c>
      <c r="O629" t="s">
        <v>20</v>
      </c>
    </row>
    <row r="630" spans="1:15" x14ac:dyDescent="0.45">
      <c r="A630" s="28">
        <v>29255</v>
      </c>
      <c r="B630" t="s">
        <v>26</v>
      </c>
      <c r="C630" t="s">
        <v>21</v>
      </c>
      <c r="D630">
        <v>80000</v>
      </c>
      <c r="E630" t="str">
        <f t="shared" si="18"/>
        <v>Upper-Middle</v>
      </c>
      <c r="F630">
        <v>3</v>
      </c>
      <c r="G630" t="s">
        <v>22</v>
      </c>
      <c r="H630" t="s">
        <v>24</v>
      </c>
      <c r="I630" t="s">
        <v>20</v>
      </c>
      <c r="J630">
        <v>1</v>
      </c>
      <c r="K630" t="s">
        <v>31</v>
      </c>
      <c r="L630" t="s">
        <v>37</v>
      </c>
      <c r="M630">
        <v>51</v>
      </c>
      <c r="N630" t="str">
        <f t="shared" si="19"/>
        <v>Middle-Aged</v>
      </c>
      <c r="O630" t="s">
        <v>17</v>
      </c>
    </row>
    <row r="631" spans="1:15" x14ac:dyDescent="0.45">
      <c r="A631" s="28">
        <v>28815</v>
      </c>
      <c r="B631" t="s">
        <v>13</v>
      </c>
      <c r="C631" t="s">
        <v>14</v>
      </c>
      <c r="D631">
        <v>50000</v>
      </c>
      <c r="E631" t="str">
        <f t="shared" si="18"/>
        <v>Lower-Middle</v>
      </c>
      <c r="F631">
        <v>1</v>
      </c>
      <c r="G631" t="s">
        <v>36</v>
      </c>
      <c r="H631" t="s">
        <v>16</v>
      </c>
      <c r="I631" t="s">
        <v>17</v>
      </c>
      <c r="J631">
        <v>0</v>
      </c>
      <c r="K631" t="s">
        <v>18</v>
      </c>
      <c r="L631" t="s">
        <v>37</v>
      </c>
      <c r="M631">
        <v>35</v>
      </c>
      <c r="N631" t="str">
        <f t="shared" si="19"/>
        <v>Adult</v>
      </c>
      <c r="O631" t="s">
        <v>20</v>
      </c>
    </row>
    <row r="632" spans="1:15" x14ac:dyDescent="0.45">
      <c r="A632" s="28">
        <v>27753</v>
      </c>
      <c r="B632" t="s">
        <v>13</v>
      </c>
      <c r="C632" t="s">
        <v>21</v>
      </c>
      <c r="D632">
        <v>40000</v>
      </c>
      <c r="E632" t="str">
        <f t="shared" si="18"/>
        <v>Lower-Middle</v>
      </c>
      <c r="F632">
        <v>0</v>
      </c>
      <c r="G632" t="s">
        <v>32</v>
      </c>
      <c r="H632" t="s">
        <v>16</v>
      </c>
      <c r="I632" t="s">
        <v>20</v>
      </c>
      <c r="J632">
        <v>2</v>
      </c>
      <c r="K632" t="s">
        <v>31</v>
      </c>
      <c r="L632" t="s">
        <v>37</v>
      </c>
      <c r="M632">
        <v>30</v>
      </c>
      <c r="N632" t="str">
        <f t="shared" si="19"/>
        <v>Young Adult</v>
      </c>
      <c r="O632" t="s">
        <v>20</v>
      </c>
    </row>
    <row r="633" spans="1:15" x14ac:dyDescent="0.45">
      <c r="A633" s="28">
        <v>27643</v>
      </c>
      <c r="B633" t="s">
        <v>26</v>
      </c>
      <c r="C633" t="s">
        <v>21</v>
      </c>
      <c r="D633">
        <v>70000</v>
      </c>
      <c r="E633" t="str">
        <f t="shared" si="18"/>
        <v>Upper-Middle</v>
      </c>
      <c r="F633">
        <v>5</v>
      </c>
      <c r="G633" t="s">
        <v>22</v>
      </c>
      <c r="H633" t="s">
        <v>24</v>
      </c>
      <c r="I633" t="s">
        <v>17</v>
      </c>
      <c r="J633">
        <v>3</v>
      </c>
      <c r="K633" t="s">
        <v>25</v>
      </c>
      <c r="L633" t="s">
        <v>37</v>
      </c>
      <c r="M633">
        <v>44</v>
      </c>
      <c r="N633" t="str">
        <f t="shared" si="19"/>
        <v>Adult</v>
      </c>
      <c r="O633" t="s">
        <v>20</v>
      </c>
    </row>
    <row r="634" spans="1:15" x14ac:dyDescent="0.45">
      <c r="A634" s="28">
        <v>13754</v>
      </c>
      <c r="B634" t="s">
        <v>26</v>
      </c>
      <c r="C634" t="s">
        <v>14</v>
      </c>
      <c r="D634">
        <v>80000</v>
      </c>
      <c r="E634" t="str">
        <f t="shared" si="18"/>
        <v>Upper-Middle</v>
      </c>
      <c r="F634">
        <v>4</v>
      </c>
      <c r="G634" t="s">
        <v>36</v>
      </c>
      <c r="H634" t="s">
        <v>16</v>
      </c>
      <c r="I634" t="s">
        <v>17</v>
      </c>
      <c r="J634">
        <v>0</v>
      </c>
      <c r="K634" t="s">
        <v>31</v>
      </c>
      <c r="L634" t="s">
        <v>37</v>
      </c>
      <c r="M634">
        <v>48</v>
      </c>
      <c r="N634" t="str">
        <f t="shared" si="19"/>
        <v>Adult</v>
      </c>
      <c r="O634" t="s">
        <v>20</v>
      </c>
    </row>
    <row r="635" spans="1:15" x14ac:dyDescent="0.45">
      <c r="A635" s="28">
        <v>22088</v>
      </c>
      <c r="B635" t="s">
        <v>13</v>
      </c>
      <c r="C635" t="s">
        <v>14</v>
      </c>
      <c r="D635">
        <v>130000</v>
      </c>
      <c r="E635" t="str">
        <f t="shared" si="18"/>
        <v>High</v>
      </c>
      <c r="F635">
        <v>1</v>
      </c>
      <c r="G635" t="s">
        <v>15</v>
      </c>
      <c r="H635" t="s">
        <v>33</v>
      </c>
      <c r="I635" t="s">
        <v>17</v>
      </c>
      <c r="J635">
        <v>2</v>
      </c>
      <c r="K635" t="s">
        <v>18</v>
      </c>
      <c r="L635" t="s">
        <v>37</v>
      </c>
      <c r="M635">
        <v>45</v>
      </c>
      <c r="N635" t="str">
        <f t="shared" si="19"/>
        <v>Adult</v>
      </c>
      <c r="O635" t="s">
        <v>17</v>
      </c>
    </row>
    <row r="636" spans="1:15" x14ac:dyDescent="0.45">
      <c r="A636" s="28">
        <v>27388</v>
      </c>
      <c r="B636" t="s">
        <v>13</v>
      </c>
      <c r="C636" t="s">
        <v>21</v>
      </c>
      <c r="D636">
        <v>60000</v>
      </c>
      <c r="E636" t="str">
        <f t="shared" si="18"/>
        <v>Lower-Middle</v>
      </c>
      <c r="F636">
        <v>3</v>
      </c>
      <c r="G636" t="s">
        <v>15</v>
      </c>
      <c r="H636" t="s">
        <v>33</v>
      </c>
      <c r="I636" t="s">
        <v>20</v>
      </c>
      <c r="J636">
        <v>2</v>
      </c>
      <c r="K636" t="s">
        <v>31</v>
      </c>
      <c r="L636" t="s">
        <v>37</v>
      </c>
      <c r="M636">
        <v>66</v>
      </c>
      <c r="N636" t="str">
        <f t="shared" si="19"/>
        <v>Senior</v>
      </c>
      <c r="O636" t="s">
        <v>20</v>
      </c>
    </row>
    <row r="637" spans="1:15" x14ac:dyDescent="0.45">
      <c r="A637" s="28">
        <v>24745</v>
      </c>
      <c r="B637" t="s">
        <v>26</v>
      </c>
      <c r="C637" t="s">
        <v>14</v>
      </c>
      <c r="D637">
        <v>30000</v>
      </c>
      <c r="E637" t="str">
        <f t="shared" si="18"/>
        <v>Low</v>
      </c>
      <c r="F637">
        <v>2</v>
      </c>
      <c r="G637" t="s">
        <v>32</v>
      </c>
      <c r="H637" t="s">
        <v>16</v>
      </c>
      <c r="I637" t="s">
        <v>20</v>
      </c>
      <c r="J637">
        <v>2</v>
      </c>
      <c r="K637" t="s">
        <v>18</v>
      </c>
      <c r="L637" t="s">
        <v>37</v>
      </c>
      <c r="M637">
        <v>49</v>
      </c>
      <c r="N637" t="str">
        <f t="shared" si="19"/>
        <v>Adult</v>
      </c>
      <c r="O637" t="s">
        <v>20</v>
      </c>
    </row>
    <row r="638" spans="1:15" x14ac:dyDescent="0.45">
      <c r="A638" s="28">
        <v>29237</v>
      </c>
      <c r="B638" t="s">
        <v>26</v>
      </c>
      <c r="C638" t="s">
        <v>14</v>
      </c>
      <c r="D638">
        <v>120000</v>
      </c>
      <c r="E638" t="str">
        <f t="shared" si="18"/>
        <v>High</v>
      </c>
      <c r="F638">
        <v>4</v>
      </c>
      <c r="G638" t="s">
        <v>22</v>
      </c>
      <c r="H638" t="s">
        <v>24</v>
      </c>
      <c r="I638" t="s">
        <v>17</v>
      </c>
      <c r="J638">
        <v>3</v>
      </c>
      <c r="K638" t="s">
        <v>28</v>
      </c>
      <c r="L638" t="s">
        <v>37</v>
      </c>
      <c r="M638">
        <v>43</v>
      </c>
      <c r="N638" t="str">
        <f t="shared" si="19"/>
        <v>Adult</v>
      </c>
      <c r="O638" t="s">
        <v>17</v>
      </c>
    </row>
    <row r="639" spans="1:15" x14ac:dyDescent="0.45">
      <c r="A639" s="28">
        <v>15272</v>
      </c>
      <c r="B639" t="s">
        <v>26</v>
      </c>
      <c r="C639" t="s">
        <v>21</v>
      </c>
      <c r="D639">
        <v>40000</v>
      </c>
      <c r="E639" t="str">
        <f t="shared" si="18"/>
        <v>Lower-Middle</v>
      </c>
      <c r="F639">
        <v>0</v>
      </c>
      <c r="G639" t="s">
        <v>32</v>
      </c>
      <c r="H639" t="s">
        <v>16</v>
      </c>
      <c r="I639" t="s">
        <v>20</v>
      </c>
      <c r="J639">
        <v>2</v>
      </c>
      <c r="K639" t="s">
        <v>31</v>
      </c>
      <c r="L639" t="s">
        <v>37</v>
      </c>
      <c r="M639">
        <v>30</v>
      </c>
      <c r="N639" t="str">
        <f t="shared" si="19"/>
        <v>Young Adult</v>
      </c>
      <c r="O639" t="s">
        <v>20</v>
      </c>
    </row>
    <row r="640" spans="1:15" x14ac:dyDescent="0.45">
      <c r="A640" s="28">
        <v>18949</v>
      </c>
      <c r="B640" t="s">
        <v>26</v>
      </c>
      <c r="C640" t="s">
        <v>21</v>
      </c>
      <c r="D640">
        <v>70000</v>
      </c>
      <c r="E640" t="str">
        <f t="shared" si="18"/>
        <v>Upper-Middle</v>
      </c>
      <c r="F640">
        <v>0</v>
      </c>
      <c r="G640" t="s">
        <v>36</v>
      </c>
      <c r="H640" t="s">
        <v>33</v>
      </c>
      <c r="I640" t="s">
        <v>17</v>
      </c>
      <c r="J640">
        <v>2</v>
      </c>
      <c r="K640" t="s">
        <v>28</v>
      </c>
      <c r="L640" t="s">
        <v>37</v>
      </c>
      <c r="M640">
        <v>74</v>
      </c>
      <c r="N640" t="str">
        <f t="shared" si="19"/>
        <v>Senior</v>
      </c>
      <c r="O640" t="s">
        <v>17</v>
      </c>
    </row>
    <row r="641" spans="1:15" x14ac:dyDescent="0.45">
      <c r="A641" s="28">
        <v>14507</v>
      </c>
      <c r="B641" t="s">
        <v>13</v>
      </c>
      <c r="C641" t="s">
        <v>21</v>
      </c>
      <c r="D641">
        <v>100000</v>
      </c>
      <c r="E641" t="str">
        <f t="shared" si="18"/>
        <v>Upper-Middle</v>
      </c>
      <c r="F641">
        <v>2</v>
      </c>
      <c r="G641" t="s">
        <v>36</v>
      </c>
      <c r="H641" t="s">
        <v>33</v>
      </c>
      <c r="I641" t="s">
        <v>17</v>
      </c>
      <c r="J641">
        <v>3</v>
      </c>
      <c r="K641" t="s">
        <v>31</v>
      </c>
      <c r="L641" t="s">
        <v>37</v>
      </c>
      <c r="M641">
        <v>65</v>
      </c>
      <c r="N641" t="str">
        <f t="shared" si="19"/>
        <v>Senior</v>
      </c>
      <c r="O641" t="s">
        <v>20</v>
      </c>
    </row>
    <row r="642" spans="1:15" x14ac:dyDescent="0.45">
      <c r="A642" s="28">
        <v>25886</v>
      </c>
      <c r="B642" t="s">
        <v>13</v>
      </c>
      <c r="C642" t="s">
        <v>14</v>
      </c>
      <c r="D642">
        <v>60000</v>
      </c>
      <c r="E642" t="str">
        <f t="shared" ref="E642:E705" si="20">IF(D642&lt;=30000, "Low", IF(AND(D642&gt;30000, D642&lt;=60000), "Lower-Middle", IF(AND(D642&gt;60000, D642&lt;=100000), "Upper-Middle", IF(AND(D642&gt;100000), "High", ""))))</f>
        <v>Lower-Middle</v>
      </c>
      <c r="F642">
        <v>2</v>
      </c>
      <c r="G642" t="s">
        <v>22</v>
      </c>
      <c r="H642" t="s">
        <v>24</v>
      </c>
      <c r="I642" t="s">
        <v>17</v>
      </c>
      <c r="J642">
        <v>2</v>
      </c>
      <c r="K642" t="s">
        <v>25</v>
      </c>
      <c r="L642" t="s">
        <v>37</v>
      </c>
      <c r="M642">
        <v>56</v>
      </c>
      <c r="N642" t="str">
        <f t="shared" ref="N642:N705" si="21">IF(M642&lt;=34, "Young Adult", IF(M642&lt;=49, "Adult", IF(M642&lt;=64, "Middle-Aged", IF(M642&lt;=89, "Senior", ""))))</f>
        <v>Middle-Aged</v>
      </c>
      <c r="O642" t="s">
        <v>17</v>
      </c>
    </row>
    <row r="643" spans="1:15" x14ac:dyDescent="0.45">
      <c r="A643" s="28">
        <v>21441</v>
      </c>
      <c r="B643" t="s">
        <v>13</v>
      </c>
      <c r="C643" t="s">
        <v>21</v>
      </c>
      <c r="D643">
        <v>50000</v>
      </c>
      <c r="E643" t="str">
        <f t="shared" si="20"/>
        <v>Lower-Middle</v>
      </c>
      <c r="F643">
        <v>4</v>
      </c>
      <c r="G643" t="s">
        <v>15</v>
      </c>
      <c r="H643" t="s">
        <v>33</v>
      </c>
      <c r="I643" t="s">
        <v>17</v>
      </c>
      <c r="J643">
        <v>2</v>
      </c>
      <c r="K643" t="s">
        <v>35</v>
      </c>
      <c r="L643" t="s">
        <v>37</v>
      </c>
      <c r="M643">
        <v>64</v>
      </c>
      <c r="N643" t="str">
        <f t="shared" si="21"/>
        <v>Middle-Aged</v>
      </c>
      <c r="O643" t="s">
        <v>20</v>
      </c>
    </row>
    <row r="644" spans="1:15" x14ac:dyDescent="0.45">
      <c r="A644" s="28">
        <v>21741</v>
      </c>
      <c r="B644" t="s">
        <v>13</v>
      </c>
      <c r="C644" t="s">
        <v>14</v>
      </c>
      <c r="D644">
        <v>70000</v>
      </c>
      <c r="E644" t="str">
        <f t="shared" si="20"/>
        <v>Upper-Middle</v>
      </c>
      <c r="F644">
        <v>3</v>
      </c>
      <c r="G644" t="s">
        <v>22</v>
      </c>
      <c r="H644" t="s">
        <v>24</v>
      </c>
      <c r="I644" t="s">
        <v>17</v>
      </c>
      <c r="J644">
        <v>2</v>
      </c>
      <c r="K644" t="s">
        <v>28</v>
      </c>
      <c r="L644" t="s">
        <v>37</v>
      </c>
      <c r="M644">
        <v>50</v>
      </c>
      <c r="N644" t="str">
        <f t="shared" si="21"/>
        <v>Middle-Aged</v>
      </c>
      <c r="O644" t="s">
        <v>17</v>
      </c>
    </row>
    <row r="645" spans="1:15" x14ac:dyDescent="0.45">
      <c r="A645" s="28">
        <v>14572</v>
      </c>
      <c r="B645" t="s">
        <v>13</v>
      </c>
      <c r="C645" t="s">
        <v>14</v>
      </c>
      <c r="D645">
        <v>70000</v>
      </c>
      <c r="E645" t="str">
        <f t="shared" si="20"/>
        <v>Upper-Middle</v>
      </c>
      <c r="F645">
        <v>3</v>
      </c>
      <c r="G645" t="s">
        <v>36</v>
      </c>
      <c r="H645" t="s">
        <v>24</v>
      </c>
      <c r="I645" t="s">
        <v>17</v>
      </c>
      <c r="J645">
        <v>0</v>
      </c>
      <c r="K645" t="s">
        <v>25</v>
      </c>
      <c r="L645" t="s">
        <v>37</v>
      </c>
      <c r="M645">
        <v>35</v>
      </c>
      <c r="N645" t="str">
        <f t="shared" si="21"/>
        <v>Adult</v>
      </c>
      <c r="O645" t="s">
        <v>17</v>
      </c>
    </row>
    <row r="646" spans="1:15" x14ac:dyDescent="0.45">
      <c r="A646" s="28">
        <v>23368</v>
      </c>
      <c r="B646" t="s">
        <v>13</v>
      </c>
      <c r="C646" t="s">
        <v>14</v>
      </c>
      <c r="D646">
        <v>60000</v>
      </c>
      <c r="E646" t="str">
        <f t="shared" si="20"/>
        <v>Lower-Middle</v>
      </c>
      <c r="F646">
        <v>5</v>
      </c>
      <c r="G646" t="s">
        <v>15</v>
      </c>
      <c r="H646" t="s">
        <v>16</v>
      </c>
      <c r="I646" t="s">
        <v>17</v>
      </c>
      <c r="J646">
        <v>3</v>
      </c>
      <c r="K646" t="s">
        <v>35</v>
      </c>
      <c r="L646" t="s">
        <v>37</v>
      </c>
      <c r="M646">
        <v>41</v>
      </c>
      <c r="N646" t="str">
        <f t="shared" si="21"/>
        <v>Adult</v>
      </c>
      <c r="O646" t="s">
        <v>20</v>
      </c>
    </row>
    <row r="647" spans="1:15" x14ac:dyDescent="0.45">
      <c r="A647" s="28">
        <v>16217</v>
      </c>
      <c r="B647" t="s">
        <v>26</v>
      </c>
      <c r="C647" t="s">
        <v>14</v>
      </c>
      <c r="D647">
        <v>60000</v>
      </c>
      <c r="E647" t="str">
        <f t="shared" si="20"/>
        <v>Lower-Middle</v>
      </c>
      <c r="F647">
        <v>0</v>
      </c>
      <c r="G647" t="s">
        <v>36</v>
      </c>
      <c r="H647" t="s">
        <v>16</v>
      </c>
      <c r="I647" t="s">
        <v>17</v>
      </c>
      <c r="J647">
        <v>0</v>
      </c>
      <c r="K647" t="s">
        <v>18</v>
      </c>
      <c r="L647" t="s">
        <v>37</v>
      </c>
      <c r="M647">
        <v>39</v>
      </c>
      <c r="N647" t="str">
        <f t="shared" si="21"/>
        <v>Adult</v>
      </c>
      <c r="O647" t="s">
        <v>20</v>
      </c>
    </row>
    <row r="648" spans="1:15" x14ac:dyDescent="0.45">
      <c r="A648" s="28">
        <v>16247</v>
      </c>
      <c r="B648" t="s">
        <v>26</v>
      </c>
      <c r="C648" t="s">
        <v>14</v>
      </c>
      <c r="D648">
        <v>60000</v>
      </c>
      <c r="E648" t="str">
        <f t="shared" si="20"/>
        <v>Lower-Middle</v>
      </c>
      <c r="F648">
        <v>4</v>
      </c>
      <c r="G648" t="s">
        <v>36</v>
      </c>
      <c r="H648" t="s">
        <v>16</v>
      </c>
      <c r="I648" t="s">
        <v>17</v>
      </c>
      <c r="J648">
        <v>0</v>
      </c>
      <c r="K648" t="s">
        <v>31</v>
      </c>
      <c r="L648" t="s">
        <v>37</v>
      </c>
      <c r="M648">
        <v>47</v>
      </c>
      <c r="N648" t="str">
        <f t="shared" si="21"/>
        <v>Adult</v>
      </c>
      <c r="O648" t="s">
        <v>20</v>
      </c>
    </row>
    <row r="649" spans="1:15" x14ac:dyDescent="0.45">
      <c r="A649" s="28">
        <v>22010</v>
      </c>
      <c r="B649" t="s">
        <v>26</v>
      </c>
      <c r="C649" t="s">
        <v>21</v>
      </c>
      <c r="D649">
        <v>40000</v>
      </c>
      <c r="E649" t="str">
        <f t="shared" si="20"/>
        <v>Lower-Middle</v>
      </c>
      <c r="F649">
        <v>0</v>
      </c>
      <c r="G649" t="s">
        <v>32</v>
      </c>
      <c r="H649" t="s">
        <v>16</v>
      </c>
      <c r="I649" t="s">
        <v>17</v>
      </c>
      <c r="J649">
        <v>2</v>
      </c>
      <c r="K649" t="s">
        <v>28</v>
      </c>
      <c r="L649" t="s">
        <v>37</v>
      </c>
      <c r="M649">
        <v>31</v>
      </c>
      <c r="N649" t="str">
        <f t="shared" si="21"/>
        <v>Young Adult</v>
      </c>
      <c r="O649" t="s">
        <v>20</v>
      </c>
    </row>
    <row r="650" spans="1:15" x14ac:dyDescent="0.45">
      <c r="A650" s="28">
        <v>25872</v>
      </c>
      <c r="B650" t="s">
        <v>26</v>
      </c>
      <c r="C650" t="s">
        <v>14</v>
      </c>
      <c r="D650">
        <v>70000</v>
      </c>
      <c r="E650" t="str">
        <f t="shared" si="20"/>
        <v>Upper-Middle</v>
      </c>
      <c r="F650">
        <v>2</v>
      </c>
      <c r="G650" t="s">
        <v>15</v>
      </c>
      <c r="H650" t="s">
        <v>33</v>
      </c>
      <c r="I650" t="s">
        <v>20</v>
      </c>
      <c r="J650">
        <v>1</v>
      </c>
      <c r="K650" t="s">
        <v>25</v>
      </c>
      <c r="L650" t="s">
        <v>37</v>
      </c>
      <c r="M650">
        <v>58</v>
      </c>
      <c r="N650" t="str">
        <f t="shared" si="21"/>
        <v>Middle-Aged</v>
      </c>
      <c r="O650" t="s">
        <v>17</v>
      </c>
    </row>
    <row r="651" spans="1:15" x14ac:dyDescent="0.45">
      <c r="A651" s="28">
        <v>19164</v>
      </c>
      <c r="B651" t="s">
        <v>26</v>
      </c>
      <c r="C651" t="s">
        <v>14</v>
      </c>
      <c r="D651">
        <v>70000</v>
      </c>
      <c r="E651" t="str">
        <f t="shared" si="20"/>
        <v>Upper-Middle</v>
      </c>
      <c r="F651">
        <v>0</v>
      </c>
      <c r="G651" t="s">
        <v>15</v>
      </c>
      <c r="H651" t="s">
        <v>24</v>
      </c>
      <c r="I651" t="s">
        <v>20</v>
      </c>
      <c r="J651">
        <v>1</v>
      </c>
      <c r="K651" t="s">
        <v>25</v>
      </c>
      <c r="L651" t="s">
        <v>37</v>
      </c>
      <c r="M651">
        <v>38</v>
      </c>
      <c r="N651" t="str">
        <f t="shared" si="21"/>
        <v>Adult</v>
      </c>
      <c r="O651" t="s">
        <v>17</v>
      </c>
    </row>
    <row r="652" spans="1:15" x14ac:dyDescent="0.45">
      <c r="A652" s="28">
        <v>18435</v>
      </c>
      <c r="B652" t="s">
        <v>26</v>
      </c>
      <c r="C652" t="s">
        <v>14</v>
      </c>
      <c r="D652">
        <v>70000</v>
      </c>
      <c r="E652" t="str">
        <f t="shared" si="20"/>
        <v>Upper-Middle</v>
      </c>
      <c r="F652">
        <v>5</v>
      </c>
      <c r="G652" t="s">
        <v>36</v>
      </c>
      <c r="H652" t="s">
        <v>33</v>
      </c>
      <c r="I652" t="s">
        <v>17</v>
      </c>
      <c r="J652">
        <v>2</v>
      </c>
      <c r="K652" t="s">
        <v>35</v>
      </c>
      <c r="L652" t="s">
        <v>37</v>
      </c>
      <c r="M652">
        <v>67</v>
      </c>
      <c r="N652" t="str">
        <f t="shared" si="21"/>
        <v>Senior</v>
      </c>
      <c r="O652" t="s">
        <v>17</v>
      </c>
    </row>
    <row r="653" spans="1:15" x14ac:dyDescent="0.45">
      <c r="A653" s="28">
        <v>14284</v>
      </c>
      <c r="B653" t="s">
        <v>26</v>
      </c>
      <c r="C653" t="s">
        <v>21</v>
      </c>
      <c r="D653">
        <v>60000</v>
      </c>
      <c r="E653" t="str">
        <f t="shared" si="20"/>
        <v>Lower-Middle</v>
      </c>
      <c r="F653">
        <v>0</v>
      </c>
      <c r="G653" t="s">
        <v>22</v>
      </c>
      <c r="H653" t="s">
        <v>24</v>
      </c>
      <c r="I653" t="s">
        <v>20</v>
      </c>
      <c r="J653">
        <v>2</v>
      </c>
      <c r="K653" t="s">
        <v>31</v>
      </c>
      <c r="L653" t="s">
        <v>37</v>
      </c>
      <c r="M653">
        <v>32</v>
      </c>
      <c r="N653" t="str">
        <f t="shared" si="21"/>
        <v>Young Adult</v>
      </c>
      <c r="O653" t="s">
        <v>17</v>
      </c>
    </row>
    <row r="654" spans="1:15" x14ac:dyDescent="0.45">
      <c r="A654" s="28">
        <v>11287</v>
      </c>
      <c r="B654" t="s">
        <v>13</v>
      </c>
      <c r="C654" t="s">
        <v>21</v>
      </c>
      <c r="D654">
        <v>70000</v>
      </c>
      <c r="E654" t="str">
        <f t="shared" si="20"/>
        <v>Upper-Middle</v>
      </c>
      <c r="F654">
        <v>5</v>
      </c>
      <c r="G654" t="s">
        <v>22</v>
      </c>
      <c r="H654" t="s">
        <v>24</v>
      </c>
      <c r="I654" t="s">
        <v>20</v>
      </c>
      <c r="J654">
        <v>3</v>
      </c>
      <c r="K654" t="s">
        <v>28</v>
      </c>
      <c r="L654" t="s">
        <v>37</v>
      </c>
      <c r="M654">
        <v>45</v>
      </c>
      <c r="N654" t="str">
        <f t="shared" si="21"/>
        <v>Adult</v>
      </c>
      <c r="O654" t="s">
        <v>20</v>
      </c>
    </row>
    <row r="655" spans="1:15" x14ac:dyDescent="0.45">
      <c r="A655" s="28">
        <v>13066</v>
      </c>
      <c r="B655" t="s">
        <v>26</v>
      </c>
      <c r="C655" t="s">
        <v>21</v>
      </c>
      <c r="D655">
        <v>30000</v>
      </c>
      <c r="E655" t="str">
        <f t="shared" si="20"/>
        <v>Low</v>
      </c>
      <c r="F655">
        <v>0</v>
      </c>
      <c r="G655" t="s">
        <v>32</v>
      </c>
      <c r="H655" t="s">
        <v>16</v>
      </c>
      <c r="I655" t="s">
        <v>20</v>
      </c>
      <c r="J655">
        <v>2</v>
      </c>
      <c r="K655" t="s">
        <v>31</v>
      </c>
      <c r="L655" t="s">
        <v>37</v>
      </c>
      <c r="M655">
        <v>31</v>
      </c>
      <c r="N655" t="str">
        <f t="shared" si="21"/>
        <v>Young Adult</v>
      </c>
      <c r="O655" t="s">
        <v>17</v>
      </c>
    </row>
    <row r="656" spans="1:15" x14ac:dyDescent="0.45">
      <c r="A656" s="28">
        <v>29106</v>
      </c>
      <c r="B656" t="s">
        <v>26</v>
      </c>
      <c r="C656" t="s">
        <v>21</v>
      </c>
      <c r="D656">
        <v>40000</v>
      </c>
      <c r="E656" t="str">
        <f t="shared" si="20"/>
        <v>Lower-Middle</v>
      </c>
      <c r="F656">
        <v>0</v>
      </c>
      <c r="G656" t="s">
        <v>32</v>
      </c>
      <c r="H656" t="s">
        <v>16</v>
      </c>
      <c r="I656" t="s">
        <v>20</v>
      </c>
      <c r="J656">
        <v>2</v>
      </c>
      <c r="K656" t="s">
        <v>31</v>
      </c>
      <c r="L656" t="s">
        <v>37</v>
      </c>
      <c r="M656">
        <v>31</v>
      </c>
      <c r="N656" t="str">
        <f t="shared" si="21"/>
        <v>Young Adult</v>
      </c>
      <c r="O656" t="s">
        <v>17</v>
      </c>
    </row>
    <row r="657" spans="1:15" x14ac:dyDescent="0.45">
      <c r="A657" s="28">
        <v>26236</v>
      </c>
      <c r="B657" t="s">
        <v>13</v>
      </c>
      <c r="C657" t="s">
        <v>14</v>
      </c>
      <c r="D657">
        <v>40000</v>
      </c>
      <c r="E657" t="str">
        <f t="shared" si="20"/>
        <v>Lower-Middle</v>
      </c>
      <c r="F657">
        <v>3</v>
      </c>
      <c r="G657" t="s">
        <v>22</v>
      </c>
      <c r="H657" t="s">
        <v>23</v>
      </c>
      <c r="I657" t="s">
        <v>17</v>
      </c>
      <c r="J657">
        <v>1</v>
      </c>
      <c r="K657" t="s">
        <v>18</v>
      </c>
      <c r="L657" t="s">
        <v>37</v>
      </c>
      <c r="M657">
        <v>31</v>
      </c>
      <c r="N657" t="str">
        <f t="shared" si="21"/>
        <v>Young Adult</v>
      </c>
      <c r="O657" t="s">
        <v>20</v>
      </c>
    </row>
    <row r="658" spans="1:15" x14ac:dyDescent="0.45">
      <c r="A658" s="28">
        <v>17531</v>
      </c>
      <c r="B658" t="s">
        <v>13</v>
      </c>
      <c r="C658" t="s">
        <v>21</v>
      </c>
      <c r="D658">
        <v>60000</v>
      </c>
      <c r="E658" t="str">
        <f t="shared" si="20"/>
        <v>Lower-Middle</v>
      </c>
      <c r="F658">
        <v>2</v>
      </c>
      <c r="G658" t="s">
        <v>32</v>
      </c>
      <c r="H658" t="s">
        <v>24</v>
      </c>
      <c r="I658" t="s">
        <v>20</v>
      </c>
      <c r="J658">
        <v>2</v>
      </c>
      <c r="K658" t="s">
        <v>28</v>
      </c>
      <c r="L658" t="s">
        <v>37</v>
      </c>
      <c r="M658">
        <v>50</v>
      </c>
      <c r="N658" t="str">
        <f t="shared" si="21"/>
        <v>Middle-Aged</v>
      </c>
      <c r="O658" t="s">
        <v>20</v>
      </c>
    </row>
    <row r="659" spans="1:15" x14ac:dyDescent="0.45">
      <c r="A659" s="28">
        <v>12964</v>
      </c>
      <c r="B659" t="s">
        <v>13</v>
      </c>
      <c r="C659" t="s">
        <v>21</v>
      </c>
      <c r="D659">
        <v>70000</v>
      </c>
      <c r="E659" t="str">
        <f t="shared" si="20"/>
        <v>Upper-Middle</v>
      </c>
      <c r="F659">
        <v>1</v>
      </c>
      <c r="G659" t="s">
        <v>22</v>
      </c>
      <c r="H659" t="s">
        <v>16</v>
      </c>
      <c r="I659" t="s">
        <v>17</v>
      </c>
      <c r="J659">
        <v>1</v>
      </c>
      <c r="K659" t="s">
        <v>18</v>
      </c>
      <c r="L659" t="s">
        <v>37</v>
      </c>
      <c r="M659">
        <v>44</v>
      </c>
      <c r="N659" t="str">
        <f t="shared" si="21"/>
        <v>Adult</v>
      </c>
      <c r="O659" t="s">
        <v>20</v>
      </c>
    </row>
    <row r="660" spans="1:15" x14ac:dyDescent="0.45">
      <c r="A660" s="28">
        <v>19133</v>
      </c>
      <c r="B660" t="s">
        <v>26</v>
      </c>
      <c r="C660" t="s">
        <v>21</v>
      </c>
      <c r="D660">
        <v>50000</v>
      </c>
      <c r="E660" t="str">
        <f t="shared" si="20"/>
        <v>Lower-Middle</v>
      </c>
      <c r="F660">
        <v>2</v>
      </c>
      <c r="G660" t="s">
        <v>15</v>
      </c>
      <c r="H660" t="s">
        <v>16</v>
      </c>
      <c r="I660" t="s">
        <v>17</v>
      </c>
      <c r="J660">
        <v>1</v>
      </c>
      <c r="K660" t="s">
        <v>25</v>
      </c>
      <c r="L660" t="s">
        <v>37</v>
      </c>
      <c r="M660">
        <v>38</v>
      </c>
      <c r="N660" t="str">
        <f t="shared" si="21"/>
        <v>Adult</v>
      </c>
      <c r="O660" t="s">
        <v>17</v>
      </c>
    </row>
    <row r="661" spans="1:15" x14ac:dyDescent="0.45">
      <c r="A661" s="28">
        <v>24643</v>
      </c>
      <c r="B661" t="s">
        <v>26</v>
      </c>
      <c r="C661" t="s">
        <v>14</v>
      </c>
      <c r="D661">
        <v>60000</v>
      </c>
      <c r="E661" t="str">
        <f t="shared" si="20"/>
        <v>Lower-Middle</v>
      </c>
      <c r="F661">
        <v>4</v>
      </c>
      <c r="G661" t="s">
        <v>15</v>
      </c>
      <c r="H661" t="s">
        <v>33</v>
      </c>
      <c r="I661" t="s">
        <v>17</v>
      </c>
      <c r="J661">
        <v>2</v>
      </c>
      <c r="K661" t="s">
        <v>35</v>
      </c>
      <c r="L661" t="s">
        <v>37</v>
      </c>
      <c r="M661">
        <v>63</v>
      </c>
      <c r="N661" t="str">
        <f t="shared" si="21"/>
        <v>Middle-Aged</v>
      </c>
      <c r="O661" t="s">
        <v>20</v>
      </c>
    </row>
    <row r="662" spans="1:15" x14ac:dyDescent="0.45">
      <c r="A662" s="28">
        <v>21599</v>
      </c>
      <c r="B662" t="s">
        <v>13</v>
      </c>
      <c r="C662" t="s">
        <v>14</v>
      </c>
      <c r="D662">
        <v>60000</v>
      </c>
      <c r="E662" t="str">
        <f t="shared" si="20"/>
        <v>Lower-Middle</v>
      </c>
      <c r="F662">
        <v>1</v>
      </c>
      <c r="G662" t="s">
        <v>36</v>
      </c>
      <c r="H662" t="s">
        <v>24</v>
      </c>
      <c r="I662" t="s">
        <v>17</v>
      </c>
      <c r="J662">
        <v>0</v>
      </c>
      <c r="K662" t="s">
        <v>25</v>
      </c>
      <c r="L662" t="s">
        <v>37</v>
      </c>
      <c r="M662">
        <v>36</v>
      </c>
      <c r="N662" t="str">
        <f t="shared" si="21"/>
        <v>Adult</v>
      </c>
      <c r="O662" t="s">
        <v>17</v>
      </c>
    </row>
    <row r="663" spans="1:15" x14ac:dyDescent="0.45">
      <c r="A663" s="28">
        <v>22976</v>
      </c>
      <c r="B663" t="s">
        <v>26</v>
      </c>
      <c r="C663" t="s">
        <v>21</v>
      </c>
      <c r="D663">
        <v>40000</v>
      </c>
      <c r="E663" t="str">
        <f t="shared" si="20"/>
        <v>Lower-Middle</v>
      </c>
      <c r="F663">
        <v>0</v>
      </c>
      <c r="G663" t="s">
        <v>32</v>
      </c>
      <c r="H663" t="s">
        <v>16</v>
      </c>
      <c r="I663" t="s">
        <v>20</v>
      </c>
      <c r="J663">
        <v>2</v>
      </c>
      <c r="K663" t="s">
        <v>18</v>
      </c>
      <c r="L663" t="s">
        <v>37</v>
      </c>
      <c r="M663">
        <v>28</v>
      </c>
      <c r="N663" t="str">
        <f t="shared" si="21"/>
        <v>Young Adult</v>
      </c>
      <c r="O663" t="s">
        <v>17</v>
      </c>
    </row>
    <row r="664" spans="1:15" x14ac:dyDescent="0.45">
      <c r="A664" s="28">
        <v>27637</v>
      </c>
      <c r="B664" t="s">
        <v>26</v>
      </c>
      <c r="C664" t="s">
        <v>14</v>
      </c>
      <c r="D664">
        <v>100000</v>
      </c>
      <c r="E664" t="str">
        <f t="shared" si="20"/>
        <v>Upper-Middle</v>
      </c>
      <c r="F664">
        <v>1</v>
      </c>
      <c r="G664" t="s">
        <v>22</v>
      </c>
      <c r="H664" t="s">
        <v>24</v>
      </c>
      <c r="I664" t="s">
        <v>20</v>
      </c>
      <c r="J664">
        <v>3</v>
      </c>
      <c r="K664" t="s">
        <v>31</v>
      </c>
      <c r="L664" t="s">
        <v>37</v>
      </c>
      <c r="M664">
        <v>44</v>
      </c>
      <c r="N664" t="str">
        <f t="shared" si="21"/>
        <v>Adult</v>
      </c>
      <c r="O664" t="s">
        <v>20</v>
      </c>
    </row>
    <row r="665" spans="1:15" x14ac:dyDescent="0.45">
      <c r="A665" s="28">
        <v>11890</v>
      </c>
      <c r="B665" t="s">
        <v>13</v>
      </c>
      <c r="C665" t="s">
        <v>14</v>
      </c>
      <c r="D665">
        <v>70000</v>
      </c>
      <c r="E665" t="str">
        <f t="shared" si="20"/>
        <v>Upper-Middle</v>
      </c>
      <c r="F665">
        <v>5</v>
      </c>
      <c r="G665" t="s">
        <v>36</v>
      </c>
      <c r="H665" t="s">
        <v>24</v>
      </c>
      <c r="I665" t="s">
        <v>17</v>
      </c>
      <c r="J665">
        <v>1</v>
      </c>
      <c r="K665" t="s">
        <v>18</v>
      </c>
      <c r="L665" t="s">
        <v>37</v>
      </c>
      <c r="M665">
        <v>47</v>
      </c>
      <c r="N665" t="str">
        <f t="shared" si="21"/>
        <v>Adult</v>
      </c>
      <c r="O665" t="s">
        <v>20</v>
      </c>
    </row>
    <row r="666" spans="1:15" x14ac:dyDescent="0.45">
      <c r="A666" s="28">
        <v>28580</v>
      </c>
      <c r="B666" t="s">
        <v>13</v>
      </c>
      <c r="C666" t="s">
        <v>14</v>
      </c>
      <c r="D666">
        <v>80000</v>
      </c>
      <c r="E666" t="str">
        <f t="shared" si="20"/>
        <v>Upper-Middle</v>
      </c>
      <c r="F666">
        <v>0</v>
      </c>
      <c r="G666" t="s">
        <v>36</v>
      </c>
      <c r="H666" t="s">
        <v>16</v>
      </c>
      <c r="I666" t="s">
        <v>17</v>
      </c>
      <c r="J666">
        <v>0</v>
      </c>
      <c r="K666" t="s">
        <v>31</v>
      </c>
      <c r="L666" t="s">
        <v>37</v>
      </c>
      <c r="M666">
        <v>40</v>
      </c>
      <c r="N666" t="str">
        <f t="shared" si="21"/>
        <v>Adult</v>
      </c>
      <c r="O666" t="s">
        <v>17</v>
      </c>
    </row>
    <row r="667" spans="1:15" x14ac:dyDescent="0.45">
      <c r="A667" s="28">
        <v>14443</v>
      </c>
      <c r="B667" t="s">
        <v>13</v>
      </c>
      <c r="C667" t="s">
        <v>21</v>
      </c>
      <c r="D667">
        <v>130000</v>
      </c>
      <c r="E667" t="str">
        <f t="shared" si="20"/>
        <v>High</v>
      </c>
      <c r="F667">
        <v>1</v>
      </c>
      <c r="G667" t="s">
        <v>36</v>
      </c>
      <c r="H667" t="s">
        <v>33</v>
      </c>
      <c r="I667" t="s">
        <v>17</v>
      </c>
      <c r="J667">
        <v>4</v>
      </c>
      <c r="K667" t="s">
        <v>18</v>
      </c>
      <c r="L667" t="s">
        <v>37</v>
      </c>
      <c r="M667">
        <v>40</v>
      </c>
      <c r="N667" t="str">
        <f t="shared" si="21"/>
        <v>Adult</v>
      </c>
      <c r="O667" t="s">
        <v>20</v>
      </c>
    </row>
    <row r="668" spans="1:15" x14ac:dyDescent="0.45">
      <c r="A668" s="28">
        <v>17864</v>
      </c>
      <c r="B668" t="s">
        <v>13</v>
      </c>
      <c r="C668" t="s">
        <v>14</v>
      </c>
      <c r="D668">
        <v>60000</v>
      </c>
      <c r="E668" t="str">
        <f t="shared" si="20"/>
        <v>Lower-Middle</v>
      </c>
      <c r="F668">
        <v>1</v>
      </c>
      <c r="G668" t="s">
        <v>22</v>
      </c>
      <c r="H668" t="s">
        <v>16</v>
      </c>
      <c r="I668" t="s">
        <v>17</v>
      </c>
      <c r="J668">
        <v>1</v>
      </c>
      <c r="K668" t="s">
        <v>25</v>
      </c>
      <c r="L668" t="s">
        <v>37</v>
      </c>
      <c r="M668">
        <v>46</v>
      </c>
      <c r="N668" t="str">
        <f t="shared" si="21"/>
        <v>Adult</v>
      </c>
      <c r="O668" t="s">
        <v>17</v>
      </c>
    </row>
    <row r="669" spans="1:15" x14ac:dyDescent="0.45">
      <c r="A669" s="28">
        <v>20505</v>
      </c>
      <c r="B669" t="s">
        <v>13</v>
      </c>
      <c r="C669" t="s">
        <v>14</v>
      </c>
      <c r="D669">
        <v>40000</v>
      </c>
      <c r="E669" t="str">
        <f t="shared" si="20"/>
        <v>Lower-Middle</v>
      </c>
      <c r="F669">
        <v>5</v>
      </c>
      <c r="G669" t="s">
        <v>32</v>
      </c>
      <c r="H669" t="s">
        <v>24</v>
      </c>
      <c r="I669" t="s">
        <v>20</v>
      </c>
      <c r="J669">
        <v>2</v>
      </c>
      <c r="K669" t="s">
        <v>35</v>
      </c>
      <c r="L669" t="s">
        <v>37</v>
      </c>
      <c r="M669">
        <v>61</v>
      </c>
      <c r="N669" t="str">
        <f t="shared" si="21"/>
        <v>Middle-Aged</v>
      </c>
      <c r="O669" t="s">
        <v>20</v>
      </c>
    </row>
    <row r="670" spans="1:15" x14ac:dyDescent="0.45">
      <c r="A670" s="28">
        <v>14592</v>
      </c>
      <c r="B670" t="s">
        <v>13</v>
      </c>
      <c r="C670" t="s">
        <v>14</v>
      </c>
      <c r="D670">
        <v>60000</v>
      </c>
      <c r="E670" t="str">
        <f t="shared" si="20"/>
        <v>Lower-Middle</v>
      </c>
      <c r="F670">
        <v>0</v>
      </c>
      <c r="G670" t="s">
        <v>36</v>
      </c>
      <c r="H670" t="s">
        <v>24</v>
      </c>
      <c r="I670" t="s">
        <v>17</v>
      </c>
      <c r="J670">
        <v>0</v>
      </c>
      <c r="K670" t="s">
        <v>18</v>
      </c>
      <c r="L670" t="s">
        <v>37</v>
      </c>
      <c r="M670">
        <v>40</v>
      </c>
      <c r="N670" t="str">
        <f t="shared" si="21"/>
        <v>Adult</v>
      </c>
      <c r="O670" t="s">
        <v>20</v>
      </c>
    </row>
    <row r="671" spans="1:15" x14ac:dyDescent="0.45">
      <c r="A671" s="28">
        <v>22227</v>
      </c>
      <c r="B671" t="s">
        <v>13</v>
      </c>
      <c r="C671" t="s">
        <v>14</v>
      </c>
      <c r="D671">
        <v>60000</v>
      </c>
      <c r="E671" t="str">
        <f t="shared" si="20"/>
        <v>Lower-Middle</v>
      </c>
      <c r="F671">
        <v>2</v>
      </c>
      <c r="G671" t="s">
        <v>32</v>
      </c>
      <c r="H671" t="s">
        <v>24</v>
      </c>
      <c r="I671" t="s">
        <v>17</v>
      </c>
      <c r="J671">
        <v>2</v>
      </c>
      <c r="K671" t="s">
        <v>28</v>
      </c>
      <c r="L671" t="s">
        <v>37</v>
      </c>
      <c r="M671">
        <v>50</v>
      </c>
      <c r="N671" t="str">
        <f t="shared" si="21"/>
        <v>Middle-Aged</v>
      </c>
      <c r="O671" t="s">
        <v>20</v>
      </c>
    </row>
    <row r="672" spans="1:15" x14ac:dyDescent="0.45">
      <c r="A672" s="28">
        <v>21471</v>
      </c>
      <c r="B672" t="s">
        <v>13</v>
      </c>
      <c r="C672" t="s">
        <v>21</v>
      </c>
      <c r="D672">
        <v>70000</v>
      </c>
      <c r="E672" t="str">
        <f t="shared" si="20"/>
        <v>Upper-Middle</v>
      </c>
      <c r="F672">
        <v>2</v>
      </c>
      <c r="G672" t="s">
        <v>22</v>
      </c>
      <c r="H672" t="s">
        <v>24</v>
      </c>
      <c r="I672" t="s">
        <v>17</v>
      </c>
      <c r="J672">
        <v>1</v>
      </c>
      <c r="K672" t="s">
        <v>35</v>
      </c>
      <c r="L672" t="s">
        <v>37</v>
      </c>
      <c r="M672">
        <v>59</v>
      </c>
      <c r="N672" t="str">
        <f t="shared" si="21"/>
        <v>Middle-Aged</v>
      </c>
      <c r="O672" t="s">
        <v>20</v>
      </c>
    </row>
    <row r="673" spans="1:15" x14ac:dyDescent="0.45">
      <c r="A673" s="28">
        <v>22252</v>
      </c>
      <c r="B673" t="s">
        <v>26</v>
      </c>
      <c r="C673" t="s">
        <v>14</v>
      </c>
      <c r="D673">
        <v>60000</v>
      </c>
      <c r="E673" t="str">
        <f t="shared" si="20"/>
        <v>Lower-Middle</v>
      </c>
      <c r="F673">
        <v>1</v>
      </c>
      <c r="G673" t="s">
        <v>36</v>
      </c>
      <c r="H673" t="s">
        <v>24</v>
      </c>
      <c r="I673" t="s">
        <v>17</v>
      </c>
      <c r="J673">
        <v>0</v>
      </c>
      <c r="K673" t="s">
        <v>25</v>
      </c>
      <c r="L673" t="s">
        <v>37</v>
      </c>
      <c r="M673">
        <v>36</v>
      </c>
      <c r="N673" t="str">
        <f t="shared" si="21"/>
        <v>Adult</v>
      </c>
      <c r="O673" t="s">
        <v>17</v>
      </c>
    </row>
    <row r="674" spans="1:15" x14ac:dyDescent="0.45">
      <c r="A674" s="28">
        <v>21260</v>
      </c>
      <c r="B674" t="s">
        <v>26</v>
      </c>
      <c r="C674" t="s">
        <v>14</v>
      </c>
      <c r="D674">
        <v>40000</v>
      </c>
      <c r="E674" t="str">
        <f t="shared" si="20"/>
        <v>Lower-Middle</v>
      </c>
      <c r="F674">
        <v>0</v>
      </c>
      <c r="G674" t="s">
        <v>32</v>
      </c>
      <c r="H674" t="s">
        <v>16</v>
      </c>
      <c r="I674" t="s">
        <v>17</v>
      </c>
      <c r="J674">
        <v>2</v>
      </c>
      <c r="K674" t="s">
        <v>28</v>
      </c>
      <c r="L674" t="s">
        <v>37</v>
      </c>
      <c r="M674">
        <v>30</v>
      </c>
      <c r="N674" t="str">
        <f t="shared" si="21"/>
        <v>Young Adult</v>
      </c>
      <c r="O674" t="s">
        <v>20</v>
      </c>
    </row>
    <row r="675" spans="1:15" x14ac:dyDescent="0.45">
      <c r="A675" s="28">
        <v>11817</v>
      </c>
      <c r="B675" t="s">
        <v>26</v>
      </c>
      <c r="C675" t="s">
        <v>14</v>
      </c>
      <c r="D675">
        <v>70000</v>
      </c>
      <c r="E675" t="str">
        <f t="shared" si="20"/>
        <v>Upper-Middle</v>
      </c>
      <c r="F675">
        <v>4</v>
      </c>
      <c r="G675" t="s">
        <v>36</v>
      </c>
      <c r="H675" t="s">
        <v>24</v>
      </c>
      <c r="I675" t="s">
        <v>17</v>
      </c>
      <c r="J675">
        <v>0</v>
      </c>
      <c r="K675" t="s">
        <v>25</v>
      </c>
      <c r="L675" t="s">
        <v>37</v>
      </c>
      <c r="M675">
        <v>35</v>
      </c>
      <c r="N675" t="str">
        <f t="shared" si="21"/>
        <v>Adult</v>
      </c>
      <c r="O675" t="s">
        <v>17</v>
      </c>
    </row>
    <row r="676" spans="1:15" x14ac:dyDescent="0.45">
      <c r="A676" s="28">
        <v>19223</v>
      </c>
      <c r="B676" t="s">
        <v>13</v>
      </c>
      <c r="C676" t="s">
        <v>14</v>
      </c>
      <c r="D676">
        <v>30000</v>
      </c>
      <c r="E676" t="str">
        <f t="shared" si="20"/>
        <v>Low</v>
      </c>
      <c r="F676">
        <v>2</v>
      </c>
      <c r="G676" t="s">
        <v>32</v>
      </c>
      <c r="H676" t="s">
        <v>16</v>
      </c>
      <c r="I676" t="s">
        <v>17</v>
      </c>
      <c r="J676">
        <v>2</v>
      </c>
      <c r="K676" t="s">
        <v>31</v>
      </c>
      <c r="L676" t="s">
        <v>37</v>
      </c>
      <c r="M676">
        <v>48</v>
      </c>
      <c r="N676" t="str">
        <f t="shared" si="21"/>
        <v>Adult</v>
      </c>
      <c r="O676" t="s">
        <v>20</v>
      </c>
    </row>
    <row r="677" spans="1:15" x14ac:dyDescent="0.45">
      <c r="A677" s="28">
        <v>18517</v>
      </c>
      <c r="B677" t="s">
        <v>13</v>
      </c>
      <c r="C677" t="s">
        <v>21</v>
      </c>
      <c r="D677">
        <v>100000</v>
      </c>
      <c r="E677" t="str">
        <f t="shared" si="20"/>
        <v>Upper-Middle</v>
      </c>
      <c r="F677">
        <v>3</v>
      </c>
      <c r="G677" t="s">
        <v>15</v>
      </c>
      <c r="H677" t="s">
        <v>33</v>
      </c>
      <c r="I677" t="s">
        <v>17</v>
      </c>
      <c r="J677">
        <v>4</v>
      </c>
      <c r="K677" t="s">
        <v>18</v>
      </c>
      <c r="L677" t="s">
        <v>37</v>
      </c>
      <c r="M677">
        <v>41</v>
      </c>
      <c r="N677" t="str">
        <f t="shared" si="21"/>
        <v>Adult</v>
      </c>
      <c r="O677" t="s">
        <v>20</v>
      </c>
    </row>
    <row r="678" spans="1:15" x14ac:dyDescent="0.45">
      <c r="A678" s="28">
        <v>21717</v>
      </c>
      <c r="B678" t="s">
        <v>13</v>
      </c>
      <c r="C678" t="s">
        <v>21</v>
      </c>
      <c r="D678">
        <v>40000</v>
      </c>
      <c r="E678" t="str">
        <f t="shared" si="20"/>
        <v>Lower-Middle</v>
      </c>
      <c r="F678">
        <v>2</v>
      </c>
      <c r="G678" t="s">
        <v>22</v>
      </c>
      <c r="H678" t="s">
        <v>23</v>
      </c>
      <c r="I678" t="s">
        <v>17</v>
      </c>
      <c r="J678">
        <v>1</v>
      </c>
      <c r="K678" t="s">
        <v>18</v>
      </c>
      <c r="L678" t="s">
        <v>37</v>
      </c>
      <c r="M678">
        <v>47</v>
      </c>
      <c r="N678" t="str">
        <f t="shared" si="21"/>
        <v>Adult</v>
      </c>
      <c r="O678" t="s">
        <v>20</v>
      </c>
    </row>
    <row r="679" spans="1:15" x14ac:dyDescent="0.45">
      <c r="A679" s="28">
        <v>13760</v>
      </c>
      <c r="B679" t="s">
        <v>13</v>
      </c>
      <c r="C679" t="s">
        <v>21</v>
      </c>
      <c r="D679">
        <v>60000</v>
      </c>
      <c r="E679" t="str">
        <f t="shared" si="20"/>
        <v>Lower-Middle</v>
      </c>
      <c r="F679">
        <v>4</v>
      </c>
      <c r="G679" t="s">
        <v>36</v>
      </c>
      <c r="H679" t="s">
        <v>16</v>
      </c>
      <c r="I679" t="s">
        <v>20</v>
      </c>
      <c r="J679">
        <v>0</v>
      </c>
      <c r="K679" t="s">
        <v>18</v>
      </c>
      <c r="L679" t="s">
        <v>37</v>
      </c>
      <c r="M679">
        <v>47</v>
      </c>
      <c r="N679" t="str">
        <f t="shared" si="21"/>
        <v>Adult</v>
      </c>
      <c r="O679" t="s">
        <v>20</v>
      </c>
    </row>
    <row r="680" spans="1:15" x14ac:dyDescent="0.45">
      <c r="A680" s="28">
        <v>18145</v>
      </c>
      <c r="B680" t="s">
        <v>13</v>
      </c>
      <c r="C680" t="s">
        <v>21</v>
      </c>
      <c r="D680">
        <v>80000</v>
      </c>
      <c r="E680" t="str">
        <f t="shared" si="20"/>
        <v>Upper-Middle</v>
      </c>
      <c r="F680">
        <v>5</v>
      </c>
      <c r="G680" t="s">
        <v>15</v>
      </c>
      <c r="H680" t="s">
        <v>33</v>
      </c>
      <c r="I680" t="s">
        <v>20</v>
      </c>
      <c r="J680">
        <v>2</v>
      </c>
      <c r="K680" t="s">
        <v>25</v>
      </c>
      <c r="L680" t="s">
        <v>19</v>
      </c>
      <c r="M680">
        <v>62</v>
      </c>
      <c r="N680" t="str">
        <f t="shared" si="21"/>
        <v>Middle-Aged</v>
      </c>
      <c r="O680" t="s">
        <v>20</v>
      </c>
    </row>
    <row r="681" spans="1:15" x14ac:dyDescent="0.45">
      <c r="A681" s="28">
        <v>21770</v>
      </c>
      <c r="B681" t="s">
        <v>13</v>
      </c>
      <c r="C681" t="s">
        <v>21</v>
      </c>
      <c r="D681">
        <v>60000</v>
      </c>
      <c r="E681" t="str">
        <f t="shared" si="20"/>
        <v>Lower-Middle</v>
      </c>
      <c r="F681">
        <v>4</v>
      </c>
      <c r="G681" t="s">
        <v>15</v>
      </c>
      <c r="H681" t="s">
        <v>33</v>
      </c>
      <c r="I681" t="s">
        <v>17</v>
      </c>
      <c r="J681">
        <v>2</v>
      </c>
      <c r="K681" t="s">
        <v>35</v>
      </c>
      <c r="L681" t="s">
        <v>37</v>
      </c>
      <c r="M681">
        <v>60</v>
      </c>
      <c r="N681" t="str">
        <f t="shared" si="21"/>
        <v>Middle-Aged</v>
      </c>
      <c r="O681" t="s">
        <v>20</v>
      </c>
    </row>
    <row r="682" spans="1:15" x14ac:dyDescent="0.45">
      <c r="A682" s="28">
        <v>11165</v>
      </c>
      <c r="B682" t="s">
        <v>13</v>
      </c>
      <c r="C682" t="s">
        <v>14</v>
      </c>
      <c r="D682">
        <v>60000</v>
      </c>
      <c r="E682" t="str">
        <f t="shared" si="20"/>
        <v>Lower-Middle</v>
      </c>
      <c r="F682">
        <v>0</v>
      </c>
      <c r="G682" t="s">
        <v>22</v>
      </c>
      <c r="H682" t="s">
        <v>16</v>
      </c>
      <c r="I682" t="s">
        <v>20</v>
      </c>
      <c r="J682">
        <v>1</v>
      </c>
      <c r="K682" t="s">
        <v>31</v>
      </c>
      <c r="L682" t="s">
        <v>37</v>
      </c>
      <c r="M682">
        <v>33</v>
      </c>
      <c r="N682" t="str">
        <f t="shared" si="21"/>
        <v>Young Adult</v>
      </c>
      <c r="O682" t="s">
        <v>20</v>
      </c>
    </row>
    <row r="683" spans="1:15" x14ac:dyDescent="0.45">
      <c r="A683" s="28">
        <v>16377</v>
      </c>
      <c r="B683" t="s">
        <v>26</v>
      </c>
      <c r="C683" t="s">
        <v>14</v>
      </c>
      <c r="D683">
        <v>80000</v>
      </c>
      <c r="E683" t="str">
        <f t="shared" si="20"/>
        <v>Upper-Middle</v>
      </c>
      <c r="F683">
        <v>4</v>
      </c>
      <c r="G683" t="s">
        <v>36</v>
      </c>
      <c r="H683" t="s">
        <v>16</v>
      </c>
      <c r="I683" t="s">
        <v>20</v>
      </c>
      <c r="J683">
        <v>0</v>
      </c>
      <c r="K683" t="s">
        <v>18</v>
      </c>
      <c r="L683" t="s">
        <v>37</v>
      </c>
      <c r="M683">
        <v>47</v>
      </c>
      <c r="N683" t="str">
        <f t="shared" si="21"/>
        <v>Adult</v>
      </c>
      <c r="O683" t="s">
        <v>20</v>
      </c>
    </row>
    <row r="684" spans="1:15" x14ac:dyDescent="0.45">
      <c r="A684" s="28">
        <v>26248</v>
      </c>
      <c r="B684" t="s">
        <v>13</v>
      </c>
      <c r="C684" t="s">
        <v>21</v>
      </c>
      <c r="D684">
        <v>20000</v>
      </c>
      <c r="E684" t="str">
        <f t="shared" si="20"/>
        <v>Low</v>
      </c>
      <c r="F684">
        <v>3</v>
      </c>
      <c r="G684" t="s">
        <v>34</v>
      </c>
      <c r="H684" t="s">
        <v>23</v>
      </c>
      <c r="I684" t="s">
        <v>20</v>
      </c>
      <c r="J684">
        <v>2</v>
      </c>
      <c r="K684" t="s">
        <v>18</v>
      </c>
      <c r="L684" t="s">
        <v>37</v>
      </c>
      <c r="M684">
        <v>52</v>
      </c>
      <c r="N684" t="str">
        <f t="shared" si="21"/>
        <v>Middle-Aged</v>
      </c>
      <c r="O684" t="s">
        <v>20</v>
      </c>
    </row>
    <row r="685" spans="1:15" x14ac:dyDescent="0.45">
      <c r="A685" s="28">
        <v>23461</v>
      </c>
      <c r="B685" t="s">
        <v>13</v>
      </c>
      <c r="C685" t="s">
        <v>14</v>
      </c>
      <c r="D685">
        <v>90000</v>
      </c>
      <c r="E685" t="str">
        <f t="shared" si="20"/>
        <v>Upper-Middle</v>
      </c>
      <c r="F685">
        <v>5</v>
      </c>
      <c r="G685" t="s">
        <v>22</v>
      </c>
      <c r="H685" t="s">
        <v>24</v>
      </c>
      <c r="I685" t="s">
        <v>17</v>
      </c>
      <c r="J685">
        <v>3</v>
      </c>
      <c r="K685" t="s">
        <v>25</v>
      </c>
      <c r="L685" t="s">
        <v>37</v>
      </c>
      <c r="M685">
        <v>40</v>
      </c>
      <c r="N685" t="str">
        <f t="shared" si="21"/>
        <v>Adult</v>
      </c>
      <c r="O685" t="s">
        <v>20</v>
      </c>
    </row>
    <row r="686" spans="1:15" x14ac:dyDescent="0.45">
      <c r="A686" s="28">
        <v>29133</v>
      </c>
      <c r="B686" t="s">
        <v>26</v>
      </c>
      <c r="C686" t="s">
        <v>14</v>
      </c>
      <c r="D686">
        <v>60000</v>
      </c>
      <c r="E686" t="str">
        <f t="shared" si="20"/>
        <v>Lower-Middle</v>
      </c>
      <c r="F686">
        <v>4</v>
      </c>
      <c r="G686" t="s">
        <v>15</v>
      </c>
      <c r="H686" t="s">
        <v>16</v>
      </c>
      <c r="I686" t="s">
        <v>20</v>
      </c>
      <c r="J686">
        <v>2</v>
      </c>
      <c r="K686" t="s">
        <v>18</v>
      </c>
      <c r="L686" t="s">
        <v>37</v>
      </c>
      <c r="M686">
        <v>42</v>
      </c>
      <c r="N686" t="str">
        <f t="shared" si="21"/>
        <v>Adult</v>
      </c>
      <c r="O686" t="s">
        <v>20</v>
      </c>
    </row>
    <row r="687" spans="1:15" x14ac:dyDescent="0.45">
      <c r="A687" s="28">
        <v>27673</v>
      </c>
      <c r="B687" t="s">
        <v>26</v>
      </c>
      <c r="C687" t="s">
        <v>14</v>
      </c>
      <c r="D687">
        <v>60000</v>
      </c>
      <c r="E687" t="str">
        <f t="shared" si="20"/>
        <v>Lower-Middle</v>
      </c>
      <c r="F687">
        <v>3</v>
      </c>
      <c r="G687" t="s">
        <v>36</v>
      </c>
      <c r="H687" t="s">
        <v>33</v>
      </c>
      <c r="I687" t="s">
        <v>17</v>
      </c>
      <c r="J687">
        <v>2</v>
      </c>
      <c r="K687" t="s">
        <v>28</v>
      </c>
      <c r="L687" t="s">
        <v>37</v>
      </c>
      <c r="M687">
        <v>53</v>
      </c>
      <c r="N687" t="str">
        <f t="shared" si="21"/>
        <v>Middle-Aged</v>
      </c>
      <c r="O687" t="s">
        <v>17</v>
      </c>
    </row>
    <row r="688" spans="1:15" x14ac:dyDescent="0.45">
      <c r="A688" s="28">
        <v>12774</v>
      </c>
      <c r="B688" t="s">
        <v>13</v>
      </c>
      <c r="C688" t="s">
        <v>14</v>
      </c>
      <c r="D688">
        <v>40000</v>
      </c>
      <c r="E688" t="str">
        <f t="shared" si="20"/>
        <v>Lower-Middle</v>
      </c>
      <c r="F688">
        <v>1</v>
      </c>
      <c r="G688" t="s">
        <v>22</v>
      </c>
      <c r="H688" t="s">
        <v>23</v>
      </c>
      <c r="I688" t="s">
        <v>17</v>
      </c>
      <c r="J688">
        <v>1</v>
      </c>
      <c r="K688" t="s">
        <v>31</v>
      </c>
      <c r="L688" t="s">
        <v>37</v>
      </c>
      <c r="M688">
        <v>51</v>
      </c>
      <c r="N688" t="str">
        <f t="shared" si="21"/>
        <v>Middle-Aged</v>
      </c>
      <c r="O688" t="s">
        <v>17</v>
      </c>
    </row>
    <row r="689" spans="1:15" x14ac:dyDescent="0.45">
      <c r="A689" s="28">
        <v>18910</v>
      </c>
      <c r="B689" t="s">
        <v>26</v>
      </c>
      <c r="C689" t="s">
        <v>21</v>
      </c>
      <c r="D689">
        <v>30000</v>
      </c>
      <c r="E689" t="str">
        <f t="shared" si="20"/>
        <v>Low</v>
      </c>
      <c r="F689">
        <v>0</v>
      </c>
      <c r="G689" t="s">
        <v>22</v>
      </c>
      <c r="H689" t="s">
        <v>16</v>
      </c>
      <c r="I689" t="s">
        <v>17</v>
      </c>
      <c r="J689">
        <v>2</v>
      </c>
      <c r="K689" t="s">
        <v>28</v>
      </c>
      <c r="L689" t="s">
        <v>37</v>
      </c>
      <c r="M689">
        <v>30</v>
      </c>
      <c r="N689" t="str">
        <f t="shared" si="21"/>
        <v>Young Adult</v>
      </c>
      <c r="O689" t="s">
        <v>20</v>
      </c>
    </row>
    <row r="690" spans="1:15" x14ac:dyDescent="0.45">
      <c r="A690" s="28">
        <v>11699</v>
      </c>
      <c r="B690" t="s">
        <v>26</v>
      </c>
      <c r="C690" t="s">
        <v>21</v>
      </c>
      <c r="D690">
        <v>60000</v>
      </c>
      <c r="E690" t="str">
        <f t="shared" si="20"/>
        <v>Lower-Middle</v>
      </c>
      <c r="F690">
        <v>0</v>
      </c>
      <c r="G690" t="s">
        <v>15</v>
      </c>
      <c r="H690" t="s">
        <v>16</v>
      </c>
      <c r="I690" t="s">
        <v>20</v>
      </c>
      <c r="J690">
        <v>2</v>
      </c>
      <c r="K690" t="s">
        <v>18</v>
      </c>
      <c r="L690" t="s">
        <v>37</v>
      </c>
      <c r="M690">
        <v>40</v>
      </c>
      <c r="N690" t="str">
        <f t="shared" si="21"/>
        <v>Adult</v>
      </c>
      <c r="O690" t="s">
        <v>20</v>
      </c>
    </row>
    <row r="691" spans="1:15" x14ac:dyDescent="0.45">
      <c r="A691" s="28">
        <v>16725</v>
      </c>
      <c r="B691" t="s">
        <v>13</v>
      </c>
      <c r="C691" t="s">
        <v>21</v>
      </c>
      <c r="D691">
        <v>30000</v>
      </c>
      <c r="E691" t="str">
        <f t="shared" si="20"/>
        <v>Low</v>
      </c>
      <c r="F691">
        <v>0</v>
      </c>
      <c r="G691" t="s">
        <v>32</v>
      </c>
      <c r="H691" t="s">
        <v>16</v>
      </c>
      <c r="I691" t="s">
        <v>17</v>
      </c>
      <c r="J691">
        <v>2</v>
      </c>
      <c r="K691" t="s">
        <v>28</v>
      </c>
      <c r="L691" t="s">
        <v>37</v>
      </c>
      <c r="M691">
        <v>26</v>
      </c>
      <c r="N691" t="str">
        <f t="shared" si="21"/>
        <v>Young Adult</v>
      </c>
      <c r="O691" t="s">
        <v>20</v>
      </c>
    </row>
    <row r="692" spans="1:15" x14ac:dyDescent="0.45">
      <c r="A692" s="28">
        <v>28269</v>
      </c>
      <c r="B692" t="s">
        <v>26</v>
      </c>
      <c r="C692" t="s">
        <v>14</v>
      </c>
      <c r="D692">
        <v>130000</v>
      </c>
      <c r="E692" t="str">
        <f t="shared" si="20"/>
        <v>High</v>
      </c>
      <c r="F692">
        <v>1</v>
      </c>
      <c r="G692" t="s">
        <v>15</v>
      </c>
      <c r="H692" t="s">
        <v>33</v>
      </c>
      <c r="I692" t="s">
        <v>20</v>
      </c>
      <c r="J692">
        <v>1</v>
      </c>
      <c r="K692" t="s">
        <v>25</v>
      </c>
      <c r="L692" t="s">
        <v>37</v>
      </c>
      <c r="M692">
        <v>45</v>
      </c>
      <c r="N692" t="str">
        <f t="shared" si="21"/>
        <v>Adult</v>
      </c>
      <c r="O692" t="s">
        <v>20</v>
      </c>
    </row>
    <row r="693" spans="1:15" x14ac:dyDescent="0.45">
      <c r="A693" s="28">
        <v>23144</v>
      </c>
      <c r="B693" t="s">
        <v>13</v>
      </c>
      <c r="C693" t="s">
        <v>21</v>
      </c>
      <c r="D693">
        <v>50000</v>
      </c>
      <c r="E693" t="str">
        <f t="shared" si="20"/>
        <v>Lower-Middle</v>
      </c>
      <c r="F693">
        <v>1</v>
      </c>
      <c r="G693" t="s">
        <v>15</v>
      </c>
      <c r="H693" t="s">
        <v>16</v>
      </c>
      <c r="I693" t="s">
        <v>17</v>
      </c>
      <c r="J693">
        <v>0</v>
      </c>
      <c r="K693" t="s">
        <v>18</v>
      </c>
      <c r="L693" t="s">
        <v>37</v>
      </c>
      <c r="M693">
        <v>34</v>
      </c>
      <c r="N693" t="str">
        <f t="shared" si="21"/>
        <v>Young Adult</v>
      </c>
      <c r="O693" t="s">
        <v>17</v>
      </c>
    </row>
    <row r="694" spans="1:15" x14ac:dyDescent="0.45">
      <c r="A694" s="28">
        <v>23376</v>
      </c>
      <c r="B694" t="s">
        <v>13</v>
      </c>
      <c r="C694" t="s">
        <v>21</v>
      </c>
      <c r="D694">
        <v>70000</v>
      </c>
      <c r="E694" t="str">
        <f t="shared" si="20"/>
        <v>Upper-Middle</v>
      </c>
      <c r="F694">
        <v>1</v>
      </c>
      <c r="G694" t="s">
        <v>15</v>
      </c>
      <c r="H694" t="s">
        <v>24</v>
      </c>
      <c r="I694" t="s">
        <v>17</v>
      </c>
      <c r="J694">
        <v>1</v>
      </c>
      <c r="K694" t="s">
        <v>25</v>
      </c>
      <c r="L694" t="s">
        <v>37</v>
      </c>
      <c r="M694">
        <v>44</v>
      </c>
      <c r="N694" t="str">
        <f t="shared" si="21"/>
        <v>Adult</v>
      </c>
      <c r="O694" t="s">
        <v>17</v>
      </c>
    </row>
    <row r="695" spans="1:15" x14ac:dyDescent="0.45">
      <c r="A695" s="28">
        <v>25970</v>
      </c>
      <c r="B695" t="s">
        <v>26</v>
      </c>
      <c r="C695" t="s">
        <v>14</v>
      </c>
      <c r="D695">
        <v>60000</v>
      </c>
      <c r="E695" t="str">
        <f t="shared" si="20"/>
        <v>Lower-Middle</v>
      </c>
      <c r="F695">
        <v>4</v>
      </c>
      <c r="G695" t="s">
        <v>15</v>
      </c>
      <c r="H695" t="s">
        <v>16</v>
      </c>
      <c r="I695" t="s">
        <v>20</v>
      </c>
      <c r="J695">
        <v>2</v>
      </c>
      <c r="K695" t="s">
        <v>18</v>
      </c>
      <c r="L695" t="s">
        <v>37</v>
      </c>
      <c r="M695">
        <v>41</v>
      </c>
      <c r="N695" t="str">
        <f t="shared" si="21"/>
        <v>Adult</v>
      </c>
      <c r="O695" t="s">
        <v>17</v>
      </c>
    </row>
    <row r="696" spans="1:15" x14ac:dyDescent="0.45">
      <c r="A696" s="28">
        <v>28068</v>
      </c>
      <c r="B696" t="s">
        <v>26</v>
      </c>
      <c r="C696" t="s">
        <v>14</v>
      </c>
      <c r="D696">
        <v>80000</v>
      </c>
      <c r="E696" t="str">
        <f t="shared" si="20"/>
        <v>Upper-Middle</v>
      </c>
      <c r="F696">
        <v>3</v>
      </c>
      <c r="G696" t="s">
        <v>36</v>
      </c>
      <c r="H696" t="s">
        <v>24</v>
      </c>
      <c r="I696" t="s">
        <v>20</v>
      </c>
      <c r="J696">
        <v>0</v>
      </c>
      <c r="K696" t="s">
        <v>18</v>
      </c>
      <c r="L696" t="s">
        <v>37</v>
      </c>
      <c r="M696">
        <v>36</v>
      </c>
      <c r="N696" t="str">
        <f t="shared" si="21"/>
        <v>Adult</v>
      </c>
      <c r="O696" t="s">
        <v>17</v>
      </c>
    </row>
    <row r="697" spans="1:15" x14ac:dyDescent="0.45">
      <c r="A697" s="28">
        <v>18390</v>
      </c>
      <c r="B697" t="s">
        <v>13</v>
      </c>
      <c r="C697" t="s">
        <v>21</v>
      </c>
      <c r="D697">
        <v>80000</v>
      </c>
      <c r="E697" t="str">
        <f t="shared" si="20"/>
        <v>Upper-Middle</v>
      </c>
      <c r="F697">
        <v>5</v>
      </c>
      <c r="G697" t="s">
        <v>22</v>
      </c>
      <c r="H697" t="s">
        <v>24</v>
      </c>
      <c r="I697" t="s">
        <v>17</v>
      </c>
      <c r="J697">
        <v>2</v>
      </c>
      <c r="K697" t="s">
        <v>18</v>
      </c>
      <c r="L697" t="s">
        <v>37</v>
      </c>
      <c r="M697">
        <v>44</v>
      </c>
      <c r="N697" t="str">
        <f t="shared" si="21"/>
        <v>Adult</v>
      </c>
      <c r="O697" t="s">
        <v>20</v>
      </c>
    </row>
    <row r="698" spans="1:15" x14ac:dyDescent="0.45">
      <c r="A698" s="28">
        <v>29112</v>
      </c>
      <c r="B698" t="s">
        <v>26</v>
      </c>
      <c r="C698" t="s">
        <v>21</v>
      </c>
      <c r="D698">
        <v>60000</v>
      </c>
      <c r="E698" t="str">
        <f t="shared" si="20"/>
        <v>Lower-Middle</v>
      </c>
      <c r="F698">
        <v>0</v>
      </c>
      <c r="G698" t="s">
        <v>22</v>
      </c>
      <c r="H698" t="s">
        <v>24</v>
      </c>
      <c r="I698" t="s">
        <v>20</v>
      </c>
      <c r="J698">
        <v>2</v>
      </c>
      <c r="K698" t="s">
        <v>31</v>
      </c>
      <c r="L698" t="s">
        <v>37</v>
      </c>
      <c r="M698">
        <v>30</v>
      </c>
      <c r="N698" t="str">
        <f t="shared" si="21"/>
        <v>Young Adult</v>
      </c>
      <c r="O698" t="s">
        <v>20</v>
      </c>
    </row>
    <row r="699" spans="1:15" x14ac:dyDescent="0.45">
      <c r="A699" s="28">
        <v>14090</v>
      </c>
      <c r="B699" t="s">
        <v>13</v>
      </c>
      <c r="C699" t="s">
        <v>14</v>
      </c>
      <c r="D699">
        <v>30000</v>
      </c>
      <c r="E699" t="str">
        <f t="shared" si="20"/>
        <v>Low</v>
      </c>
      <c r="F699">
        <v>0</v>
      </c>
      <c r="G699" t="s">
        <v>34</v>
      </c>
      <c r="H699" t="s">
        <v>23</v>
      </c>
      <c r="I699" t="s">
        <v>20</v>
      </c>
      <c r="J699">
        <v>2</v>
      </c>
      <c r="K699" t="s">
        <v>18</v>
      </c>
      <c r="L699" t="s">
        <v>37</v>
      </c>
      <c r="M699">
        <v>28</v>
      </c>
      <c r="N699" t="str">
        <f t="shared" si="21"/>
        <v>Young Adult</v>
      </c>
      <c r="O699" t="s">
        <v>20</v>
      </c>
    </row>
    <row r="700" spans="1:15" x14ac:dyDescent="0.45">
      <c r="A700" s="28">
        <v>27040</v>
      </c>
      <c r="B700" t="s">
        <v>13</v>
      </c>
      <c r="C700" t="s">
        <v>21</v>
      </c>
      <c r="D700">
        <v>20000</v>
      </c>
      <c r="E700" t="str">
        <f t="shared" si="20"/>
        <v>Low</v>
      </c>
      <c r="F700">
        <v>2</v>
      </c>
      <c r="G700" t="s">
        <v>34</v>
      </c>
      <c r="H700" t="s">
        <v>23</v>
      </c>
      <c r="I700" t="s">
        <v>17</v>
      </c>
      <c r="J700">
        <v>2</v>
      </c>
      <c r="K700" t="s">
        <v>31</v>
      </c>
      <c r="L700" t="s">
        <v>37</v>
      </c>
      <c r="M700">
        <v>49</v>
      </c>
      <c r="N700" t="str">
        <f t="shared" si="21"/>
        <v>Adult</v>
      </c>
      <c r="O700" t="s">
        <v>20</v>
      </c>
    </row>
    <row r="701" spans="1:15" x14ac:dyDescent="0.45">
      <c r="A701" s="28">
        <v>23479</v>
      </c>
      <c r="B701" t="s">
        <v>26</v>
      </c>
      <c r="C701" t="s">
        <v>21</v>
      </c>
      <c r="D701">
        <v>90000</v>
      </c>
      <c r="E701" t="str">
        <f t="shared" si="20"/>
        <v>Upper-Middle</v>
      </c>
      <c r="F701">
        <v>0</v>
      </c>
      <c r="G701" t="s">
        <v>22</v>
      </c>
      <c r="H701" t="s">
        <v>24</v>
      </c>
      <c r="I701" t="s">
        <v>20</v>
      </c>
      <c r="J701">
        <v>2</v>
      </c>
      <c r="K701" t="s">
        <v>18</v>
      </c>
      <c r="L701" t="s">
        <v>37</v>
      </c>
      <c r="M701">
        <v>43</v>
      </c>
      <c r="N701" t="str">
        <f t="shared" si="21"/>
        <v>Adult</v>
      </c>
      <c r="O701" t="s">
        <v>17</v>
      </c>
    </row>
    <row r="702" spans="1:15" x14ac:dyDescent="0.45">
      <c r="A702" s="28">
        <v>16795</v>
      </c>
      <c r="B702" t="s">
        <v>13</v>
      </c>
      <c r="C702" t="s">
        <v>14</v>
      </c>
      <c r="D702">
        <v>70000</v>
      </c>
      <c r="E702" t="str">
        <f t="shared" si="20"/>
        <v>Upper-Middle</v>
      </c>
      <c r="F702">
        <v>4</v>
      </c>
      <c r="G702" t="s">
        <v>15</v>
      </c>
      <c r="H702" t="s">
        <v>33</v>
      </c>
      <c r="I702" t="s">
        <v>17</v>
      </c>
      <c r="J702">
        <v>1</v>
      </c>
      <c r="K702" t="s">
        <v>31</v>
      </c>
      <c r="L702" t="s">
        <v>37</v>
      </c>
      <c r="M702">
        <v>59</v>
      </c>
      <c r="N702" t="str">
        <f t="shared" si="21"/>
        <v>Middle-Aged</v>
      </c>
      <c r="O702" t="s">
        <v>20</v>
      </c>
    </row>
    <row r="703" spans="1:15" x14ac:dyDescent="0.45">
      <c r="A703" s="28">
        <v>22014</v>
      </c>
      <c r="B703" t="s">
        <v>26</v>
      </c>
      <c r="C703" t="s">
        <v>21</v>
      </c>
      <c r="D703">
        <v>30000</v>
      </c>
      <c r="E703" t="str">
        <f t="shared" si="20"/>
        <v>Low</v>
      </c>
      <c r="F703">
        <v>0</v>
      </c>
      <c r="G703" t="s">
        <v>32</v>
      </c>
      <c r="H703" t="s">
        <v>16</v>
      </c>
      <c r="I703" t="s">
        <v>17</v>
      </c>
      <c r="J703">
        <v>2</v>
      </c>
      <c r="K703" t="s">
        <v>28</v>
      </c>
      <c r="L703" t="s">
        <v>37</v>
      </c>
      <c r="M703">
        <v>26</v>
      </c>
      <c r="N703" t="str">
        <f t="shared" si="21"/>
        <v>Young Adult</v>
      </c>
      <c r="O703" t="s">
        <v>20</v>
      </c>
    </row>
    <row r="704" spans="1:15" x14ac:dyDescent="0.45">
      <c r="A704" s="28">
        <v>13314</v>
      </c>
      <c r="B704" t="s">
        <v>13</v>
      </c>
      <c r="C704" t="s">
        <v>21</v>
      </c>
      <c r="D704">
        <v>120000</v>
      </c>
      <c r="E704" t="str">
        <f t="shared" si="20"/>
        <v>High</v>
      </c>
      <c r="F704">
        <v>1</v>
      </c>
      <c r="G704" t="s">
        <v>32</v>
      </c>
      <c r="H704" t="s">
        <v>24</v>
      </c>
      <c r="I704" t="s">
        <v>17</v>
      </c>
      <c r="J704">
        <v>4</v>
      </c>
      <c r="K704" t="s">
        <v>28</v>
      </c>
      <c r="L704" t="s">
        <v>37</v>
      </c>
      <c r="M704">
        <v>46</v>
      </c>
      <c r="N704" t="str">
        <f t="shared" si="21"/>
        <v>Adult</v>
      </c>
      <c r="O704" t="s">
        <v>17</v>
      </c>
    </row>
    <row r="705" spans="1:15" x14ac:dyDescent="0.45">
      <c r="A705" s="28">
        <v>11619</v>
      </c>
      <c r="B705" t="s">
        <v>26</v>
      </c>
      <c r="C705" t="s">
        <v>14</v>
      </c>
      <c r="D705">
        <v>50000</v>
      </c>
      <c r="E705" t="str">
        <f t="shared" si="20"/>
        <v>Lower-Middle</v>
      </c>
      <c r="F705">
        <v>0</v>
      </c>
      <c r="G705" t="s">
        <v>36</v>
      </c>
      <c r="H705" t="s">
        <v>16</v>
      </c>
      <c r="I705" t="s">
        <v>17</v>
      </c>
      <c r="J705">
        <v>0</v>
      </c>
      <c r="K705" t="s">
        <v>31</v>
      </c>
      <c r="L705" t="s">
        <v>37</v>
      </c>
      <c r="M705">
        <v>33</v>
      </c>
      <c r="N705" t="str">
        <f t="shared" si="21"/>
        <v>Young Adult</v>
      </c>
      <c r="O705" t="s">
        <v>20</v>
      </c>
    </row>
    <row r="706" spans="1:15" x14ac:dyDescent="0.45">
      <c r="A706" s="28">
        <v>29132</v>
      </c>
      <c r="B706" t="s">
        <v>26</v>
      </c>
      <c r="C706" t="s">
        <v>14</v>
      </c>
      <c r="D706">
        <v>40000</v>
      </c>
      <c r="E706" t="str">
        <f t="shared" ref="E706:E769" si="22">IF(D706&lt;=30000, "Low", IF(AND(D706&gt;30000, D706&lt;=60000), "Lower-Middle", IF(AND(D706&gt;60000, D706&lt;=100000), "Upper-Middle", IF(AND(D706&gt;100000), "High", ""))))</f>
        <v>Lower-Middle</v>
      </c>
      <c r="F706">
        <v>0</v>
      </c>
      <c r="G706" t="s">
        <v>15</v>
      </c>
      <c r="H706" t="s">
        <v>24</v>
      </c>
      <c r="I706" t="s">
        <v>17</v>
      </c>
      <c r="J706">
        <v>1</v>
      </c>
      <c r="K706" t="s">
        <v>25</v>
      </c>
      <c r="L706" t="s">
        <v>37</v>
      </c>
      <c r="M706">
        <v>42</v>
      </c>
      <c r="N706" t="str">
        <f t="shared" ref="N706:N769" si="23">IF(M706&lt;=34, "Young Adult", IF(M706&lt;=49, "Adult", IF(M706&lt;=64, "Middle-Aged", IF(M706&lt;=89, "Senior", ""))))</f>
        <v>Adult</v>
      </c>
      <c r="O706" t="s">
        <v>17</v>
      </c>
    </row>
    <row r="707" spans="1:15" x14ac:dyDescent="0.45">
      <c r="A707" s="28">
        <v>11199</v>
      </c>
      <c r="B707" t="s">
        <v>13</v>
      </c>
      <c r="C707" t="s">
        <v>14</v>
      </c>
      <c r="D707">
        <v>70000</v>
      </c>
      <c r="E707" t="str">
        <f t="shared" si="22"/>
        <v>Upper-Middle</v>
      </c>
      <c r="F707">
        <v>4</v>
      </c>
      <c r="G707" t="s">
        <v>15</v>
      </c>
      <c r="H707" t="s">
        <v>33</v>
      </c>
      <c r="I707" t="s">
        <v>17</v>
      </c>
      <c r="J707">
        <v>1</v>
      </c>
      <c r="K707" t="s">
        <v>35</v>
      </c>
      <c r="L707" t="s">
        <v>37</v>
      </c>
      <c r="M707">
        <v>59</v>
      </c>
      <c r="N707" t="str">
        <f t="shared" si="23"/>
        <v>Middle-Aged</v>
      </c>
      <c r="O707" t="s">
        <v>20</v>
      </c>
    </row>
    <row r="708" spans="1:15" x14ac:dyDescent="0.45">
      <c r="A708" s="28">
        <v>20296</v>
      </c>
      <c r="B708" t="s">
        <v>26</v>
      </c>
      <c r="C708" t="s">
        <v>14</v>
      </c>
      <c r="D708">
        <v>60000</v>
      </c>
      <c r="E708" t="str">
        <f t="shared" si="22"/>
        <v>Lower-Middle</v>
      </c>
      <c r="F708">
        <v>0</v>
      </c>
      <c r="G708" t="s">
        <v>22</v>
      </c>
      <c r="H708" t="s">
        <v>16</v>
      </c>
      <c r="I708" t="s">
        <v>20</v>
      </c>
      <c r="J708">
        <v>1</v>
      </c>
      <c r="K708" t="s">
        <v>31</v>
      </c>
      <c r="L708" t="s">
        <v>37</v>
      </c>
      <c r="M708">
        <v>33</v>
      </c>
      <c r="N708" t="str">
        <f t="shared" si="23"/>
        <v>Young Adult</v>
      </c>
      <c r="O708" t="s">
        <v>17</v>
      </c>
    </row>
    <row r="709" spans="1:15" x14ac:dyDescent="0.45">
      <c r="A709" s="28">
        <v>17546</v>
      </c>
      <c r="B709" t="s">
        <v>13</v>
      </c>
      <c r="C709" t="s">
        <v>14</v>
      </c>
      <c r="D709">
        <v>70000</v>
      </c>
      <c r="E709" t="str">
        <f t="shared" si="22"/>
        <v>Upper-Middle</v>
      </c>
      <c r="F709">
        <v>1</v>
      </c>
      <c r="G709" t="s">
        <v>22</v>
      </c>
      <c r="H709" t="s">
        <v>16</v>
      </c>
      <c r="I709" t="s">
        <v>17</v>
      </c>
      <c r="J709">
        <v>1</v>
      </c>
      <c r="K709" t="s">
        <v>18</v>
      </c>
      <c r="L709" t="s">
        <v>37</v>
      </c>
      <c r="M709">
        <v>44</v>
      </c>
      <c r="N709" t="str">
        <f t="shared" si="23"/>
        <v>Adult</v>
      </c>
      <c r="O709" t="s">
        <v>17</v>
      </c>
    </row>
    <row r="710" spans="1:15" x14ac:dyDescent="0.45">
      <c r="A710" s="28">
        <v>18069</v>
      </c>
      <c r="B710" t="s">
        <v>13</v>
      </c>
      <c r="C710" t="s">
        <v>21</v>
      </c>
      <c r="D710">
        <v>70000</v>
      </c>
      <c r="E710" t="str">
        <f t="shared" si="22"/>
        <v>Upper-Middle</v>
      </c>
      <c r="F710">
        <v>5</v>
      </c>
      <c r="G710" t="s">
        <v>15</v>
      </c>
      <c r="H710" t="s">
        <v>33</v>
      </c>
      <c r="I710" t="s">
        <v>17</v>
      </c>
      <c r="J710">
        <v>4</v>
      </c>
      <c r="K710" t="s">
        <v>35</v>
      </c>
      <c r="L710" t="s">
        <v>37</v>
      </c>
      <c r="M710">
        <v>60</v>
      </c>
      <c r="N710" t="str">
        <f t="shared" si="23"/>
        <v>Middle-Aged</v>
      </c>
      <c r="O710" t="s">
        <v>20</v>
      </c>
    </row>
    <row r="711" spans="1:15" x14ac:dyDescent="0.45">
      <c r="A711" s="28">
        <v>23712</v>
      </c>
      <c r="B711" t="s">
        <v>26</v>
      </c>
      <c r="C711" t="s">
        <v>14</v>
      </c>
      <c r="D711">
        <v>70000</v>
      </c>
      <c r="E711" t="str">
        <f t="shared" si="22"/>
        <v>Upper-Middle</v>
      </c>
      <c r="F711">
        <v>2</v>
      </c>
      <c r="G711" t="s">
        <v>15</v>
      </c>
      <c r="H711" t="s">
        <v>33</v>
      </c>
      <c r="I711" t="s">
        <v>17</v>
      </c>
      <c r="J711">
        <v>1</v>
      </c>
      <c r="K711" t="s">
        <v>35</v>
      </c>
      <c r="L711" t="s">
        <v>37</v>
      </c>
      <c r="M711">
        <v>59</v>
      </c>
      <c r="N711" t="str">
        <f t="shared" si="23"/>
        <v>Middle-Aged</v>
      </c>
      <c r="O711" t="s">
        <v>20</v>
      </c>
    </row>
    <row r="712" spans="1:15" x14ac:dyDescent="0.45">
      <c r="A712" s="28">
        <v>23358</v>
      </c>
      <c r="B712" t="s">
        <v>13</v>
      </c>
      <c r="C712" t="s">
        <v>21</v>
      </c>
      <c r="D712">
        <v>60000</v>
      </c>
      <c r="E712" t="str">
        <f t="shared" si="22"/>
        <v>Lower-Middle</v>
      </c>
      <c r="F712">
        <v>0</v>
      </c>
      <c r="G712" t="s">
        <v>32</v>
      </c>
      <c r="H712" t="s">
        <v>24</v>
      </c>
      <c r="I712" t="s">
        <v>17</v>
      </c>
      <c r="J712">
        <v>2</v>
      </c>
      <c r="K712" t="s">
        <v>28</v>
      </c>
      <c r="L712" t="s">
        <v>37</v>
      </c>
      <c r="M712">
        <v>32</v>
      </c>
      <c r="N712" t="str">
        <f t="shared" si="23"/>
        <v>Young Adult</v>
      </c>
      <c r="O712" t="s">
        <v>17</v>
      </c>
    </row>
    <row r="713" spans="1:15" x14ac:dyDescent="0.45">
      <c r="A713" s="28">
        <v>20518</v>
      </c>
      <c r="B713" t="s">
        <v>13</v>
      </c>
      <c r="C713" t="s">
        <v>14</v>
      </c>
      <c r="D713">
        <v>70000</v>
      </c>
      <c r="E713" t="str">
        <f t="shared" si="22"/>
        <v>Upper-Middle</v>
      </c>
      <c r="F713">
        <v>2</v>
      </c>
      <c r="G713" t="s">
        <v>22</v>
      </c>
      <c r="H713" t="s">
        <v>24</v>
      </c>
      <c r="I713" t="s">
        <v>17</v>
      </c>
      <c r="J713">
        <v>1</v>
      </c>
      <c r="K713" t="s">
        <v>35</v>
      </c>
      <c r="L713" t="s">
        <v>37</v>
      </c>
      <c r="M713">
        <v>58</v>
      </c>
      <c r="N713" t="str">
        <f t="shared" si="23"/>
        <v>Middle-Aged</v>
      </c>
      <c r="O713" t="s">
        <v>20</v>
      </c>
    </row>
    <row r="714" spans="1:15" x14ac:dyDescent="0.45">
      <c r="A714" s="28">
        <v>28026</v>
      </c>
      <c r="B714" t="s">
        <v>13</v>
      </c>
      <c r="C714" t="s">
        <v>14</v>
      </c>
      <c r="D714">
        <v>40000</v>
      </c>
      <c r="E714" t="str">
        <f t="shared" si="22"/>
        <v>Lower-Middle</v>
      </c>
      <c r="F714">
        <v>2</v>
      </c>
      <c r="G714" t="s">
        <v>32</v>
      </c>
      <c r="H714" t="s">
        <v>24</v>
      </c>
      <c r="I714" t="s">
        <v>20</v>
      </c>
      <c r="J714">
        <v>2</v>
      </c>
      <c r="K714" t="s">
        <v>25</v>
      </c>
      <c r="L714" t="s">
        <v>37</v>
      </c>
      <c r="M714">
        <v>59</v>
      </c>
      <c r="N714" t="str">
        <f t="shared" si="23"/>
        <v>Middle-Aged</v>
      </c>
      <c r="O714" t="s">
        <v>20</v>
      </c>
    </row>
    <row r="715" spans="1:15" x14ac:dyDescent="0.45">
      <c r="A715" s="28">
        <v>11669</v>
      </c>
      <c r="B715" t="s">
        <v>26</v>
      </c>
      <c r="C715" t="s">
        <v>14</v>
      </c>
      <c r="D715">
        <v>70000</v>
      </c>
      <c r="E715" t="str">
        <f t="shared" si="22"/>
        <v>Upper-Middle</v>
      </c>
      <c r="F715">
        <v>2</v>
      </c>
      <c r="G715" t="s">
        <v>15</v>
      </c>
      <c r="H715" t="s">
        <v>16</v>
      </c>
      <c r="I715" t="s">
        <v>17</v>
      </c>
      <c r="J715">
        <v>1</v>
      </c>
      <c r="K715" t="s">
        <v>25</v>
      </c>
      <c r="L715" t="s">
        <v>37</v>
      </c>
      <c r="M715">
        <v>38</v>
      </c>
      <c r="N715" t="str">
        <f t="shared" si="23"/>
        <v>Adult</v>
      </c>
      <c r="O715" t="s">
        <v>20</v>
      </c>
    </row>
    <row r="716" spans="1:15" x14ac:dyDescent="0.45">
      <c r="A716" s="28">
        <v>16020</v>
      </c>
      <c r="B716" t="s">
        <v>13</v>
      </c>
      <c r="C716" t="s">
        <v>21</v>
      </c>
      <c r="D716">
        <v>40000</v>
      </c>
      <c r="E716" t="str">
        <f t="shared" si="22"/>
        <v>Lower-Middle</v>
      </c>
      <c r="F716">
        <v>0</v>
      </c>
      <c r="G716" t="s">
        <v>32</v>
      </c>
      <c r="H716" t="s">
        <v>16</v>
      </c>
      <c r="I716" t="s">
        <v>17</v>
      </c>
      <c r="J716">
        <v>2</v>
      </c>
      <c r="K716" t="s">
        <v>28</v>
      </c>
      <c r="L716" t="s">
        <v>37</v>
      </c>
      <c r="M716">
        <v>28</v>
      </c>
      <c r="N716" t="str">
        <f t="shared" si="23"/>
        <v>Young Adult</v>
      </c>
      <c r="O716" t="s">
        <v>17</v>
      </c>
    </row>
    <row r="717" spans="1:15" x14ac:dyDescent="0.45">
      <c r="A717" s="28">
        <v>27090</v>
      </c>
      <c r="B717" t="s">
        <v>13</v>
      </c>
      <c r="C717" t="s">
        <v>14</v>
      </c>
      <c r="D717">
        <v>60000</v>
      </c>
      <c r="E717" t="str">
        <f t="shared" si="22"/>
        <v>Lower-Middle</v>
      </c>
      <c r="F717">
        <v>1</v>
      </c>
      <c r="G717" t="s">
        <v>36</v>
      </c>
      <c r="H717" t="s">
        <v>24</v>
      </c>
      <c r="I717" t="s">
        <v>17</v>
      </c>
      <c r="J717">
        <v>0</v>
      </c>
      <c r="K717" t="s">
        <v>25</v>
      </c>
      <c r="L717" t="s">
        <v>37</v>
      </c>
      <c r="M717">
        <v>37</v>
      </c>
      <c r="N717" t="str">
        <f t="shared" si="23"/>
        <v>Adult</v>
      </c>
      <c r="O717" t="s">
        <v>17</v>
      </c>
    </row>
    <row r="718" spans="1:15" x14ac:dyDescent="0.45">
      <c r="A718" s="28">
        <v>27198</v>
      </c>
      <c r="B718" t="s">
        <v>26</v>
      </c>
      <c r="C718" t="s">
        <v>14</v>
      </c>
      <c r="D718">
        <v>80000</v>
      </c>
      <c r="E718" t="str">
        <f t="shared" si="22"/>
        <v>Upper-Middle</v>
      </c>
      <c r="F718">
        <v>0</v>
      </c>
      <c r="G718" t="s">
        <v>36</v>
      </c>
      <c r="H718" t="s">
        <v>16</v>
      </c>
      <c r="I718" t="s">
        <v>20</v>
      </c>
      <c r="J718">
        <v>0</v>
      </c>
      <c r="K718" t="s">
        <v>18</v>
      </c>
      <c r="L718" t="s">
        <v>37</v>
      </c>
      <c r="M718">
        <v>40</v>
      </c>
      <c r="N718" t="str">
        <f t="shared" si="23"/>
        <v>Adult</v>
      </c>
      <c r="O718" t="s">
        <v>20</v>
      </c>
    </row>
    <row r="719" spans="1:15" x14ac:dyDescent="0.45">
      <c r="A719" s="28">
        <v>19661</v>
      </c>
      <c r="B719" t="s">
        <v>26</v>
      </c>
      <c r="C719" t="s">
        <v>21</v>
      </c>
      <c r="D719">
        <v>90000</v>
      </c>
      <c r="E719" t="str">
        <f t="shared" si="22"/>
        <v>Upper-Middle</v>
      </c>
      <c r="F719">
        <v>4</v>
      </c>
      <c r="G719" t="s">
        <v>15</v>
      </c>
      <c r="H719" t="s">
        <v>33</v>
      </c>
      <c r="I719" t="s">
        <v>17</v>
      </c>
      <c r="J719">
        <v>1</v>
      </c>
      <c r="K719" t="s">
        <v>31</v>
      </c>
      <c r="L719" t="s">
        <v>37</v>
      </c>
      <c r="M719">
        <v>38</v>
      </c>
      <c r="N719" t="str">
        <f t="shared" si="23"/>
        <v>Adult</v>
      </c>
      <c r="O719" t="s">
        <v>17</v>
      </c>
    </row>
    <row r="720" spans="1:15" x14ac:dyDescent="0.45">
      <c r="A720" s="28">
        <v>26327</v>
      </c>
      <c r="B720" t="s">
        <v>13</v>
      </c>
      <c r="C720" t="s">
        <v>21</v>
      </c>
      <c r="D720">
        <v>70000</v>
      </c>
      <c r="E720" t="str">
        <f t="shared" si="22"/>
        <v>Upper-Middle</v>
      </c>
      <c r="F720">
        <v>4</v>
      </c>
      <c r="G720" t="s">
        <v>36</v>
      </c>
      <c r="H720" t="s">
        <v>24</v>
      </c>
      <c r="I720" t="s">
        <v>17</v>
      </c>
      <c r="J720">
        <v>0</v>
      </c>
      <c r="K720" t="s">
        <v>25</v>
      </c>
      <c r="L720" t="s">
        <v>37</v>
      </c>
      <c r="M720">
        <v>36</v>
      </c>
      <c r="N720" t="str">
        <f t="shared" si="23"/>
        <v>Adult</v>
      </c>
      <c r="O720" t="s">
        <v>17</v>
      </c>
    </row>
    <row r="721" spans="1:15" x14ac:dyDescent="0.45">
      <c r="A721" s="28">
        <v>26341</v>
      </c>
      <c r="B721" t="s">
        <v>13</v>
      </c>
      <c r="C721" t="s">
        <v>14</v>
      </c>
      <c r="D721">
        <v>70000</v>
      </c>
      <c r="E721" t="str">
        <f t="shared" si="22"/>
        <v>Upper-Middle</v>
      </c>
      <c r="F721">
        <v>5</v>
      </c>
      <c r="G721" t="s">
        <v>36</v>
      </c>
      <c r="H721" t="s">
        <v>24</v>
      </c>
      <c r="I721" t="s">
        <v>17</v>
      </c>
      <c r="J721">
        <v>2</v>
      </c>
      <c r="K721" t="s">
        <v>18</v>
      </c>
      <c r="L721" t="s">
        <v>37</v>
      </c>
      <c r="M721">
        <v>37</v>
      </c>
      <c r="N721" t="str">
        <f t="shared" si="23"/>
        <v>Adult</v>
      </c>
      <c r="O721" t="s">
        <v>20</v>
      </c>
    </row>
    <row r="722" spans="1:15" x14ac:dyDescent="0.45">
      <c r="A722" s="28">
        <v>24958</v>
      </c>
      <c r="B722" t="s">
        <v>26</v>
      </c>
      <c r="C722" t="s">
        <v>14</v>
      </c>
      <c r="D722">
        <v>40000</v>
      </c>
      <c r="E722" t="str">
        <f t="shared" si="22"/>
        <v>Lower-Middle</v>
      </c>
      <c r="F722">
        <v>5</v>
      </c>
      <c r="G722" t="s">
        <v>32</v>
      </c>
      <c r="H722" t="s">
        <v>24</v>
      </c>
      <c r="I722" t="s">
        <v>20</v>
      </c>
      <c r="J722">
        <v>3</v>
      </c>
      <c r="K722" t="s">
        <v>25</v>
      </c>
      <c r="L722" t="s">
        <v>37</v>
      </c>
      <c r="M722">
        <v>60</v>
      </c>
      <c r="N722" t="str">
        <f t="shared" si="23"/>
        <v>Middle-Aged</v>
      </c>
      <c r="O722" t="s">
        <v>17</v>
      </c>
    </row>
    <row r="723" spans="1:15" x14ac:dyDescent="0.45">
      <c r="A723" s="28">
        <v>13287</v>
      </c>
      <c r="B723" t="s">
        <v>26</v>
      </c>
      <c r="C723" t="s">
        <v>21</v>
      </c>
      <c r="D723">
        <v>110000</v>
      </c>
      <c r="E723" t="str">
        <f t="shared" si="22"/>
        <v>High</v>
      </c>
      <c r="F723">
        <v>4</v>
      </c>
      <c r="G723" t="s">
        <v>15</v>
      </c>
      <c r="H723" t="s">
        <v>33</v>
      </c>
      <c r="I723" t="s">
        <v>17</v>
      </c>
      <c r="J723">
        <v>4</v>
      </c>
      <c r="K723" t="s">
        <v>28</v>
      </c>
      <c r="L723" t="s">
        <v>37</v>
      </c>
      <c r="M723">
        <v>42</v>
      </c>
      <c r="N723" t="str">
        <f t="shared" si="23"/>
        <v>Adult</v>
      </c>
      <c r="O723" t="s">
        <v>17</v>
      </c>
    </row>
    <row r="724" spans="1:15" x14ac:dyDescent="0.45">
      <c r="A724" s="28">
        <v>14493</v>
      </c>
      <c r="B724" t="s">
        <v>26</v>
      </c>
      <c r="C724" t="s">
        <v>14</v>
      </c>
      <c r="D724">
        <v>70000</v>
      </c>
      <c r="E724" t="str">
        <f t="shared" si="22"/>
        <v>Upper-Middle</v>
      </c>
      <c r="F724">
        <v>3</v>
      </c>
      <c r="G724" t="s">
        <v>36</v>
      </c>
      <c r="H724" t="s">
        <v>33</v>
      </c>
      <c r="I724" t="s">
        <v>20</v>
      </c>
      <c r="J724">
        <v>2</v>
      </c>
      <c r="K724" t="s">
        <v>31</v>
      </c>
      <c r="L724" t="s">
        <v>37</v>
      </c>
      <c r="M724">
        <v>53</v>
      </c>
      <c r="N724" t="str">
        <f t="shared" si="23"/>
        <v>Middle-Aged</v>
      </c>
      <c r="O724" t="s">
        <v>20</v>
      </c>
    </row>
    <row r="725" spans="1:15" x14ac:dyDescent="0.45">
      <c r="A725" s="28">
        <v>26678</v>
      </c>
      <c r="B725" t="s">
        <v>26</v>
      </c>
      <c r="C725" t="s">
        <v>14</v>
      </c>
      <c r="D725">
        <v>80000</v>
      </c>
      <c r="E725" t="str">
        <f t="shared" si="22"/>
        <v>Upper-Middle</v>
      </c>
      <c r="F725">
        <v>2</v>
      </c>
      <c r="G725" t="s">
        <v>34</v>
      </c>
      <c r="H725" t="s">
        <v>16</v>
      </c>
      <c r="I725" t="s">
        <v>17</v>
      </c>
      <c r="J725">
        <v>2</v>
      </c>
      <c r="K725" t="s">
        <v>28</v>
      </c>
      <c r="L725" t="s">
        <v>37</v>
      </c>
      <c r="M725">
        <v>49</v>
      </c>
      <c r="N725" t="str">
        <f t="shared" si="23"/>
        <v>Adult</v>
      </c>
      <c r="O725" t="s">
        <v>20</v>
      </c>
    </row>
    <row r="726" spans="1:15" x14ac:dyDescent="0.45">
      <c r="A726" s="28">
        <v>23275</v>
      </c>
      <c r="B726" t="s">
        <v>13</v>
      </c>
      <c r="C726" t="s">
        <v>21</v>
      </c>
      <c r="D726">
        <v>30000</v>
      </c>
      <c r="E726" t="str">
        <f t="shared" si="22"/>
        <v>Low</v>
      </c>
      <c r="F726">
        <v>2</v>
      </c>
      <c r="G726" t="s">
        <v>32</v>
      </c>
      <c r="H726" t="s">
        <v>16</v>
      </c>
      <c r="I726" t="s">
        <v>17</v>
      </c>
      <c r="J726">
        <v>2</v>
      </c>
      <c r="K726" t="s">
        <v>31</v>
      </c>
      <c r="L726" t="s">
        <v>37</v>
      </c>
      <c r="M726">
        <v>49</v>
      </c>
      <c r="N726" t="str">
        <f t="shared" si="23"/>
        <v>Adult</v>
      </c>
      <c r="O726" t="s">
        <v>20</v>
      </c>
    </row>
    <row r="727" spans="1:15" x14ac:dyDescent="0.45">
      <c r="A727" s="28">
        <v>11270</v>
      </c>
      <c r="B727" t="s">
        <v>13</v>
      </c>
      <c r="C727" t="s">
        <v>21</v>
      </c>
      <c r="D727">
        <v>130000</v>
      </c>
      <c r="E727" t="str">
        <f t="shared" si="22"/>
        <v>High</v>
      </c>
      <c r="F727">
        <v>2</v>
      </c>
      <c r="G727" t="s">
        <v>36</v>
      </c>
      <c r="H727" t="s">
        <v>33</v>
      </c>
      <c r="I727" t="s">
        <v>17</v>
      </c>
      <c r="J727">
        <v>3</v>
      </c>
      <c r="K727" t="s">
        <v>18</v>
      </c>
      <c r="L727" t="s">
        <v>37</v>
      </c>
      <c r="M727">
        <v>42</v>
      </c>
      <c r="N727" t="str">
        <f t="shared" si="23"/>
        <v>Adult</v>
      </c>
      <c r="O727" t="s">
        <v>17</v>
      </c>
    </row>
    <row r="728" spans="1:15" x14ac:dyDescent="0.45">
      <c r="A728" s="28">
        <v>20084</v>
      </c>
      <c r="B728" t="s">
        <v>13</v>
      </c>
      <c r="C728" t="s">
        <v>21</v>
      </c>
      <c r="D728">
        <v>20000</v>
      </c>
      <c r="E728" t="str">
        <f t="shared" si="22"/>
        <v>Low</v>
      </c>
      <c r="F728">
        <v>2</v>
      </c>
      <c r="G728" t="s">
        <v>32</v>
      </c>
      <c r="H728" t="s">
        <v>30</v>
      </c>
      <c r="I728" t="s">
        <v>20</v>
      </c>
      <c r="J728">
        <v>2</v>
      </c>
      <c r="K728" t="s">
        <v>18</v>
      </c>
      <c r="L728" t="s">
        <v>37</v>
      </c>
      <c r="M728">
        <v>53</v>
      </c>
      <c r="N728" t="str">
        <f t="shared" si="23"/>
        <v>Middle-Aged</v>
      </c>
      <c r="O728" t="s">
        <v>20</v>
      </c>
    </row>
    <row r="729" spans="1:15" x14ac:dyDescent="0.45">
      <c r="A729" s="28">
        <v>16144</v>
      </c>
      <c r="B729" t="s">
        <v>13</v>
      </c>
      <c r="C729" t="s">
        <v>21</v>
      </c>
      <c r="D729">
        <v>70000</v>
      </c>
      <c r="E729" t="str">
        <f t="shared" si="22"/>
        <v>Upper-Middle</v>
      </c>
      <c r="F729">
        <v>1</v>
      </c>
      <c r="G729" t="s">
        <v>36</v>
      </c>
      <c r="H729" t="s">
        <v>24</v>
      </c>
      <c r="I729" t="s">
        <v>17</v>
      </c>
      <c r="J729">
        <v>1</v>
      </c>
      <c r="K729" t="s">
        <v>18</v>
      </c>
      <c r="L729" t="s">
        <v>37</v>
      </c>
      <c r="M729">
        <v>46</v>
      </c>
      <c r="N729" t="str">
        <f t="shared" si="23"/>
        <v>Adult</v>
      </c>
      <c r="O729" t="s">
        <v>17</v>
      </c>
    </row>
    <row r="730" spans="1:15" x14ac:dyDescent="0.45">
      <c r="A730" s="28">
        <v>27731</v>
      </c>
      <c r="B730" t="s">
        <v>13</v>
      </c>
      <c r="C730" t="s">
        <v>21</v>
      </c>
      <c r="D730">
        <v>40000</v>
      </c>
      <c r="E730" t="str">
        <f t="shared" si="22"/>
        <v>Lower-Middle</v>
      </c>
      <c r="F730">
        <v>0</v>
      </c>
      <c r="G730" t="s">
        <v>32</v>
      </c>
      <c r="H730" t="s">
        <v>16</v>
      </c>
      <c r="I730" t="s">
        <v>17</v>
      </c>
      <c r="J730">
        <v>2</v>
      </c>
      <c r="K730" t="s">
        <v>28</v>
      </c>
      <c r="L730" t="s">
        <v>37</v>
      </c>
      <c r="M730">
        <v>27</v>
      </c>
      <c r="N730" t="str">
        <f t="shared" si="23"/>
        <v>Young Adult</v>
      </c>
      <c r="O730" t="s">
        <v>20</v>
      </c>
    </row>
    <row r="731" spans="1:15" x14ac:dyDescent="0.45">
      <c r="A731" s="28">
        <v>11886</v>
      </c>
      <c r="B731" t="s">
        <v>13</v>
      </c>
      <c r="C731" t="s">
        <v>14</v>
      </c>
      <c r="D731">
        <v>60000</v>
      </c>
      <c r="E731" t="str">
        <f t="shared" si="22"/>
        <v>Lower-Middle</v>
      </c>
      <c r="F731">
        <v>3</v>
      </c>
      <c r="G731" t="s">
        <v>15</v>
      </c>
      <c r="H731" t="s">
        <v>24</v>
      </c>
      <c r="I731" t="s">
        <v>17</v>
      </c>
      <c r="J731">
        <v>1</v>
      </c>
      <c r="K731" t="s">
        <v>18</v>
      </c>
      <c r="L731" t="s">
        <v>37</v>
      </c>
      <c r="M731">
        <v>48</v>
      </c>
      <c r="N731" t="str">
        <f t="shared" si="23"/>
        <v>Adult</v>
      </c>
      <c r="O731" t="s">
        <v>17</v>
      </c>
    </row>
    <row r="732" spans="1:15" x14ac:dyDescent="0.45">
      <c r="A732" s="28">
        <v>24324</v>
      </c>
      <c r="B732" t="s">
        <v>26</v>
      </c>
      <c r="C732" t="s">
        <v>14</v>
      </c>
      <c r="D732">
        <v>60000</v>
      </c>
      <c r="E732" t="str">
        <f t="shared" si="22"/>
        <v>Lower-Middle</v>
      </c>
      <c r="F732">
        <v>4</v>
      </c>
      <c r="G732" t="s">
        <v>15</v>
      </c>
      <c r="H732" t="s">
        <v>16</v>
      </c>
      <c r="I732" t="s">
        <v>17</v>
      </c>
      <c r="J732">
        <v>2</v>
      </c>
      <c r="K732" t="s">
        <v>25</v>
      </c>
      <c r="L732" t="s">
        <v>37</v>
      </c>
      <c r="M732">
        <v>41</v>
      </c>
      <c r="N732" t="str">
        <f t="shared" si="23"/>
        <v>Adult</v>
      </c>
      <c r="O732" t="s">
        <v>17</v>
      </c>
    </row>
    <row r="733" spans="1:15" x14ac:dyDescent="0.45">
      <c r="A733" s="28">
        <v>22220</v>
      </c>
      <c r="B733" t="s">
        <v>13</v>
      </c>
      <c r="C733" t="s">
        <v>21</v>
      </c>
      <c r="D733">
        <v>60000</v>
      </c>
      <c r="E733" t="str">
        <f t="shared" si="22"/>
        <v>Lower-Middle</v>
      </c>
      <c r="F733">
        <v>2</v>
      </c>
      <c r="G733" t="s">
        <v>32</v>
      </c>
      <c r="H733" t="s">
        <v>24</v>
      </c>
      <c r="I733" t="s">
        <v>20</v>
      </c>
      <c r="J733">
        <v>2</v>
      </c>
      <c r="K733" t="s">
        <v>31</v>
      </c>
      <c r="L733" t="s">
        <v>37</v>
      </c>
      <c r="M733">
        <v>49</v>
      </c>
      <c r="N733" t="str">
        <f t="shared" si="23"/>
        <v>Adult</v>
      </c>
      <c r="O733" t="s">
        <v>17</v>
      </c>
    </row>
    <row r="734" spans="1:15" x14ac:dyDescent="0.45">
      <c r="A734" s="28">
        <v>26625</v>
      </c>
      <c r="B734" t="s">
        <v>26</v>
      </c>
      <c r="C734" t="s">
        <v>14</v>
      </c>
      <c r="D734">
        <v>60000</v>
      </c>
      <c r="E734" t="str">
        <f t="shared" si="22"/>
        <v>Lower-Middle</v>
      </c>
      <c r="F734">
        <v>0</v>
      </c>
      <c r="G734" t="s">
        <v>36</v>
      </c>
      <c r="H734" t="s">
        <v>24</v>
      </c>
      <c r="I734" t="s">
        <v>17</v>
      </c>
      <c r="J734">
        <v>1</v>
      </c>
      <c r="K734" t="s">
        <v>25</v>
      </c>
      <c r="L734" t="s">
        <v>37</v>
      </c>
      <c r="M734">
        <v>38</v>
      </c>
      <c r="N734" t="str">
        <f t="shared" si="23"/>
        <v>Adult</v>
      </c>
      <c r="O734" t="s">
        <v>17</v>
      </c>
    </row>
    <row r="735" spans="1:15" x14ac:dyDescent="0.45">
      <c r="A735" s="28">
        <v>23027</v>
      </c>
      <c r="B735" t="s">
        <v>26</v>
      </c>
      <c r="C735" t="s">
        <v>21</v>
      </c>
      <c r="D735">
        <v>130000</v>
      </c>
      <c r="E735" t="str">
        <f t="shared" si="22"/>
        <v>High</v>
      </c>
      <c r="F735">
        <v>1</v>
      </c>
      <c r="G735" t="s">
        <v>15</v>
      </c>
      <c r="H735" t="s">
        <v>33</v>
      </c>
      <c r="I735" t="s">
        <v>20</v>
      </c>
      <c r="J735">
        <v>4</v>
      </c>
      <c r="K735" t="s">
        <v>18</v>
      </c>
      <c r="L735" t="s">
        <v>37</v>
      </c>
      <c r="M735">
        <v>44</v>
      </c>
      <c r="N735" t="str">
        <f t="shared" si="23"/>
        <v>Adult</v>
      </c>
      <c r="O735" t="s">
        <v>20</v>
      </c>
    </row>
    <row r="736" spans="1:15" x14ac:dyDescent="0.45">
      <c r="A736" s="28">
        <v>16867</v>
      </c>
      <c r="B736" t="s">
        <v>26</v>
      </c>
      <c r="C736" t="s">
        <v>14</v>
      </c>
      <c r="D736">
        <v>130000</v>
      </c>
      <c r="E736" t="str">
        <f t="shared" si="22"/>
        <v>High</v>
      </c>
      <c r="F736">
        <v>1</v>
      </c>
      <c r="G736" t="s">
        <v>15</v>
      </c>
      <c r="H736" t="s">
        <v>33</v>
      </c>
      <c r="I736" t="s">
        <v>20</v>
      </c>
      <c r="J736">
        <v>3</v>
      </c>
      <c r="K736" t="s">
        <v>18</v>
      </c>
      <c r="L736" t="s">
        <v>37</v>
      </c>
      <c r="M736">
        <v>45</v>
      </c>
      <c r="N736" t="str">
        <f t="shared" si="23"/>
        <v>Adult</v>
      </c>
      <c r="O736" t="s">
        <v>17</v>
      </c>
    </row>
    <row r="737" spans="1:15" x14ac:dyDescent="0.45">
      <c r="A737" s="28">
        <v>14514</v>
      </c>
      <c r="B737" t="s">
        <v>26</v>
      </c>
      <c r="C737" t="s">
        <v>14</v>
      </c>
      <c r="D737">
        <v>30000</v>
      </c>
      <c r="E737" t="str">
        <f t="shared" si="22"/>
        <v>Low</v>
      </c>
      <c r="F737">
        <v>0</v>
      </c>
      <c r="G737" t="s">
        <v>22</v>
      </c>
      <c r="H737" t="s">
        <v>16</v>
      </c>
      <c r="I737" t="s">
        <v>17</v>
      </c>
      <c r="J737">
        <v>1</v>
      </c>
      <c r="K737" t="s">
        <v>28</v>
      </c>
      <c r="L737" t="s">
        <v>37</v>
      </c>
      <c r="M737">
        <v>26</v>
      </c>
      <c r="N737" t="str">
        <f t="shared" si="23"/>
        <v>Young Adult</v>
      </c>
      <c r="O737" t="s">
        <v>20</v>
      </c>
    </row>
    <row r="738" spans="1:15" x14ac:dyDescent="0.45">
      <c r="A738" s="28">
        <v>19634</v>
      </c>
      <c r="B738" t="s">
        <v>13</v>
      </c>
      <c r="C738" t="s">
        <v>21</v>
      </c>
      <c r="D738">
        <v>40000</v>
      </c>
      <c r="E738" t="str">
        <f t="shared" si="22"/>
        <v>Lower-Middle</v>
      </c>
      <c r="F738">
        <v>0</v>
      </c>
      <c r="G738" t="s">
        <v>32</v>
      </c>
      <c r="H738" t="s">
        <v>16</v>
      </c>
      <c r="I738" t="s">
        <v>17</v>
      </c>
      <c r="J738">
        <v>1</v>
      </c>
      <c r="K738" t="s">
        <v>28</v>
      </c>
      <c r="L738" t="s">
        <v>37</v>
      </c>
      <c r="M738">
        <v>31</v>
      </c>
      <c r="N738" t="str">
        <f t="shared" si="23"/>
        <v>Young Adult</v>
      </c>
      <c r="O738" t="s">
        <v>20</v>
      </c>
    </row>
    <row r="739" spans="1:15" x14ac:dyDescent="0.45">
      <c r="A739" s="28">
        <v>18504</v>
      </c>
      <c r="B739" t="s">
        <v>13</v>
      </c>
      <c r="C739" t="s">
        <v>21</v>
      </c>
      <c r="D739">
        <v>70000</v>
      </c>
      <c r="E739" t="str">
        <f t="shared" si="22"/>
        <v>Upper-Middle</v>
      </c>
      <c r="F739">
        <v>2</v>
      </c>
      <c r="G739" t="s">
        <v>34</v>
      </c>
      <c r="H739" t="s">
        <v>16</v>
      </c>
      <c r="I739" t="s">
        <v>20</v>
      </c>
      <c r="J739">
        <v>2</v>
      </c>
      <c r="K739" t="s">
        <v>31</v>
      </c>
      <c r="L739" t="s">
        <v>37</v>
      </c>
      <c r="M739">
        <v>49</v>
      </c>
      <c r="N739" t="str">
        <f t="shared" si="23"/>
        <v>Adult</v>
      </c>
      <c r="O739" t="s">
        <v>20</v>
      </c>
    </row>
    <row r="740" spans="1:15" x14ac:dyDescent="0.45">
      <c r="A740" s="28">
        <v>28799</v>
      </c>
      <c r="B740" t="s">
        <v>26</v>
      </c>
      <c r="C740" t="s">
        <v>14</v>
      </c>
      <c r="D740">
        <v>40000</v>
      </c>
      <c r="E740" t="str">
        <f t="shared" si="22"/>
        <v>Lower-Middle</v>
      </c>
      <c r="F740">
        <v>2</v>
      </c>
      <c r="G740" t="s">
        <v>22</v>
      </c>
      <c r="H740" t="s">
        <v>23</v>
      </c>
      <c r="I740" t="s">
        <v>20</v>
      </c>
      <c r="J740">
        <v>1</v>
      </c>
      <c r="K740" t="s">
        <v>31</v>
      </c>
      <c r="L740" t="s">
        <v>37</v>
      </c>
      <c r="M740">
        <v>47</v>
      </c>
      <c r="N740" t="str">
        <f t="shared" si="23"/>
        <v>Adult</v>
      </c>
      <c r="O740" t="s">
        <v>17</v>
      </c>
    </row>
    <row r="741" spans="1:15" x14ac:dyDescent="0.45">
      <c r="A741" s="28">
        <v>11225</v>
      </c>
      <c r="B741" t="s">
        <v>13</v>
      </c>
      <c r="C741" t="s">
        <v>14</v>
      </c>
      <c r="D741">
        <v>60000</v>
      </c>
      <c r="E741" t="str">
        <f t="shared" si="22"/>
        <v>Lower-Middle</v>
      </c>
      <c r="F741">
        <v>2</v>
      </c>
      <c r="G741" t="s">
        <v>22</v>
      </c>
      <c r="H741" t="s">
        <v>24</v>
      </c>
      <c r="I741" t="s">
        <v>17</v>
      </c>
      <c r="J741">
        <v>1</v>
      </c>
      <c r="K741" t="s">
        <v>35</v>
      </c>
      <c r="L741" t="s">
        <v>37</v>
      </c>
      <c r="M741">
        <v>55</v>
      </c>
      <c r="N741" t="str">
        <f t="shared" si="23"/>
        <v>Middle-Aged</v>
      </c>
      <c r="O741" t="s">
        <v>20</v>
      </c>
    </row>
    <row r="742" spans="1:15" x14ac:dyDescent="0.45">
      <c r="A742" s="28">
        <v>17657</v>
      </c>
      <c r="B742" t="s">
        <v>13</v>
      </c>
      <c r="C742" t="s">
        <v>21</v>
      </c>
      <c r="D742">
        <v>40000</v>
      </c>
      <c r="E742" t="str">
        <f t="shared" si="22"/>
        <v>Lower-Middle</v>
      </c>
      <c r="F742">
        <v>4</v>
      </c>
      <c r="G742" t="s">
        <v>22</v>
      </c>
      <c r="H742" t="s">
        <v>23</v>
      </c>
      <c r="I742" t="s">
        <v>20</v>
      </c>
      <c r="J742">
        <v>0</v>
      </c>
      <c r="K742" t="s">
        <v>18</v>
      </c>
      <c r="L742" t="s">
        <v>37</v>
      </c>
      <c r="M742">
        <v>30</v>
      </c>
      <c r="N742" t="str">
        <f t="shared" si="23"/>
        <v>Young Adult</v>
      </c>
      <c r="O742" t="s">
        <v>20</v>
      </c>
    </row>
    <row r="743" spans="1:15" x14ac:dyDescent="0.45">
      <c r="A743" s="28">
        <v>14913</v>
      </c>
      <c r="B743" t="s">
        <v>13</v>
      </c>
      <c r="C743" t="s">
        <v>14</v>
      </c>
      <c r="D743">
        <v>40000</v>
      </c>
      <c r="E743" t="str">
        <f t="shared" si="22"/>
        <v>Lower-Middle</v>
      </c>
      <c r="F743">
        <v>1</v>
      </c>
      <c r="G743" t="s">
        <v>22</v>
      </c>
      <c r="H743" t="s">
        <v>23</v>
      </c>
      <c r="I743" t="s">
        <v>17</v>
      </c>
      <c r="J743">
        <v>1</v>
      </c>
      <c r="K743" t="s">
        <v>31</v>
      </c>
      <c r="L743" t="s">
        <v>37</v>
      </c>
      <c r="M743">
        <v>48</v>
      </c>
      <c r="N743" t="str">
        <f t="shared" si="23"/>
        <v>Adult</v>
      </c>
      <c r="O743" t="s">
        <v>17</v>
      </c>
    </row>
    <row r="744" spans="1:15" x14ac:dyDescent="0.45">
      <c r="A744" s="28">
        <v>14077</v>
      </c>
      <c r="B744" t="s">
        <v>26</v>
      </c>
      <c r="C744" t="s">
        <v>21</v>
      </c>
      <c r="D744">
        <v>30000</v>
      </c>
      <c r="E744" t="str">
        <f t="shared" si="22"/>
        <v>Low</v>
      </c>
      <c r="F744">
        <v>0</v>
      </c>
      <c r="G744" t="s">
        <v>32</v>
      </c>
      <c r="H744" t="s">
        <v>16</v>
      </c>
      <c r="I744" t="s">
        <v>17</v>
      </c>
      <c r="J744">
        <v>2</v>
      </c>
      <c r="K744" t="s">
        <v>28</v>
      </c>
      <c r="L744" t="s">
        <v>37</v>
      </c>
      <c r="M744">
        <v>30</v>
      </c>
      <c r="N744" t="str">
        <f t="shared" si="23"/>
        <v>Young Adult</v>
      </c>
      <c r="O744" t="s">
        <v>20</v>
      </c>
    </row>
    <row r="745" spans="1:15" x14ac:dyDescent="0.45">
      <c r="A745" s="28">
        <v>13296</v>
      </c>
      <c r="B745" t="s">
        <v>13</v>
      </c>
      <c r="C745" t="s">
        <v>21</v>
      </c>
      <c r="D745">
        <v>110000</v>
      </c>
      <c r="E745" t="str">
        <f t="shared" si="22"/>
        <v>High</v>
      </c>
      <c r="F745">
        <v>1</v>
      </c>
      <c r="G745" t="s">
        <v>15</v>
      </c>
      <c r="H745" t="s">
        <v>33</v>
      </c>
      <c r="I745" t="s">
        <v>17</v>
      </c>
      <c r="J745">
        <v>3</v>
      </c>
      <c r="K745" t="s">
        <v>28</v>
      </c>
      <c r="L745" t="s">
        <v>37</v>
      </c>
      <c r="M745">
        <v>45</v>
      </c>
      <c r="N745" t="str">
        <f t="shared" si="23"/>
        <v>Adult</v>
      </c>
      <c r="O745" t="s">
        <v>20</v>
      </c>
    </row>
    <row r="746" spans="1:15" x14ac:dyDescent="0.45">
      <c r="A746" s="28">
        <v>20535</v>
      </c>
      <c r="B746" t="s">
        <v>13</v>
      </c>
      <c r="C746" t="s">
        <v>14</v>
      </c>
      <c r="D746">
        <v>70000</v>
      </c>
      <c r="E746" t="str">
        <f t="shared" si="22"/>
        <v>Upper-Middle</v>
      </c>
      <c r="F746">
        <v>4</v>
      </c>
      <c r="G746" t="s">
        <v>22</v>
      </c>
      <c r="H746" t="s">
        <v>24</v>
      </c>
      <c r="I746" t="s">
        <v>17</v>
      </c>
      <c r="J746">
        <v>1</v>
      </c>
      <c r="K746" t="s">
        <v>35</v>
      </c>
      <c r="L746" t="s">
        <v>37</v>
      </c>
      <c r="M746">
        <v>56</v>
      </c>
      <c r="N746" t="str">
        <f t="shared" si="23"/>
        <v>Middle-Aged</v>
      </c>
      <c r="O746" t="s">
        <v>20</v>
      </c>
    </row>
    <row r="747" spans="1:15" x14ac:dyDescent="0.45">
      <c r="A747" s="28">
        <v>12452</v>
      </c>
      <c r="B747" t="s">
        <v>13</v>
      </c>
      <c r="C747" t="s">
        <v>21</v>
      </c>
      <c r="D747">
        <v>60000</v>
      </c>
      <c r="E747" t="str">
        <f t="shared" si="22"/>
        <v>Lower-Middle</v>
      </c>
      <c r="F747">
        <v>4</v>
      </c>
      <c r="G747" t="s">
        <v>36</v>
      </c>
      <c r="H747" t="s">
        <v>16</v>
      </c>
      <c r="I747" t="s">
        <v>17</v>
      </c>
      <c r="J747">
        <v>0</v>
      </c>
      <c r="K747" t="s">
        <v>31</v>
      </c>
      <c r="L747" t="s">
        <v>37</v>
      </c>
      <c r="M747">
        <v>47</v>
      </c>
      <c r="N747" t="str">
        <f t="shared" si="23"/>
        <v>Adult</v>
      </c>
      <c r="O747" t="s">
        <v>17</v>
      </c>
    </row>
    <row r="748" spans="1:15" x14ac:dyDescent="0.45">
      <c r="A748" s="28">
        <v>28043</v>
      </c>
      <c r="B748" t="s">
        <v>13</v>
      </c>
      <c r="C748" t="s">
        <v>14</v>
      </c>
      <c r="D748">
        <v>60000</v>
      </c>
      <c r="E748" t="str">
        <f t="shared" si="22"/>
        <v>Lower-Middle</v>
      </c>
      <c r="F748">
        <v>2</v>
      </c>
      <c r="G748" t="s">
        <v>15</v>
      </c>
      <c r="H748" t="s">
        <v>33</v>
      </c>
      <c r="I748" t="s">
        <v>17</v>
      </c>
      <c r="J748">
        <v>0</v>
      </c>
      <c r="K748" t="s">
        <v>35</v>
      </c>
      <c r="L748" t="s">
        <v>37</v>
      </c>
      <c r="M748">
        <v>56</v>
      </c>
      <c r="N748" t="str">
        <f t="shared" si="23"/>
        <v>Middle-Aged</v>
      </c>
      <c r="O748" t="s">
        <v>20</v>
      </c>
    </row>
    <row r="749" spans="1:15" x14ac:dyDescent="0.45">
      <c r="A749" s="28">
        <v>12957</v>
      </c>
      <c r="B749" t="s">
        <v>26</v>
      </c>
      <c r="C749" t="s">
        <v>14</v>
      </c>
      <c r="D749">
        <v>70000</v>
      </c>
      <c r="E749" t="str">
        <f t="shared" si="22"/>
        <v>Upper-Middle</v>
      </c>
      <c r="F749">
        <v>1</v>
      </c>
      <c r="G749" t="s">
        <v>15</v>
      </c>
      <c r="H749" t="s">
        <v>24</v>
      </c>
      <c r="I749" t="s">
        <v>20</v>
      </c>
      <c r="J749">
        <v>1</v>
      </c>
      <c r="K749" t="s">
        <v>18</v>
      </c>
      <c r="L749" t="s">
        <v>37</v>
      </c>
      <c r="M749">
        <v>44</v>
      </c>
      <c r="N749" t="str">
        <f t="shared" si="23"/>
        <v>Adult</v>
      </c>
      <c r="O749" t="s">
        <v>20</v>
      </c>
    </row>
    <row r="750" spans="1:15" x14ac:dyDescent="0.45">
      <c r="A750" s="28">
        <v>15412</v>
      </c>
      <c r="B750" t="s">
        <v>13</v>
      </c>
      <c r="C750" t="s">
        <v>21</v>
      </c>
      <c r="D750">
        <v>130000</v>
      </c>
      <c r="E750" t="str">
        <f t="shared" si="22"/>
        <v>High</v>
      </c>
      <c r="F750">
        <v>2</v>
      </c>
      <c r="G750" t="s">
        <v>36</v>
      </c>
      <c r="H750" t="s">
        <v>33</v>
      </c>
      <c r="I750" t="s">
        <v>17</v>
      </c>
      <c r="J750">
        <v>3</v>
      </c>
      <c r="K750" t="s">
        <v>25</v>
      </c>
      <c r="L750" t="s">
        <v>37</v>
      </c>
      <c r="M750">
        <v>69</v>
      </c>
      <c r="N750" t="str">
        <f t="shared" si="23"/>
        <v>Senior</v>
      </c>
      <c r="O750" t="s">
        <v>20</v>
      </c>
    </row>
    <row r="751" spans="1:15" x14ac:dyDescent="0.45">
      <c r="A751" s="28">
        <v>20514</v>
      </c>
      <c r="B751" t="s">
        <v>13</v>
      </c>
      <c r="C751" t="s">
        <v>14</v>
      </c>
      <c r="D751">
        <v>70000</v>
      </c>
      <c r="E751" t="str">
        <f t="shared" si="22"/>
        <v>Upper-Middle</v>
      </c>
      <c r="F751">
        <v>2</v>
      </c>
      <c r="G751" t="s">
        <v>22</v>
      </c>
      <c r="H751" t="s">
        <v>24</v>
      </c>
      <c r="I751" t="s">
        <v>17</v>
      </c>
      <c r="J751">
        <v>1</v>
      </c>
      <c r="K751" t="s">
        <v>25</v>
      </c>
      <c r="L751" t="s">
        <v>37</v>
      </c>
      <c r="M751">
        <v>59</v>
      </c>
      <c r="N751" t="str">
        <f t="shared" si="23"/>
        <v>Middle-Aged</v>
      </c>
      <c r="O751" t="s">
        <v>20</v>
      </c>
    </row>
    <row r="752" spans="1:15" x14ac:dyDescent="0.45">
      <c r="A752" s="28">
        <v>20758</v>
      </c>
      <c r="B752" t="s">
        <v>13</v>
      </c>
      <c r="C752" t="s">
        <v>21</v>
      </c>
      <c r="D752">
        <v>30000</v>
      </c>
      <c r="E752" t="str">
        <f t="shared" si="22"/>
        <v>Low</v>
      </c>
      <c r="F752">
        <v>2</v>
      </c>
      <c r="G752" t="s">
        <v>32</v>
      </c>
      <c r="H752" t="s">
        <v>16</v>
      </c>
      <c r="I752" t="s">
        <v>17</v>
      </c>
      <c r="J752">
        <v>2</v>
      </c>
      <c r="K752" t="s">
        <v>31</v>
      </c>
      <c r="L752" t="s">
        <v>37</v>
      </c>
      <c r="M752">
        <v>50</v>
      </c>
      <c r="N752" t="str">
        <f t="shared" si="23"/>
        <v>Middle-Aged</v>
      </c>
      <c r="O752" t="s">
        <v>20</v>
      </c>
    </row>
    <row r="753" spans="1:15" x14ac:dyDescent="0.45">
      <c r="A753" s="28">
        <v>11801</v>
      </c>
      <c r="B753" t="s">
        <v>13</v>
      </c>
      <c r="C753" t="s">
        <v>21</v>
      </c>
      <c r="D753">
        <v>60000</v>
      </c>
      <c r="E753" t="str">
        <f t="shared" si="22"/>
        <v>Lower-Middle</v>
      </c>
      <c r="F753">
        <v>1</v>
      </c>
      <c r="G753" t="s">
        <v>36</v>
      </c>
      <c r="H753" t="s">
        <v>24</v>
      </c>
      <c r="I753" t="s">
        <v>17</v>
      </c>
      <c r="J753">
        <v>0</v>
      </c>
      <c r="K753" t="s">
        <v>25</v>
      </c>
      <c r="L753" t="s">
        <v>37</v>
      </c>
      <c r="M753">
        <v>36</v>
      </c>
      <c r="N753" t="str">
        <f t="shared" si="23"/>
        <v>Adult</v>
      </c>
      <c r="O753" t="s">
        <v>20</v>
      </c>
    </row>
    <row r="754" spans="1:15" x14ac:dyDescent="0.45">
      <c r="A754" s="28">
        <v>22211</v>
      </c>
      <c r="B754" t="s">
        <v>13</v>
      </c>
      <c r="C754" t="s">
        <v>21</v>
      </c>
      <c r="D754">
        <v>60000</v>
      </c>
      <c r="E754" t="str">
        <f t="shared" si="22"/>
        <v>Lower-Middle</v>
      </c>
      <c r="F754">
        <v>0</v>
      </c>
      <c r="G754" t="s">
        <v>22</v>
      </c>
      <c r="H754" t="s">
        <v>24</v>
      </c>
      <c r="I754" t="s">
        <v>17</v>
      </c>
      <c r="J754">
        <v>2</v>
      </c>
      <c r="K754" t="s">
        <v>28</v>
      </c>
      <c r="L754" t="s">
        <v>37</v>
      </c>
      <c r="M754">
        <v>32</v>
      </c>
      <c r="N754" t="str">
        <f t="shared" si="23"/>
        <v>Young Adult</v>
      </c>
      <c r="O754" t="s">
        <v>20</v>
      </c>
    </row>
    <row r="755" spans="1:15" x14ac:dyDescent="0.45">
      <c r="A755" s="28">
        <v>28087</v>
      </c>
      <c r="B755" t="s">
        <v>26</v>
      </c>
      <c r="C755" t="s">
        <v>14</v>
      </c>
      <c r="D755">
        <v>40000</v>
      </c>
      <c r="E755" t="str">
        <f t="shared" si="22"/>
        <v>Lower-Middle</v>
      </c>
      <c r="F755">
        <v>0</v>
      </c>
      <c r="G755" t="s">
        <v>22</v>
      </c>
      <c r="H755" t="s">
        <v>16</v>
      </c>
      <c r="I755" t="s">
        <v>20</v>
      </c>
      <c r="J755">
        <v>1</v>
      </c>
      <c r="K755" t="s">
        <v>31</v>
      </c>
      <c r="L755" t="s">
        <v>37</v>
      </c>
      <c r="M755">
        <v>27</v>
      </c>
      <c r="N755" t="str">
        <f t="shared" si="23"/>
        <v>Young Adult</v>
      </c>
      <c r="O755" t="s">
        <v>20</v>
      </c>
    </row>
    <row r="756" spans="1:15" x14ac:dyDescent="0.45">
      <c r="A756" s="28">
        <v>23668</v>
      </c>
      <c r="B756" t="s">
        <v>13</v>
      </c>
      <c r="C756" t="s">
        <v>14</v>
      </c>
      <c r="D756">
        <v>40000</v>
      </c>
      <c r="E756" t="str">
        <f t="shared" si="22"/>
        <v>Lower-Middle</v>
      </c>
      <c r="F756">
        <v>4</v>
      </c>
      <c r="G756" t="s">
        <v>32</v>
      </c>
      <c r="H756" t="s">
        <v>24</v>
      </c>
      <c r="I756" t="s">
        <v>17</v>
      </c>
      <c r="J756">
        <v>2</v>
      </c>
      <c r="K756" t="s">
        <v>28</v>
      </c>
      <c r="L756" t="s">
        <v>37</v>
      </c>
      <c r="M756">
        <v>59</v>
      </c>
      <c r="N756" t="str">
        <f t="shared" si="23"/>
        <v>Middle-Aged</v>
      </c>
      <c r="O756" t="s">
        <v>17</v>
      </c>
    </row>
    <row r="757" spans="1:15" x14ac:dyDescent="0.45">
      <c r="A757" s="28">
        <v>27441</v>
      </c>
      <c r="B757" t="s">
        <v>13</v>
      </c>
      <c r="C757" t="s">
        <v>21</v>
      </c>
      <c r="D757">
        <v>60000</v>
      </c>
      <c r="E757" t="str">
        <f t="shared" si="22"/>
        <v>Lower-Middle</v>
      </c>
      <c r="F757">
        <v>3</v>
      </c>
      <c r="G757" t="s">
        <v>32</v>
      </c>
      <c r="H757" t="s">
        <v>24</v>
      </c>
      <c r="I757" t="s">
        <v>20</v>
      </c>
      <c r="J757">
        <v>2</v>
      </c>
      <c r="K757" t="s">
        <v>25</v>
      </c>
      <c r="L757" t="s">
        <v>37</v>
      </c>
      <c r="M757">
        <v>53</v>
      </c>
      <c r="N757" t="str">
        <f t="shared" si="23"/>
        <v>Middle-Aged</v>
      </c>
      <c r="O757" t="s">
        <v>20</v>
      </c>
    </row>
    <row r="758" spans="1:15" x14ac:dyDescent="0.45">
      <c r="A758" s="28">
        <v>27261</v>
      </c>
      <c r="B758" t="s">
        <v>13</v>
      </c>
      <c r="C758" t="s">
        <v>21</v>
      </c>
      <c r="D758">
        <v>40000</v>
      </c>
      <c r="E758" t="str">
        <f t="shared" si="22"/>
        <v>Lower-Middle</v>
      </c>
      <c r="F758">
        <v>1</v>
      </c>
      <c r="G758" t="s">
        <v>15</v>
      </c>
      <c r="H758" t="s">
        <v>16</v>
      </c>
      <c r="I758" t="s">
        <v>20</v>
      </c>
      <c r="J758">
        <v>1</v>
      </c>
      <c r="K758" t="s">
        <v>18</v>
      </c>
      <c r="L758" t="s">
        <v>37</v>
      </c>
      <c r="M758">
        <v>36</v>
      </c>
      <c r="N758" t="str">
        <f t="shared" si="23"/>
        <v>Adult</v>
      </c>
      <c r="O758" t="s">
        <v>17</v>
      </c>
    </row>
    <row r="759" spans="1:15" x14ac:dyDescent="0.45">
      <c r="A759" s="28">
        <v>18649</v>
      </c>
      <c r="B759" t="s">
        <v>26</v>
      </c>
      <c r="C759" t="s">
        <v>21</v>
      </c>
      <c r="D759">
        <v>30000</v>
      </c>
      <c r="E759" t="str">
        <f t="shared" si="22"/>
        <v>Low</v>
      </c>
      <c r="F759">
        <v>1</v>
      </c>
      <c r="G759" t="s">
        <v>32</v>
      </c>
      <c r="H759" t="s">
        <v>23</v>
      </c>
      <c r="I759" t="s">
        <v>17</v>
      </c>
      <c r="J759">
        <v>2</v>
      </c>
      <c r="K759" t="s">
        <v>31</v>
      </c>
      <c r="L759" t="s">
        <v>37</v>
      </c>
      <c r="M759">
        <v>51</v>
      </c>
      <c r="N759" t="str">
        <f t="shared" si="23"/>
        <v>Middle-Aged</v>
      </c>
      <c r="O759" t="s">
        <v>17</v>
      </c>
    </row>
    <row r="760" spans="1:15" x14ac:dyDescent="0.45">
      <c r="A760" s="28">
        <v>21714</v>
      </c>
      <c r="B760" t="s">
        <v>26</v>
      </c>
      <c r="C760" t="s">
        <v>14</v>
      </c>
      <c r="D760">
        <v>80000</v>
      </c>
      <c r="E760" t="str">
        <f t="shared" si="22"/>
        <v>Upper-Middle</v>
      </c>
      <c r="F760">
        <v>5</v>
      </c>
      <c r="G760" t="s">
        <v>36</v>
      </c>
      <c r="H760" t="s">
        <v>16</v>
      </c>
      <c r="I760" t="s">
        <v>20</v>
      </c>
      <c r="J760">
        <v>0</v>
      </c>
      <c r="K760" t="s">
        <v>18</v>
      </c>
      <c r="L760" t="s">
        <v>37</v>
      </c>
      <c r="M760">
        <v>47</v>
      </c>
      <c r="N760" t="str">
        <f t="shared" si="23"/>
        <v>Adult</v>
      </c>
      <c r="O760" t="s">
        <v>20</v>
      </c>
    </row>
    <row r="761" spans="1:15" x14ac:dyDescent="0.45">
      <c r="A761" s="28">
        <v>23217</v>
      </c>
      <c r="B761" t="s">
        <v>26</v>
      </c>
      <c r="C761" t="s">
        <v>14</v>
      </c>
      <c r="D761">
        <v>60000</v>
      </c>
      <c r="E761" t="str">
        <f t="shared" si="22"/>
        <v>Lower-Middle</v>
      </c>
      <c r="F761">
        <v>3</v>
      </c>
      <c r="G761" t="s">
        <v>36</v>
      </c>
      <c r="H761" t="s">
        <v>24</v>
      </c>
      <c r="I761" t="s">
        <v>17</v>
      </c>
      <c r="J761">
        <v>0</v>
      </c>
      <c r="K761" t="s">
        <v>25</v>
      </c>
      <c r="L761" t="s">
        <v>37</v>
      </c>
      <c r="M761">
        <v>43</v>
      </c>
      <c r="N761" t="str">
        <f t="shared" si="23"/>
        <v>Adult</v>
      </c>
      <c r="O761" t="s">
        <v>17</v>
      </c>
    </row>
    <row r="762" spans="1:15" x14ac:dyDescent="0.45">
      <c r="A762" s="28">
        <v>23797</v>
      </c>
      <c r="B762" t="s">
        <v>26</v>
      </c>
      <c r="C762" t="s">
        <v>21</v>
      </c>
      <c r="D762">
        <v>20000</v>
      </c>
      <c r="E762" t="str">
        <f t="shared" si="22"/>
        <v>Low</v>
      </c>
      <c r="F762">
        <v>3</v>
      </c>
      <c r="G762" t="s">
        <v>34</v>
      </c>
      <c r="H762" t="s">
        <v>23</v>
      </c>
      <c r="I762" t="s">
        <v>20</v>
      </c>
      <c r="J762">
        <v>2</v>
      </c>
      <c r="K762" t="s">
        <v>18</v>
      </c>
      <c r="L762" t="s">
        <v>37</v>
      </c>
      <c r="M762">
        <v>50</v>
      </c>
      <c r="N762" t="str">
        <f t="shared" si="23"/>
        <v>Middle-Aged</v>
      </c>
      <c r="O762" t="s">
        <v>20</v>
      </c>
    </row>
    <row r="763" spans="1:15" x14ac:dyDescent="0.45">
      <c r="A763" s="28">
        <v>13216</v>
      </c>
      <c r="B763" t="s">
        <v>13</v>
      </c>
      <c r="C763" t="s">
        <v>14</v>
      </c>
      <c r="D763">
        <v>60000</v>
      </c>
      <c r="E763" t="str">
        <f t="shared" si="22"/>
        <v>Lower-Middle</v>
      </c>
      <c r="F763">
        <v>5</v>
      </c>
      <c r="G763" t="s">
        <v>15</v>
      </c>
      <c r="H763" t="s">
        <v>33</v>
      </c>
      <c r="I763" t="s">
        <v>17</v>
      </c>
      <c r="J763">
        <v>3</v>
      </c>
      <c r="K763" t="s">
        <v>35</v>
      </c>
      <c r="L763" t="s">
        <v>37</v>
      </c>
      <c r="M763">
        <v>59</v>
      </c>
      <c r="N763" t="str">
        <f t="shared" si="23"/>
        <v>Middle-Aged</v>
      </c>
      <c r="O763" t="s">
        <v>20</v>
      </c>
    </row>
    <row r="764" spans="1:15" x14ac:dyDescent="0.45">
      <c r="A764" s="28">
        <v>20657</v>
      </c>
      <c r="B764" t="s">
        <v>26</v>
      </c>
      <c r="C764" t="s">
        <v>21</v>
      </c>
      <c r="D764">
        <v>50000</v>
      </c>
      <c r="E764" t="str">
        <f t="shared" si="22"/>
        <v>Lower-Middle</v>
      </c>
      <c r="F764">
        <v>2</v>
      </c>
      <c r="G764" t="s">
        <v>15</v>
      </c>
      <c r="H764" t="s">
        <v>16</v>
      </c>
      <c r="I764" t="s">
        <v>17</v>
      </c>
      <c r="J764">
        <v>0</v>
      </c>
      <c r="K764" t="s">
        <v>25</v>
      </c>
      <c r="L764" t="s">
        <v>37</v>
      </c>
      <c r="M764">
        <v>37</v>
      </c>
      <c r="N764" t="str">
        <f t="shared" si="23"/>
        <v>Adult</v>
      </c>
      <c r="O764" t="s">
        <v>17</v>
      </c>
    </row>
    <row r="765" spans="1:15" x14ac:dyDescent="0.45">
      <c r="A765" s="28">
        <v>12882</v>
      </c>
      <c r="B765" t="s">
        <v>13</v>
      </c>
      <c r="C765" t="s">
        <v>21</v>
      </c>
      <c r="D765">
        <v>50000</v>
      </c>
      <c r="E765" t="str">
        <f t="shared" si="22"/>
        <v>Lower-Middle</v>
      </c>
      <c r="F765">
        <v>1</v>
      </c>
      <c r="G765" t="s">
        <v>36</v>
      </c>
      <c r="H765" t="s">
        <v>16</v>
      </c>
      <c r="I765" t="s">
        <v>17</v>
      </c>
      <c r="J765">
        <v>0</v>
      </c>
      <c r="K765" t="s">
        <v>18</v>
      </c>
      <c r="L765" t="s">
        <v>37</v>
      </c>
      <c r="M765">
        <v>33</v>
      </c>
      <c r="N765" t="str">
        <f t="shared" si="23"/>
        <v>Young Adult</v>
      </c>
      <c r="O765" t="s">
        <v>17</v>
      </c>
    </row>
    <row r="766" spans="1:15" x14ac:dyDescent="0.45">
      <c r="A766" s="28">
        <v>25908</v>
      </c>
      <c r="B766" t="s">
        <v>13</v>
      </c>
      <c r="C766" t="s">
        <v>14</v>
      </c>
      <c r="D766">
        <v>60000</v>
      </c>
      <c r="E766" t="str">
        <f t="shared" si="22"/>
        <v>Lower-Middle</v>
      </c>
      <c r="F766">
        <v>0</v>
      </c>
      <c r="G766" t="s">
        <v>22</v>
      </c>
      <c r="H766" t="s">
        <v>16</v>
      </c>
      <c r="I766" t="s">
        <v>20</v>
      </c>
      <c r="J766">
        <v>1</v>
      </c>
      <c r="K766" t="s">
        <v>31</v>
      </c>
      <c r="L766" t="s">
        <v>37</v>
      </c>
      <c r="M766">
        <v>27</v>
      </c>
      <c r="N766" t="str">
        <f t="shared" si="23"/>
        <v>Young Adult</v>
      </c>
      <c r="O766" t="s">
        <v>20</v>
      </c>
    </row>
    <row r="767" spans="1:15" x14ac:dyDescent="0.45">
      <c r="A767" s="28">
        <v>16753</v>
      </c>
      <c r="B767" t="s">
        <v>26</v>
      </c>
      <c r="C767" t="s">
        <v>14</v>
      </c>
      <c r="D767">
        <v>70000</v>
      </c>
      <c r="E767" t="str">
        <f t="shared" si="22"/>
        <v>Upper-Middle</v>
      </c>
      <c r="F767">
        <v>0</v>
      </c>
      <c r="G767" t="s">
        <v>22</v>
      </c>
      <c r="H767" t="s">
        <v>16</v>
      </c>
      <c r="I767" t="s">
        <v>17</v>
      </c>
      <c r="J767">
        <v>2</v>
      </c>
      <c r="K767" t="s">
        <v>28</v>
      </c>
      <c r="L767" t="s">
        <v>37</v>
      </c>
      <c r="M767">
        <v>34</v>
      </c>
      <c r="N767" t="str">
        <f t="shared" si="23"/>
        <v>Young Adult</v>
      </c>
      <c r="O767" t="s">
        <v>17</v>
      </c>
    </row>
    <row r="768" spans="1:15" x14ac:dyDescent="0.45">
      <c r="A768" s="28">
        <v>14608</v>
      </c>
      <c r="B768" t="s">
        <v>13</v>
      </c>
      <c r="C768" t="s">
        <v>21</v>
      </c>
      <c r="D768">
        <v>50000</v>
      </c>
      <c r="E768" t="str">
        <f t="shared" si="22"/>
        <v>Lower-Middle</v>
      </c>
      <c r="F768">
        <v>4</v>
      </c>
      <c r="G768" t="s">
        <v>15</v>
      </c>
      <c r="H768" t="s">
        <v>16</v>
      </c>
      <c r="I768" t="s">
        <v>17</v>
      </c>
      <c r="J768">
        <v>3</v>
      </c>
      <c r="K768" t="s">
        <v>35</v>
      </c>
      <c r="L768" t="s">
        <v>37</v>
      </c>
      <c r="M768">
        <v>42</v>
      </c>
      <c r="N768" t="str">
        <f t="shared" si="23"/>
        <v>Adult</v>
      </c>
      <c r="O768" t="s">
        <v>20</v>
      </c>
    </row>
    <row r="769" spans="1:15" x14ac:dyDescent="0.45">
      <c r="A769" s="28">
        <v>24979</v>
      </c>
      <c r="B769" t="s">
        <v>13</v>
      </c>
      <c r="C769" t="s">
        <v>14</v>
      </c>
      <c r="D769">
        <v>60000</v>
      </c>
      <c r="E769" t="str">
        <f t="shared" si="22"/>
        <v>Lower-Middle</v>
      </c>
      <c r="F769">
        <v>2</v>
      </c>
      <c r="G769" t="s">
        <v>22</v>
      </c>
      <c r="H769" t="s">
        <v>24</v>
      </c>
      <c r="I769" t="s">
        <v>17</v>
      </c>
      <c r="J769">
        <v>2</v>
      </c>
      <c r="K769" t="s">
        <v>25</v>
      </c>
      <c r="L769" t="s">
        <v>37</v>
      </c>
      <c r="M769">
        <v>57</v>
      </c>
      <c r="N769" t="str">
        <f t="shared" si="23"/>
        <v>Middle-Aged</v>
      </c>
      <c r="O769" t="s">
        <v>17</v>
      </c>
    </row>
    <row r="770" spans="1:15" x14ac:dyDescent="0.45">
      <c r="A770" s="28">
        <v>13313</v>
      </c>
      <c r="B770" t="s">
        <v>13</v>
      </c>
      <c r="C770" t="s">
        <v>14</v>
      </c>
      <c r="D770">
        <v>120000</v>
      </c>
      <c r="E770" t="str">
        <f t="shared" ref="E770:E833" si="24">IF(D770&lt;=30000, "Low", IF(AND(D770&gt;30000, D770&lt;=60000), "Lower-Middle", IF(AND(D770&gt;60000, D770&lt;=100000), "Upper-Middle", IF(AND(D770&gt;100000), "High", ""))))</f>
        <v>High</v>
      </c>
      <c r="F770">
        <v>1</v>
      </c>
      <c r="G770" t="s">
        <v>32</v>
      </c>
      <c r="H770" t="s">
        <v>24</v>
      </c>
      <c r="I770" t="s">
        <v>20</v>
      </c>
      <c r="J770">
        <v>4</v>
      </c>
      <c r="K770" t="s">
        <v>25</v>
      </c>
      <c r="L770" t="s">
        <v>37</v>
      </c>
      <c r="M770">
        <v>45</v>
      </c>
      <c r="N770" t="str">
        <f t="shared" ref="N770:N833" si="25">IF(M770&lt;=34, "Young Adult", IF(M770&lt;=49, "Adult", IF(M770&lt;=64, "Middle-Aged", IF(M770&lt;=89, "Senior", ""))))</f>
        <v>Adult</v>
      </c>
      <c r="O770" t="s">
        <v>20</v>
      </c>
    </row>
    <row r="771" spans="1:15" x14ac:dyDescent="0.45">
      <c r="A771" s="28">
        <v>18952</v>
      </c>
      <c r="B771" t="s">
        <v>13</v>
      </c>
      <c r="C771" t="s">
        <v>14</v>
      </c>
      <c r="D771">
        <v>100000</v>
      </c>
      <c r="E771" t="str">
        <f t="shared" si="24"/>
        <v>Upper-Middle</v>
      </c>
      <c r="F771">
        <v>4</v>
      </c>
      <c r="G771" t="s">
        <v>15</v>
      </c>
      <c r="H771" t="s">
        <v>33</v>
      </c>
      <c r="I771" t="s">
        <v>17</v>
      </c>
      <c r="J771">
        <v>4</v>
      </c>
      <c r="K771" t="s">
        <v>18</v>
      </c>
      <c r="L771" t="s">
        <v>37</v>
      </c>
      <c r="M771">
        <v>40</v>
      </c>
      <c r="N771" t="str">
        <f t="shared" si="25"/>
        <v>Adult</v>
      </c>
      <c r="O771" t="s">
        <v>20</v>
      </c>
    </row>
    <row r="772" spans="1:15" x14ac:dyDescent="0.45">
      <c r="A772" s="28">
        <v>17699</v>
      </c>
      <c r="B772" t="s">
        <v>13</v>
      </c>
      <c r="C772" t="s">
        <v>21</v>
      </c>
      <c r="D772">
        <v>60000</v>
      </c>
      <c r="E772" t="str">
        <f t="shared" si="24"/>
        <v>Lower-Middle</v>
      </c>
      <c r="F772">
        <v>1</v>
      </c>
      <c r="G772" t="s">
        <v>36</v>
      </c>
      <c r="H772" t="s">
        <v>16</v>
      </c>
      <c r="I772" t="s">
        <v>20</v>
      </c>
      <c r="J772">
        <v>0</v>
      </c>
      <c r="K772" t="s">
        <v>18</v>
      </c>
      <c r="L772" t="s">
        <v>37</v>
      </c>
      <c r="M772">
        <v>40</v>
      </c>
      <c r="N772" t="str">
        <f t="shared" si="25"/>
        <v>Adult</v>
      </c>
      <c r="O772" t="s">
        <v>20</v>
      </c>
    </row>
    <row r="773" spans="1:15" x14ac:dyDescent="0.45">
      <c r="A773" s="28">
        <v>14657</v>
      </c>
      <c r="B773" t="s">
        <v>13</v>
      </c>
      <c r="C773" t="s">
        <v>21</v>
      </c>
      <c r="D773">
        <v>80000</v>
      </c>
      <c r="E773" t="str">
        <f t="shared" si="24"/>
        <v>Upper-Middle</v>
      </c>
      <c r="F773">
        <v>1</v>
      </c>
      <c r="G773" t="s">
        <v>22</v>
      </c>
      <c r="H773" t="s">
        <v>16</v>
      </c>
      <c r="I773" t="s">
        <v>20</v>
      </c>
      <c r="J773">
        <v>1</v>
      </c>
      <c r="K773" t="s">
        <v>18</v>
      </c>
      <c r="L773" t="s">
        <v>37</v>
      </c>
      <c r="M773">
        <v>47</v>
      </c>
      <c r="N773" t="str">
        <f t="shared" si="25"/>
        <v>Adult</v>
      </c>
      <c r="O773" t="s">
        <v>17</v>
      </c>
    </row>
    <row r="774" spans="1:15" x14ac:dyDescent="0.45">
      <c r="A774" s="28">
        <v>11540</v>
      </c>
      <c r="B774" t="s">
        <v>26</v>
      </c>
      <c r="C774" t="s">
        <v>21</v>
      </c>
      <c r="D774">
        <v>60000</v>
      </c>
      <c r="E774" t="str">
        <f t="shared" si="24"/>
        <v>Lower-Middle</v>
      </c>
      <c r="F774">
        <v>4</v>
      </c>
      <c r="G774" t="s">
        <v>36</v>
      </c>
      <c r="H774" t="s">
        <v>16</v>
      </c>
      <c r="I774" t="s">
        <v>17</v>
      </c>
      <c r="J774">
        <v>0</v>
      </c>
      <c r="K774" t="s">
        <v>31</v>
      </c>
      <c r="L774" t="s">
        <v>37</v>
      </c>
      <c r="M774">
        <v>47</v>
      </c>
      <c r="N774" t="str">
        <f t="shared" si="25"/>
        <v>Adult</v>
      </c>
      <c r="O774" t="s">
        <v>17</v>
      </c>
    </row>
    <row r="775" spans="1:15" x14ac:dyDescent="0.45">
      <c r="A775" s="28">
        <v>11783</v>
      </c>
      <c r="B775" t="s">
        <v>13</v>
      </c>
      <c r="C775" t="s">
        <v>14</v>
      </c>
      <c r="D775">
        <v>60000</v>
      </c>
      <c r="E775" t="str">
        <f t="shared" si="24"/>
        <v>Lower-Middle</v>
      </c>
      <c r="F775">
        <v>1</v>
      </c>
      <c r="G775" t="s">
        <v>36</v>
      </c>
      <c r="H775" t="s">
        <v>16</v>
      </c>
      <c r="I775" t="s">
        <v>17</v>
      </c>
      <c r="J775">
        <v>0</v>
      </c>
      <c r="K775" t="s">
        <v>18</v>
      </c>
      <c r="L775" t="s">
        <v>37</v>
      </c>
      <c r="M775">
        <v>34</v>
      </c>
      <c r="N775" t="str">
        <f t="shared" si="25"/>
        <v>Young Adult</v>
      </c>
      <c r="O775" t="s">
        <v>20</v>
      </c>
    </row>
    <row r="776" spans="1:15" x14ac:dyDescent="0.45">
      <c r="A776" s="28">
        <v>14602</v>
      </c>
      <c r="B776" t="s">
        <v>13</v>
      </c>
      <c r="C776" t="s">
        <v>14</v>
      </c>
      <c r="D776">
        <v>80000</v>
      </c>
      <c r="E776" t="str">
        <f t="shared" si="24"/>
        <v>Upper-Middle</v>
      </c>
      <c r="F776">
        <v>3</v>
      </c>
      <c r="G776" t="s">
        <v>36</v>
      </c>
      <c r="H776" t="s">
        <v>24</v>
      </c>
      <c r="I776" t="s">
        <v>17</v>
      </c>
      <c r="J776">
        <v>0</v>
      </c>
      <c r="K776" t="s">
        <v>18</v>
      </c>
      <c r="L776" t="s">
        <v>37</v>
      </c>
      <c r="M776">
        <v>36</v>
      </c>
      <c r="N776" t="str">
        <f t="shared" si="25"/>
        <v>Adult</v>
      </c>
      <c r="O776" t="s">
        <v>17</v>
      </c>
    </row>
    <row r="777" spans="1:15" x14ac:dyDescent="0.45">
      <c r="A777" s="28">
        <v>29030</v>
      </c>
      <c r="B777" t="s">
        <v>13</v>
      </c>
      <c r="C777" t="s">
        <v>21</v>
      </c>
      <c r="D777">
        <v>70000</v>
      </c>
      <c r="E777" t="str">
        <f t="shared" si="24"/>
        <v>Upper-Middle</v>
      </c>
      <c r="F777">
        <v>2</v>
      </c>
      <c r="G777" t="s">
        <v>34</v>
      </c>
      <c r="H777" t="s">
        <v>16</v>
      </c>
      <c r="I777" t="s">
        <v>17</v>
      </c>
      <c r="J777">
        <v>2</v>
      </c>
      <c r="K777" t="s">
        <v>35</v>
      </c>
      <c r="L777" t="s">
        <v>37</v>
      </c>
      <c r="M777">
        <v>54</v>
      </c>
      <c r="N777" t="str">
        <f t="shared" si="25"/>
        <v>Middle-Aged</v>
      </c>
      <c r="O777" t="s">
        <v>20</v>
      </c>
    </row>
    <row r="778" spans="1:15" x14ac:dyDescent="0.45">
      <c r="A778" s="28">
        <v>26490</v>
      </c>
      <c r="B778" t="s">
        <v>26</v>
      </c>
      <c r="C778" t="s">
        <v>21</v>
      </c>
      <c r="D778">
        <v>70000</v>
      </c>
      <c r="E778" t="str">
        <f t="shared" si="24"/>
        <v>Upper-Middle</v>
      </c>
      <c r="F778">
        <v>2</v>
      </c>
      <c r="G778" t="s">
        <v>15</v>
      </c>
      <c r="H778" t="s">
        <v>33</v>
      </c>
      <c r="I778" t="s">
        <v>20</v>
      </c>
      <c r="J778">
        <v>1</v>
      </c>
      <c r="K778" t="s">
        <v>25</v>
      </c>
      <c r="L778" t="s">
        <v>37</v>
      </c>
      <c r="M778">
        <v>59</v>
      </c>
      <c r="N778" t="str">
        <f t="shared" si="25"/>
        <v>Middle-Aged</v>
      </c>
      <c r="O778" t="s">
        <v>17</v>
      </c>
    </row>
    <row r="779" spans="1:15" x14ac:dyDescent="0.45">
      <c r="A779" s="28">
        <v>13151</v>
      </c>
      <c r="B779" t="s">
        <v>26</v>
      </c>
      <c r="C779" t="s">
        <v>21</v>
      </c>
      <c r="D779">
        <v>40000</v>
      </c>
      <c r="E779" t="str">
        <f t="shared" si="24"/>
        <v>Lower-Middle</v>
      </c>
      <c r="F779">
        <v>0</v>
      </c>
      <c r="G779" t="s">
        <v>32</v>
      </c>
      <c r="H779" t="s">
        <v>16</v>
      </c>
      <c r="I779" t="s">
        <v>17</v>
      </c>
      <c r="J779">
        <v>2</v>
      </c>
      <c r="K779" t="s">
        <v>28</v>
      </c>
      <c r="L779" t="s">
        <v>37</v>
      </c>
      <c r="M779">
        <v>27</v>
      </c>
      <c r="N779" t="str">
        <f t="shared" si="25"/>
        <v>Young Adult</v>
      </c>
      <c r="O779" t="s">
        <v>20</v>
      </c>
    </row>
    <row r="780" spans="1:15" x14ac:dyDescent="0.45">
      <c r="A780" s="28">
        <v>17260</v>
      </c>
      <c r="B780" t="s">
        <v>13</v>
      </c>
      <c r="C780" t="s">
        <v>21</v>
      </c>
      <c r="D780">
        <v>90000</v>
      </c>
      <c r="E780" t="str">
        <f t="shared" si="24"/>
        <v>Upper-Middle</v>
      </c>
      <c r="F780">
        <v>5</v>
      </c>
      <c r="G780" t="s">
        <v>22</v>
      </c>
      <c r="H780" t="s">
        <v>24</v>
      </c>
      <c r="I780" t="s">
        <v>17</v>
      </c>
      <c r="J780">
        <v>3</v>
      </c>
      <c r="K780" t="s">
        <v>18</v>
      </c>
      <c r="L780" t="s">
        <v>37</v>
      </c>
      <c r="M780">
        <v>41</v>
      </c>
      <c r="N780" t="str">
        <f t="shared" si="25"/>
        <v>Adult</v>
      </c>
      <c r="O780" t="s">
        <v>20</v>
      </c>
    </row>
    <row r="781" spans="1:15" x14ac:dyDescent="0.45">
      <c r="A781" s="28">
        <v>15372</v>
      </c>
      <c r="B781" t="s">
        <v>13</v>
      </c>
      <c r="C781" t="s">
        <v>21</v>
      </c>
      <c r="D781">
        <v>80000</v>
      </c>
      <c r="E781" t="str">
        <f t="shared" si="24"/>
        <v>Upper-Middle</v>
      </c>
      <c r="F781">
        <v>3</v>
      </c>
      <c r="G781" t="s">
        <v>22</v>
      </c>
      <c r="H781" t="s">
        <v>24</v>
      </c>
      <c r="I781" t="s">
        <v>20</v>
      </c>
      <c r="J781">
        <v>2</v>
      </c>
      <c r="K781" t="s">
        <v>25</v>
      </c>
      <c r="L781" t="s">
        <v>37</v>
      </c>
      <c r="M781">
        <v>50</v>
      </c>
      <c r="N781" t="str">
        <f t="shared" si="25"/>
        <v>Middle-Aged</v>
      </c>
      <c r="O781" t="s">
        <v>17</v>
      </c>
    </row>
    <row r="782" spans="1:15" x14ac:dyDescent="0.45">
      <c r="A782" s="28">
        <v>18105</v>
      </c>
      <c r="B782" t="s">
        <v>13</v>
      </c>
      <c r="C782" t="s">
        <v>14</v>
      </c>
      <c r="D782">
        <v>60000</v>
      </c>
      <c r="E782" t="str">
        <f t="shared" si="24"/>
        <v>Lower-Middle</v>
      </c>
      <c r="F782">
        <v>2</v>
      </c>
      <c r="G782" t="s">
        <v>22</v>
      </c>
      <c r="H782" t="s">
        <v>24</v>
      </c>
      <c r="I782" t="s">
        <v>17</v>
      </c>
      <c r="J782">
        <v>1</v>
      </c>
      <c r="K782" t="s">
        <v>35</v>
      </c>
      <c r="L782" t="s">
        <v>37</v>
      </c>
      <c r="M782">
        <v>55</v>
      </c>
      <c r="N782" t="str">
        <f t="shared" si="25"/>
        <v>Middle-Aged</v>
      </c>
      <c r="O782" t="s">
        <v>20</v>
      </c>
    </row>
    <row r="783" spans="1:15" x14ac:dyDescent="0.45">
      <c r="A783" s="28">
        <v>19660</v>
      </c>
      <c r="B783" t="s">
        <v>13</v>
      </c>
      <c r="C783" t="s">
        <v>21</v>
      </c>
      <c r="D783">
        <v>80000</v>
      </c>
      <c r="E783" t="str">
        <f t="shared" si="24"/>
        <v>Upper-Middle</v>
      </c>
      <c r="F783">
        <v>4</v>
      </c>
      <c r="G783" t="s">
        <v>15</v>
      </c>
      <c r="H783" t="s">
        <v>33</v>
      </c>
      <c r="I783" t="s">
        <v>17</v>
      </c>
      <c r="J783">
        <v>0</v>
      </c>
      <c r="K783" t="s">
        <v>18</v>
      </c>
      <c r="L783" t="s">
        <v>37</v>
      </c>
      <c r="M783">
        <v>43</v>
      </c>
      <c r="N783" t="str">
        <f t="shared" si="25"/>
        <v>Adult</v>
      </c>
      <c r="O783" t="s">
        <v>20</v>
      </c>
    </row>
    <row r="784" spans="1:15" x14ac:dyDescent="0.45">
      <c r="A784" s="28">
        <v>16112</v>
      </c>
      <c r="B784" t="s">
        <v>26</v>
      </c>
      <c r="C784" t="s">
        <v>21</v>
      </c>
      <c r="D784">
        <v>70000</v>
      </c>
      <c r="E784" t="str">
        <f t="shared" si="24"/>
        <v>Upper-Middle</v>
      </c>
      <c r="F784">
        <v>4</v>
      </c>
      <c r="G784" t="s">
        <v>15</v>
      </c>
      <c r="H784" t="s">
        <v>24</v>
      </c>
      <c r="I784" t="s">
        <v>17</v>
      </c>
      <c r="J784">
        <v>2</v>
      </c>
      <c r="K784" t="s">
        <v>25</v>
      </c>
      <c r="L784" t="s">
        <v>37</v>
      </c>
      <c r="M784">
        <v>43</v>
      </c>
      <c r="N784" t="str">
        <f t="shared" si="25"/>
        <v>Adult</v>
      </c>
      <c r="O784" t="s">
        <v>17</v>
      </c>
    </row>
    <row r="785" spans="1:15" x14ac:dyDescent="0.45">
      <c r="A785" s="28">
        <v>20698</v>
      </c>
      <c r="B785" t="s">
        <v>13</v>
      </c>
      <c r="C785" t="s">
        <v>21</v>
      </c>
      <c r="D785">
        <v>60000</v>
      </c>
      <c r="E785" t="str">
        <f t="shared" si="24"/>
        <v>Lower-Middle</v>
      </c>
      <c r="F785">
        <v>4</v>
      </c>
      <c r="G785" t="s">
        <v>15</v>
      </c>
      <c r="H785" t="s">
        <v>16</v>
      </c>
      <c r="I785" t="s">
        <v>17</v>
      </c>
      <c r="J785">
        <v>3</v>
      </c>
      <c r="K785" t="s">
        <v>28</v>
      </c>
      <c r="L785" t="s">
        <v>37</v>
      </c>
      <c r="M785">
        <v>42</v>
      </c>
      <c r="N785" t="str">
        <f t="shared" si="25"/>
        <v>Adult</v>
      </c>
      <c r="O785" t="s">
        <v>20</v>
      </c>
    </row>
    <row r="786" spans="1:15" x14ac:dyDescent="0.45">
      <c r="A786" s="28">
        <v>20076</v>
      </c>
      <c r="B786" t="s">
        <v>26</v>
      </c>
      <c r="C786" t="s">
        <v>14</v>
      </c>
      <c r="D786">
        <v>10000</v>
      </c>
      <c r="E786" t="str">
        <f t="shared" si="24"/>
        <v>Low</v>
      </c>
      <c r="F786">
        <v>2</v>
      </c>
      <c r="G786" t="s">
        <v>32</v>
      </c>
      <c r="H786" t="s">
        <v>30</v>
      </c>
      <c r="I786" t="s">
        <v>17</v>
      </c>
      <c r="J786">
        <v>2</v>
      </c>
      <c r="K786" t="s">
        <v>31</v>
      </c>
      <c r="L786" t="s">
        <v>37</v>
      </c>
      <c r="M786">
        <v>53</v>
      </c>
      <c r="N786" t="str">
        <f t="shared" si="25"/>
        <v>Middle-Aged</v>
      </c>
      <c r="O786" t="s">
        <v>17</v>
      </c>
    </row>
    <row r="787" spans="1:15" x14ac:dyDescent="0.45">
      <c r="A787" s="28">
        <v>24496</v>
      </c>
      <c r="B787" t="s">
        <v>26</v>
      </c>
      <c r="C787" t="s">
        <v>14</v>
      </c>
      <c r="D787">
        <v>40000</v>
      </c>
      <c r="E787" t="str">
        <f t="shared" si="24"/>
        <v>Lower-Middle</v>
      </c>
      <c r="F787">
        <v>0</v>
      </c>
      <c r="G787" t="s">
        <v>32</v>
      </c>
      <c r="H787" t="s">
        <v>16</v>
      </c>
      <c r="I787" t="s">
        <v>20</v>
      </c>
      <c r="J787">
        <v>2</v>
      </c>
      <c r="K787" t="s">
        <v>18</v>
      </c>
      <c r="L787" t="s">
        <v>37</v>
      </c>
      <c r="M787">
        <v>28</v>
      </c>
      <c r="N787" t="str">
        <f t="shared" si="25"/>
        <v>Young Adult</v>
      </c>
      <c r="O787" t="s">
        <v>17</v>
      </c>
    </row>
    <row r="788" spans="1:15" x14ac:dyDescent="0.45">
      <c r="A788" s="28">
        <v>15468</v>
      </c>
      <c r="B788" t="s">
        <v>13</v>
      </c>
      <c r="C788" t="s">
        <v>14</v>
      </c>
      <c r="D788">
        <v>50000</v>
      </c>
      <c r="E788" t="str">
        <f t="shared" si="24"/>
        <v>Lower-Middle</v>
      </c>
      <c r="F788">
        <v>1</v>
      </c>
      <c r="G788" t="s">
        <v>15</v>
      </c>
      <c r="H788" t="s">
        <v>16</v>
      </c>
      <c r="I788" t="s">
        <v>17</v>
      </c>
      <c r="J788">
        <v>1</v>
      </c>
      <c r="K788" t="s">
        <v>18</v>
      </c>
      <c r="L788" t="s">
        <v>37</v>
      </c>
      <c r="M788">
        <v>35</v>
      </c>
      <c r="N788" t="str">
        <f t="shared" si="25"/>
        <v>Adult</v>
      </c>
      <c r="O788" t="s">
        <v>20</v>
      </c>
    </row>
    <row r="789" spans="1:15" x14ac:dyDescent="0.45">
      <c r="A789" s="28">
        <v>28031</v>
      </c>
      <c r="B789" t="s">
        <v>26</v>
      </c>
      <c r="C789" t="s">
        <v>14</v>
      </c>
      <c r="D789">
        <v>70000</v>
      </c>
      <c r="E789" t="str">
        <f t="shared" si="24"/>
        <v>Upper-Middle</v>
      </c>
      <c r="F789">
        <v>2</v>
      </c>
      <c r="G789" t="s">
        <v>15</v>
      </c>
      <c r="H789" t="s">
        <v>33</v>
      </c>
      <c r="I789" t="s">
        <v>20</v>
      </c>
      <c r="J789">
        <v>1</v>
      </c>
      <c r="K789" t="s">
        <v>25</v>
      </c>
      <c r="L789" t="s">
        <v>37</v>
      </c>
      <c r="M789">
        <v>59</v>
      </c>
      <c r="N789" t="str">
        <f t="shared" si="25"/>
        <v>Middle-Aged</v>
      </c>
      <c r="O789" t="s">
        <v>17</v>
      </c>
    </row>
    <row r="790" spans="1:15" x14ac:dyDescent="0.45">
      <c r="A790" s="28">
        <v>26270</v>
      </c>
      <c r="B790" t="s">
        <v>26</v>
      </c>
      <c r="C790" t="s">
        <v>14</v>
      </c>
      <c r="D790">
        <v>20000</v>
      </c>
      <c r="E790" t="str">
        <f t="shared" si="24"/>
        <v>Low</v>
      </c>
      <c r="F790">
        <v>2</v>
      </c>
      <c r="G790" t="s">
        <v>34</v>
      </c>
      <c r="H790" t="s">
        <v>23</v>
      </c>
      <c r="I790" t="s">
        <v>17</v>
      </c>
      <c r="J790">
        <v>2</v>
      </c>
      <c r="K790" t="s">
        <v>31</v>
      </c>
      <c r="L790" t="s">
        <v>37</v>
      </c>
      <c r="M790">
        <v>49</v>
      </c>
      <c r="N790" t="str">
        <f t="shared" si="25"/>
        <v>Adult</v>
      </c>
      <c r="O790" t="s">
        <v>20</v>
      </c>
    </row>
    <row r="791" spans="1:15" x14ac:dyDescent="0.45">
      <c r="A791" s="28">
        <v>22221</v>
      </c>
      <c r="B791" t="s">
        <v>13</v>
      </c>
      <c r="C791" t="s">
        <v>21</v>
      </c>
      <c r="D791">
        <v>60000</v>
      </c>
      <c r="E791" t="str">
        <f t="shared" si="24"/>
        <v>Lower-Middle</v>
      </c>
      <c r="F791">
        <v>2</v>
      </c>
      <c r="G791" t="s">
        <v>32</v>
      </c>
      <c r="H791" t="s">
        <v>24</v>
      </c>
      <c r="I791" t="s">
        <v>20</v>
      </c>
      <c r="J791">
        <v>2</v>
      </c>
      <c r="K791" t="s">
        <v>31</v>
      </c>
      <c r="L791" t="s">
        <v>37</v>
      </c>
      <c r="M791">
        <v>48</v>
      </c>
      <c r="N791" t="str">
        <f t="shared" si="25"/>
        <v>Adult</v>
      </c>
      <c r="O791" t="s">
        <v>17</v>
      </c>
    </row>
    <row r="792" spans="1:15" x14ac:dyDescent="0.45">
      <c r="A792" s="28">
        <v>28228</v>
      </c>
      <c r="B792" t="s">
        <v>26</v>
      </c>
      <c r="C792" t="s">
        <v>14</v>
      </c>
      <c r="D792">
        <v>80000</v>
      </c>
      <c r="E792" t="str">
        <f t="shared" si="24"/>
        <v>Upper-Middle</v>
      </c>
      <c r="F792">
        <v>2</v>
      </c>
      <c r="G792" t="s">
        <v>34</v>
      </c>
      <c r="H792" t="s">
        <v>16</v>
      </c>
      <c r="I792" t="s">
        <v>20</v>
      </c>
      <c r="J792">
        <v>2</v>
      </c>
      <c r="K792" t="s">
        <v>31</v>
      </c>
      <c r="L792" t="s">
        <v>37</v>
      </c>
      <c r="M792">
        <v>50</v>
      </c>
      <c r="N792" t="str">
        <f t="shared" si="25"/>
        <v>Middle-Aged</v>
      </c>
      <c r="O792" t="s">
        <v>20</v>
      </c>
    </row>
    <row r="793" spans="1:15" x14ac:dyDescent="0.45">
      <c r="A793" s="28">
        <v>18363</v>
      </c>
      <c r="B793" t="s">
        <v>13</v>
      </c>
      <c r="C793" t="s">
        <v>21</v>
      </c>
      <c r="D793">
        <v>40000</v>
      </c>
      <c r="E793" t="str">
        <f t="shared" si="24"/>
        <v>Lower-Middle</v>
      </c>
      <c r="F793">
        <v>0</v>
      </c>
      <c r="G793" t="s">
        <v>32</v>
      </c>
      <c r="H793" t="s">
        <v>16</v>
      </c>
      <c r="I793" t="s">
        <v>17</v>
      </c>
      <c r="J793">
        <v>2</v>
      </c>
      <c r="K793" t="s">
        <v>28</v>
      </c>
      <c r="L793" t="s">
        <v>37</v>
      </c>
      <c r="M793">
        <v>28</v>
      </c>
      <c r="N793" t="str">
        <f t="shared" si="25"/>
        <v>Young Adult</v>
      </c>
      <c r="O793" t="s">
        <v>17</v>
      </c>
    </row>
    <row r="794" spans="1:15" x14ac:dyDescent="0.45">
      <c r="A794" s="28">
        <v>23256</v>
      </c>
      <c r="B794" t="s">
        <v>26</v>
      </c>
      <c r="C794" t="s">
        <v>21</v>
      </c>
      <c r="D794">
        <v>30000</v>
      </c>
      <c r="E794" t="str">
        <f t="shared" si="24"/>
        <v>Low</v>
      </c>
      <c r="F794">
        <v>1</v>
      </c>
      <c r="G794" t="s">
        <v>32</v>
      </c>
      <c r="H794" t="s">
        <v>23</v>
      </c>
      <c r="I794" t="s">
        <v>20</v>
      </c>
      <c r="J794">
        <v>1</v>
      </c>
      <c r="K794" t="s">
        <v>28</v>
      </c>
      <c r="L794" t="s">
        <v>37</v>
      </c>
      <c r="M794">
        <v>52</v>
      </c>
      <c r="N794" t="str">
        <f t="shared" si="25"/>
        <v>Middle-Aged</v>
      </c>
      <c r="O794" t="s">
        <v>20</v>
      </c>
    </row>
    <row r="795" spans="1:15" x14ac:dyDescent="0.45">
      <c r="A795" s="28">
        <v>12768</v>
      </c>
      <c r="B795" t="s">
        <v>13</v>
      </c>
      <c r="C795" t="s">
        <v>21</v>
      </c>
      <c r="D795">
        <v>30000</v>
      </c>
      <c r="E795" t="str">
        <f t="shared" si="24"/>
        <v>Low</v>
      </c>
      <c r="F795">
        <v>1</v>
      </c>
      <c r="G795" t="s">
        <v>32</v>
      </c>
      <c r="H795" t="s">
        <v>23</v>
      </c>
      <c r="I795" t="s">
        <v>17</v>
      </c>
      <c r="J795">
        <v>1</v>
      </c>
      <c r="K795" t="s">
        <v>25</v>
      </c>
      <c r="L795" t="s">
        <v>37</v>
      </c>
      <c r="M795">
        <v>52</v>
      </c>
      <c r="N795" t="str">
        <f t="shared" si="25"/>
        <v>Middle-Aged</v>
      </c>
      <c r="O795" t="s">
        <v>17</v>
      </c>
    </row>
    <row r="796" spans="1:15" x14ac:dyDescent="0.45">
      <c r="A796" s="28">
        <v>20361</v>
      </c>
      <c r="B796" t="s">
        <v>13</v>
      </c>
      <c r="C796" t="s">
        <v>21</v>
      </c>
      <c r="D796">
        <v>50000</v>
      </c>
      <c r="E796" t="str">
        <f t="shared" si="24"/>
        <v>Lower-Middle</v>
      </c>
      <c r="F796">
        <v>2</v>
      </c>
      <c r="G796" t="s">
        <v>36</v>
      </c>
      <c r="H796" t="s">
        <v>33</v>
      </c>
      <c r="I796" t="s">
        <v>17</v>
      </c>
      <c r="J796">
        <v>2</v>
      </c>
      <c r="K796" t="s">
        <v>28</v>
      </c>
      <c r="L796" t="s">
        <v>37</v>
      </c>
      <c r="M796">
        <v>69</v>
      </c>
      <c r="N796" t="str">
        <f t="shared" si="25"/>
        <v>Senior</v>
      </c>
      <c r="O796" t="s">
        <v>20</v>
      </c>
    </row>
    <row r="797" spans="1:15" x14ac:dyDescent="0.45">
      <c r="A797" s="28">
        <v>21306</v>
      </c>
      <c r="B797" t="s">
        <v>26</v>
      </c>
      <c r="C797" t="s">
        <v>21</v>
      </c>
      <c r="D797">
        <v>60000</v>
      </c>
      <c r="E797" t="str">
        <f t="shared" si="24"/>
        <v>Lower-Middle</v>
      </c>
      <c r="F797">
        <v>2</v>
      </c>
      <c r="G797" t="s">
        <v>32</v>
      </c>
      <c r="H797" t="s">
        <v>24</v>
      </c>
      <c r="I797" t="s">
        <v>17</v>
      </c>
      <c r="J797">
        <v>2</v>
      </c>
      <c r="K797" t="s">
        <v>28</v>
      </c>
      <c r="L797" t="s">
        <v>37</v>
      </c>
      <c r="M797">
        <v>51</v>
      </c>
      <c r="N797" t="str">
        <f t="shared" si="25"/>
        <v>Middle-Aged</v>
      </c>
      <c r="O797" t="s">
        <v>20</v>
      </c>
    </row>
    <row r="798" spans="1:15" x14ac:dyDescent="0.45">
      <c r="A798" s="28">
        <v>13382</v>
      </c>
      <c r="B798" t="s">
        <v>13</v>
      </c>
      <c r="C798" t="s">
        <v>21</v>
      </c>
      <c r="D798">
        <v>70000</v>
      </c>
      <c r="E798" t="str">
        <f t="shared" si="24"/>
        <v>Upper-Middle</v>
      </c>
      <c r="F798">
        <v>5</v>
      </c>
      <c r="G798" t="s">
        <v>22</v>
      </c>
      <c r="H798" t="s">
        <v>24</v>
      </c>
      <c r="I798" t="s">
        <v>17</v>
      </c>
      <c r="J798">
        <v>2</v>
      </c>
      <c r="K798" t="s">
        <v>31</v>
      </c>
      <c r="L798" t="s">
        <v>37</v>
      </c>
      <c r="M798">
        <v>57</v>
      </c>
      <c r="N798" t="str">
        <f t="shared" si="25"/>
        <v>Middle-Aged</v>
      </c>
      <c r="O798" t="s">
        <v>17</v>
      </c>
    </row>
    <row r="799" spans="1:15" x14ac:dyDescent="0.45">
      <c r="A799" s="28">
        <v>20310</v>
      </c>
      <c r="B799" t="s">
        <v>26</v>
      </c>
      <c r="C799" t="s">
        <v>21</v>
      </c>
      <c r="D799">
        <v>60000</v>
      </c>
      <c r="E799" t="str">
        <f t="shared" si="24"/>
        <v>Lower-Middle</v>
      </c>
      <c r="F799">
        <v>0</v>
      </c>
      <c r="G799" t="s">
        <v>22</v>
      </c>
      <c r="H799" t="s">
        <v>16</v>
      </c>
      <c r="I799" t="s">
        <v>17</v>
      </c>
      <c r="J799">
        <v>1</v>
      </c>
      <c r="K799" t="s">
        <v>28</v>
      </c>
      <c r="L799" t="s">
        <v>37</v>
      </c>
      <c r="M799">
        <v>27</v>
      </c>
      <c r="N799" t="str">
        <f t="shared" si="25"/>
        <v>Young Adult</v>
      </c>
      <c r="O799" t="s">
        <v>17</v>
      </c>
    </row>
    <row r="800" spans="1:15" x14ac:dyDescent="0.45">
      <c r="A800" s="28">
        <v>22971</v>
      </c>
      <c r="B800" t="s">
        <v>26</v>
      </c>
      <c r="C800" t="s">
        <v>14</v>
      </c>
      <c r="D800">
        <v>30000</v>
      </c>
      <c r="E800" t="str">
        <f t="shared" si="24"/>
        <v>Low</v>
      </c>
      <c r="F800">
        <v>0</v>
      </c>
      <c r="G800" t="s">
        <v>32</v>
      </c>
      <c r="H800" t="s">
        <v>16</v>
      </c>
      <c r="I800" t="s">
        <v>20</v>
      </c>
      <c r="J800">
        <v>2</v>
      </c>
      <c r="K800" t="s">
        <v>18</v>
      </c>
      <c r="L800" t="s">
        <v>37</v>
      </c>
      <c r="M800">
        <v>25</v>
      </c>
      <c r="N800" t="str">
        <f t="shared" si="25"/>
        <v>Young Adult</v>
      </c>
      <c r="O800" t="s">
        <v>17</v>
      </c>
    </row>
    <row r="801" spans="1:15" x14ac:dyDescent="0.45">
      <c r="A801" s="28">
        <v>15287</v>
      </c>
      <c r="B801" t="s">
        <v>26</v>
      </c>
      <c r="C801" t="s">
        <v>14</v>
      </c>
      <c r="D801">
        <v>50000</v>
      </c>
      <c r="E801" t="str">
        <f t="shared" si="24"/>
        <v>Lower-Middle</v>
      </c>
      <c r="F801">
        <v>1</v>
      </c>
      <c r="G801" t="s">
        <v>36</v>
      </c>
      <c r="H801" t="s">
        <v>16</v>
      </c>
      <c r="I801" t="s">
        <v>17</v>
      </c>
      <c r="J801">
        <v>0</v>
      </c>
      <c r="K801" t="s">
        <v>31</v>
      </c>
      <c r="L801" t="s">
        <v>37</v>
      </c>
      <c r="M801">
        <v>33</v>
      </c>
      <c r="N801" t="str">
        <f t="shared" si="25"/>
        <v>Young Adult</v>
      </c>
      <c r="O801" t="s">
        <v>17</v>
      </c>
    </row>
    <row r="802" spans="1:15" x14ac:dyDescent="0.45">
      <c r="A802" s="28">
        <v>15532</v>
      </c>
      <c r="B802" t="s">
        <v>26</v>
      </c>
      <c r="C802" t="s">
        <v>21</v>
      </c>
      <c r="D802">
        <v>60000</v>
      </c>
      <c r="E802" t="str">
        <f t="shared" si="24"/>
        <v>Lower-Middle</v>
      </c>
      <c r="F802">
        <v>4</v>
      </c>
      <c r="G802" t="s">
        <v>15</v>
      </c>
      <c r="H802" t="s">
        <v>24</v>
      </c>
      <c r="I802" t="s">
        <v>17</v>
      </c>
      <c r="J802">
        <v>2</v>
      </c>
      <c r="K802" t="s">
        <v>25</v>
      </c>
      <c r="L802" t="s">
        <v>37</v>
      </c>
      <c r="M802">
        <v>43</v>
      </c>
      <c r="N802" t="str">
        <f t="shared" si="25"/>
        <v>Adult</v>
      </c>
      <c r="O802" t="s">
        <v>17</v>
      </c>
    </row>
    <row r="803" spans="1:15" x14ac:dyDescent="0.45">
      <c r="A803" s="28">
        <v>11255</v>
      </c>
      <c r="B803" t="s">
        <v>13</v>
      </c>
      <c r="C803" t="s">
        <v>21</v>
      </c>
      <c r="D803">
        <v>70000</v>
      </c>
      <c r="E803" t="str">
        <f t="shared" si="24"/>
        <v>Upper-Middle</v>
      </c>
      <c r="F803">
        <v>4</v>
      </c>
      <c r="G803" t="s">
        <v>36</v>
      </c>
      <c r="H803" t="s">
        <v>33</v>
      </c>
      <c r="I803" t="s">
        <v>17</v>
      </c>
      <c r="J803">
        <v>2</v>
      </c>
      <c r="K803" t="s">
        <v>28</v>
      </c>
      <c r="L803" t="s">
        <v>37</v>
      </c>
      <c r="M803">
        <v>73</v>
      </c>
      <c r="N803" t="str">
        <f t="shared" si="25"/>
        <v>Senior</v>
      </c>
      <c r="O803" t="s">
        <v>20</v>
      </c>
    </row>
    <row r="804" spans="1:15" x14ac:dyDescent="0.45">
      <c r="A804" s="28">
        <v>28090</v>
      </c>
      <c r="B804" t="s">
        <v>13</v>
      </c>
      <c r="C804" t="s">
        <v>21</v>
      </c>
      <c r="D804">
        <v>40000</v>
      </c>
      <c r="E804" t="str">
        <f t="shared" si="24"/>
        <v>Lower-Middle</v>
      </c>
      <c r="F804">
        <v>0</v>
      </c>
      <c r="G804" t="s">
        <v>22</v>
      </c>
      <c r="H804" t="s">
        <v>16</v>
      </c>
      <c r="I804" t="s">
        <v>17</v>
      </c>
      <c r="J804">
        <v>1</v>
      </c>
      <c r="K804" t="s">
        <v>28</v>
      </c>
      <c r="L804" t="s">
        <v>37</v>
      </c>
      <c r="M804">
        <v>27</v>
      </c>
      <c r="N804" t="str">
        <f t="shared" si="25"/>
        <v>Young Adult</v>
      </c>
      <c r="O804" t="s">
        <v>20</v>
      </c>
    </row>
    <row r="805" spans="1:15" x14ac:dyDescent="0.45">
      <c r="A805" s="28">
        <v>15255</v>
      </c>
      <c r="B805" t="s">
        <v>13</v>
      </c>
      <c r="C805" t="s">
        <v>21</v>
      </c>
      <c r="D805">
        <v>40000</v>
      </c>
      <c r="E805" t="str">
        <f t="shared" si="24"/>
        <v>Lower-Middle</v>
      </c>
      <c r="F805">
        <v>0</v>
      </c>
      <c r="G805" t="s">
        <v>32</v>
      </c>
      <c r="H805" t="s">
        <v>16</v>
      </c>
      <c r="I805" t="s">
        <v>17</v>
      </c>
      <c r="J805">
        <v>2</v>
      </c>
      <c r="K805" t="s">
        <v>28</v>
      </c>
      <c r="L805" t="s">
        <v>37</v>
      </c>
      <c r="M805">
        <v>28</v>
      </c>
      <c r="N805" t="str">
        <f t="shared" si="25"/>
        <v>Young Adult</v>
      </c>
      <c r="O805" t="s">
        <v>17</v>
      </c>
    </row>
    <row r="806" spans="1:15" x14ac:dyDescent="0.45">
      <c r="A806" s="28">
        <v>13154</v>
      </c>
      <c r="B806" t="s">
        <v>13</v>
      </c>
      <c r="C806" t="s">
        <v>21</v>
      </c>
      <c r="D806">
        <v>40000</v>
      </c>
      <c r="E806" t="str">
        <f t="shared" si="24"/>
        <v>Lower-Middle</v>
      </c>
      <c r="F806">
        <v>0</v>
      </c>
      <c r="G806" t="s">
        <v>32</v>
      </c>
      <c r="H806" t="s">
        <v>16</v>
      </c>
      <c r="I806" t="s">
        <v>20</v>
      </c>
      <c r="J806">
        <v>2</v>
      </c>
      <c r="K806" t="s">
        <v>18</v>
      </c>
      <c r="L806" t="s">
        <v>37</v>
      </c>
      <c r="M806">
        <v>27</v>
      </c>
      <c r="N806" t="str">
        <f t="shared" si="25"/>
        <v>Young Adult</v>
      </c>
      <c r="O806" t="s">
        <v>17</v>
      </c>
    </row>
    <row r="807" spans="1:15" x14ac:dyDescent="0.45">
      <c r="A807" s="28">
        <v>26778</v>
      </c>
      <c r="B807" t="s">
        <v>26</v>
      </c>
      <c r="C807" t="s">
        <v>14</v>
      </c>
      <c r="D807">
        <v>40000</v>
      </c>
      <c r="E807" t="str">
        <f t="shared" si="24"/>
        <v>Lower-Middle</v>
      </c>
      <c r="F807">
        <v>0</v>
      </c>
      <c r="G807" t="s">
        <v>32</v>
      </c>
      <c r="H807" t="s">
        <v>16</v>
      </c>
      <c r="I807" t="s">
        <v>17</v>
      </c>
      <c r="J807">
        <v>2</v>
      </c>
      <c r="K807" t="s">
        <v>28</v>
      </c>
      <c r="L807" t="s">
        <v>37</v>
      </c>
      <c r="M807">
        <v>31</v>
      </c>
      <c r="N807" t="str">
        <f t="shared" si="25"/>
        <v>Young Adult</v>
      </c>
      <c r="O807" t="s">
        <v>20</v>
      </c>
    </row>
    <row r="808" spans="1:15" x14ac:dyDescent="0.45">
      <c r="A808" s="28">
        <v>23248</v>
      </c>
      <c r="B808" t="s">
        <v>13</v>
      </c>
      <c r="C808" t="s">
        <v>14</v>
      </c>
      <c r="D808">
        <v>10000</v>
      </c>
      <c r="E808" t="str">
        <f t="shared" si="24"/>
        <v>Low</v>
      </c>
      <c r="F808">
        <v>2</v>
      </c>
      <c r="G808" t="s">
        <v>32</v>
      </c>
      <c r="H808" t="s">
        <v>30</v>
      </c>
      <c r="I808" t="s">
        <v>17</v>
      </c>
      <c r="J808">
        <v>2</v>
      </c>
      <c r="K808" t="s">
        <v>31</v>
      </c>
      <c r="L808" t="s">
        <v>37</v>
      </c>
      <c r="M808">
        <v>53</v>
      </c>
      <c r="N808" t="str">
        <f t="shared" si="25"/>
        <v>Middle-Aged</v>
      </c>
      <c r="O808" t="s">
        <v>20</v>
      </c>
    </row>
    <row r="809" spans="1:15" x14ac:dyDescent="0.45">
      <c r="A809" s="28">
        <v>21417</v>
      </c>
      <c r="B809" t="s">
        <v>26</v>
      </c>
      <c r="C809" t="s">
        <v>14</v>
      </c>
      <c r="D809">
        <v>60000</v>
      </c>
      <c r="E809" t="str">
        <f t="shared" si="24"/>
        <v>Lower-Middle</v>
      </c>
      <c r="F809">
        <v>0</v>
      </c>
      <c r="G809" t="s">
        <v>22</v>
      </c>
      <c r="H809" t="s">
        <v>24</v>
      </c>
      <c r="I809" t="s">
        <v>20</v>
      </c>
      <c r="J809">
        <v>2</v>
      </c>
      <c r="K809" t="s">
        <v>31</v>
      </c>
      <c r="L809" t="s">
        <v>37</v>
      </c>
      <c r="M809">
        <v>32</v>
      </c>
      <c r="N809" t="str">
        <f t="shared" si="25"/>
        <v>Young Adult</v>
      </c>
      <c r="O809" t="s">
        <v>17</v>
      </c>
    </row>
    <row r="810" spans="1:15" x14ac:dyDescent="0.45">
      <c r="A810" s="28">
        <v>17668</v>
      </c>
      <c r="B810" t="s">
        <v>26</v>
      </c>
      <c r="C810" t="s">
        <v>21</v>
      </c>
      <c r="D810">
        <v>30000</v>
      </c>
      <c r="E810" t="str">
        <f t="shared" si="24"/>
        <v>Low</v>
      </c>
      <c r="F810">
        <v>2</v>
      </c>
      <c r="G810" t="s">
        <v>32</v>
      </c>
      <c r="H810" t="s">
        <v>16</v>
      </c>
      <c r="I810" t="s">
        <v>17</v>
      </c>
      <c r="J810">
        <v>2</v>
      </c>
      <c r="K810" t="s">
        <v>31</v>
      </c>
      <c r="L810" t="s">
        <v>37</v>
      </c>
      <c r="M810">
        <v>50</v>
      </c>
      <c r="N810" t="str">
        <f t="shared" si="25"/>
        <v>Middle-Aged</v>
      </c>
      <c r="O810" t="s">
        <v>17</v>
      </c>
    </row>
    <row r="811" spans="1:15" x14ac:dyDescent="0.45">
      <c r="A811" s="28">
        <v>27994</v>
      </c>
      <c r="B811" t="s">
        <v>13</v>
      </c>
      <c r="C811" t="s">
        <v>14</v>
      </c>
      <c r="D811">
        <v>40000</v>
      </c>
      <c r="E811" t="str">
        <f t="shared" si="24"/>
        <v>Lower-Middle</v>
      </c>
      <c r="F811">
        <v>4</v>
      </c>
      <c r="G811" t="s">
        <v>32</v>
      </c>
      <c r="H811" t="s">
        <v>24</v>
      </c>
      <c r="I811" t="s">
        <v>17</v>
      </c>
      <c r="J811">
        <v>2</v>
      </c>
      <c r="K811" t="s">
        <v>28</v>
      </c>
      <c r="L811" t="s">
        <v>37</v>
      </c>
      <c r="M811">
        <v>69</v>
      </c>
      <c r="N811" t="str">
        <f t="shared" si="25"/>
        <v>Senior</v>
      </c>
      <c r="O811" t="s">
        <v>20</v>
      </c>
    </row>
    <row r="812" spans="1:15" x14ac:dyDescent="0.45">
      <c r="A812" s="28">
        <v>20376</v>
      </c>
      <c r="B812" t="s">
        <v>26</v>
      </c>
      <c r="C812" t="s">
        <v>14</v>
      </c>
      <c r="D812">
        <v>70000</v>
      </c>
      <c r="E812" t="str">
        <f t="shared" si="24"/>
        <v>Upper-Middle</v>
      </c>
      <c r="F812">
        <v>3</v>
      </c>
      <c r="G812" t="s">
        <v>36</v>
      </c>
      <c r="H812" t="s">
        <v>33</v>
      </c>
      <c r="I812" t="s">
        <v>17</v>
      </c>
      <c r="J812">
        <v>2</v>
      </c>
      <c r="K812" t="s">
        <v>28</v>
      </c>
      <c r="L812" t="s">
        <v>37</v>
      </c>
      <c r="M812">
        <v>52</v>
      </c>
      <c r="N812" t="str">
        <f t="shared" si="25"/>
        <v>Middle-Aged</v>
      </c>
      <c r="O812" t="s">
        <v>17</v>
      </c>
    </row>
    <row r="813" spans="1:15" x14ac:dyDescent="0.45">
      <c r="A813" s="28">
        <v>25954</v>
      </c>
      <c r="B813" t="s">
        <v>13</v>
      </c>
      <c r="C813" t="s">
        <v>21</v>
      </c>
      <c r="D813">
        <v>60000</v>
      </c>
      <c r="E813" t="str">
        <f t="shared" si="24"/>
        <v>Lower-Middle</v>
      </c>
      <c r="F813">
        <v>0</v>
      </c>
      <c r="G813" t="s">
        <v>22</v>
      </c>
      <c r="H813" t="s">
        <v>16</v>
      </c>
      <c r="I813" t="s">
        <v>20</v>
      </c>
      <c r="J813">
        <v>2</v>
      </c>
      <c r="K813" t="s">
        <v>31</v>
      </c>
      <c r="L813" t="s">
        <v>37</v>
      </c>
      <c r="M813">
        <v>31</v>
      </c>
      <c r="N813" t="str">
        <f t="shared" si="25"/>
        <v>Young Adult</v>
      </c>
      <c r="O813" t="s">
        <v>20</v>
      </c>
    </row>
    <row r="814" spans="1:15" x14ac:dyDescent="0.45">
      <c r="A814" s="28">
        <v>15749</v>
      </c>
      <c r="B814" t="s">
        <v>26</v>
      </c>
      <c r="C814" t="s">
        <v>14</v>
      </c>
      <c r="D814">
        <v>70000</v>
      </c>
      <c r="E814" t="str">
        <f t="shared" si="24"/>
        <v>Upper-Middle</v>
      </c>
      <c r="F814">
        <v>4</v>
      </c>
      <c r="G814" t="s">
        <v>15</v>
      </c>
      <c r="H814" t="s">
        <v>33</v>
      </c>
      <c r="I814" t="s">
        <v>17</v>
      </c>
      <c r="J814">
        <v>2</v>
      </c>
      <c r="K814" t="s">
        <v>35</v>
      </c>
      <c r="L814" t="s">
        <v>37</v>
      </c>
      <c r="M814">
        <v>61</v>
      </c>
      <c r="N814" t="str">
        <f t="shared" si="25"/>
        <v>Middle-Aged</v>
      </c>
      <c r="O814" t="s">
        <v>20</v>
      </c>
    </row>
    <row r="815" spans="1:15" x14ac:dyDescent="0.45">
      <c r="A815" s="28">
        <v>25899</v>
      </c>
      <c r="B815" t="s">
        <v>13</v>
      </c>
      <c r="C815" t="s">
        <v>14</v>
      </c>
      <c r="D815">
        <v>70000</v>
      </c>
      <c r="E815" t="str">
        <f t="shared" si="24"/>
        <v>Upper-Middle</v>
      </c>
      <c r="F815">
        <v>2</v>
      </c>
      <c r="G815" t="s">
        <v>32</v>
      </c>
      <c r="H815" t="s">
        <v>24</v>
      </c>
      <c r="I815" t="s">
        <v>17</v>
      </c>
      <c r="J815">
        <v>2</v>
      </c>
      <c r="K815" t="s">
        <v>35</v>
      </c>
      <c r="L815" t="s">
        <v>37</v>
      </c>
      <c r="M815">
        <v>53</v>
      </c>
      <c r="N815" t="str">
        <f t="shared" si="25"/>
        <v>Middle-Aged</v>
      </c>
      <c r="O815" t="s">
        <v>20</v>
      </c>
    </row>
    <row r="816" spans="1:15" x14ac:dyDescent="0.45">
      <c r="A816" s="28">
        <v>13351</v>
      </c>
      <c r="B816" t="s">
        <v>26</v>
      </c>
      <c r="C816" t="s">
        <v>14</v>
      </c>
      <c r="D816">
        <v>70000</v>
      </c>
      <c r="E816" t="str">
        <f t="shared" si="24"/>
        <v>Upper-Middle</v>
      </c>
      <c r="F816">
        <v>4</v>
      </c>
      <c r="G816" t="s">
        <v>15</v>
      </c>
      <c r="H816" t="s">
        <v>33</v>
      </c>
      <c r="I816" t="s">
        <v>17</v>
      </c>
      <c r="J816">
        <v>2</v>
      </c>
      <c r="K816" t="s">
        <v>31</v>
      </c>
      <c r="L816" t="s">
        <v>37</v>
      </c>
      <c r="M816">
        <v>62</v>
      </c>
      <c r="N816" t="str">
        <f t="shared" si="25"/>
        <v>Middle-Aged</v>
      </c>
      <c r="O816" t="s">
        <v>17</v>
      </c>
    </row>
    <row r="817" spans="1:15" x14ac:dyDescent="0.45">
      <c r="A817" s="28">
        <v>23333</v>
      </c>
      <c r="B817" t="s">
        <v>13</v>
      </c>
      <c r="C817" t="s">
        <v>21</v>
      </c>
      <c r="D817">
        <v>40000</v>
      </c>
      <c r="E817" t="str">
        <f t="shared" si="24"/>
        <v>Lower-Middle</v>
      </c>
      <c r="F817">
        <v>0</v>
      </c>
      <c r="G817" t="s">
        <v>22</v>
      </c>
      <c r="H817" t="s">
        <v>16</v>
      </c>
      <c r="I817" t="s">
        <v>20</v>
      </c>
      <c r="J817">
        <v>2</v>
      </c>
      <c r="K817" t="s">
        <v>31</v>
      </c>
      <c r="L817" t="s">
        <v>37</v>
      </c>
      <c r="M817">
        <v>30</v>
      </c>
      <c r="N817" t="str">
        <f t="shared" si="25"/>
        <v>Young Adult</v>
      </c>
      <c r="O817" t="s">
        <v>20</v>
      </c>
    </row>
    <row r="818" spans="1:15" x14ac:dyDescent="0.45">
      <c r="A818" s="28">
        <v>21660</v>
      </c>
      <c r="B818" t="s">
        <v>13</v>
      </c>
      <c r="C818" t="s">
        <v>14</v>
      </c>
      <c r="D818">
        <v>60000</v>
      </c>
      <c r="E818" t="str">
        <f t="shared" si="24"/>
        <v>Lower-Middle</v>
      </c>
      <c r="F818">
        <v>3</v>
      </c>
      <c r="G818" t="s">
        <v>36</v>
      </c>
      <c r="H818" t="s">
        <v>24</v>
      </c>
      <c r="I818" t="s">
        <v>17</v>
      </c>
      <c r="J818">
        <v>0</v>
      </c>
      <c r="K818" t="s">
        <v>25</v>
      </c>
      <c r="L818" t="s">
        <v>37</v>
      </c>
      <c r="M818">
        <v>43</v>
      </c>
      <c r="N818" t="str">
        <f t="shared" si="25"/>
        <v>Adult</v>
      </c>
      <c r="O818" t="s">
        <v>17</v>
      </c>
    </row>
    <row r="819" spans="1:15" x14ac:dyDescent="0.45">
      <c r="A819" s="28">
        <v>17012</v>
      </c>
      <c r="B819" t="s">
        <v>13</v>
      </c>
      <c r="C819" t="s">
        <v>14</v>
      </c>
      <c r="D819">
        <v>60000</v>
      </c>
      <c r="E819" t="str">
        <f t="shared" si="24"/>
        <v>Lower-Middle</v>
      </c>
      <c r="F819">
        <v>3</v>
      </c>
      <c r="G819" t="s">
        <v>36</v>
      </c>
      <c r="H819" t="s">
        <v>24</v>
      </c>
      <c r="I819" t="s">
        <v>17</v>
      </c>
      <c r="J819">
        <v>0</v>
      </c>
      <c r="K819" t="s">
        <v>25</v>
      </c>
      <c r="L819" t="s">
        <v>37</v>
      </c>
      <c r="M819">
        <v>42</v>
      </c>
      <c r="N819" t="str">
        <f t="shared" si="25"/>
        <v>Adult</v>
      </c>
      <c r="O819" t="s">
        <v>17</v>
      </c>
    </row>
    <row r="820" spans="1:15" x14ac:dyDescent="0.45">
      <c r="A820" s="28">
        <v>24514</v>
      </c>
      <c r="B820" t="s">
        <v>13</v>
      </c>
      <c r="C820" t="s">
        <v>21</v>
      </c>
      <c r="D820">
        <v>40000</v>
      </c>
      <c r="E820" t="str">
        <f t="shared" si="24"/>
        <v>Lower-Middle</v>
      </c>
      <c r="F820">
        <v>0</v>
      </c>
      <c r="G820" t="s">
        <v>22</v>
      </c>
      <c r="H820" t="s">
        <v>16</v>
      </c>
      <c r="I820" t="s">
        <v>17</v>
      </c>
      <c r="J820">
        <v>1</v>
      </c>
      <c r="K820" t="s">
        <v>28</v>
      </c>
      <c r="L820" t="s">
        <v>37</v>
      </c>
      <c r="M820">
        <v>30</v>
      </c>
      <c r="N820" t="str">
        <f t="shared" si="25"/>
        <v>Young Adult</v>
      </c>
      <c r="O820" t="s">
        <v>20</v>
      </c>
    </row>
    <row r="821" spans="1:15" x14ac:dyDescent="0.45">
      <c r="A821" s="28">
        <v>27505</v>
      </c>
      <c r="B821" t="s">
        <v>26</v>
      </c>
      <c r="C821" t="s">
        <v>14</v>
      </c>
      <c r="D821">
        <v>40000</v>
      </c>
      <c r="E821" t="str">
        <f t="shared" si="24"/>
        <v>Lower-Middle</v>
      </c>
      <c r="F821">
        <v>0</v>
      </c>
      <c r="G821" t="s">
        <v>32</v>
      </c>
      <c r="H821" t="s">
        <v>16</v>
      </c>
      <c r="I821" t="s">
        <v>17</v>
      </c>
      <c r="J821">
        <v>2</v>
      </c>
      <c r="K821" t="s">
        <v>28</v>
      </c>
      <c r="L821" t="s">
        <v>37</v>
      </c>
      <c r="M821">
        <v>30</v>
      </c>
      <c r="N821" t="str">
        <f t="shared" si="25"/>
        <v>Young Adult</v>
      </c>
      <c r="O821" t="s">
        <v>20</v>
      </c>
    </row>
    <row r="822" spans="1:15" x14ac:dyDescent="0.45">
      <c r="A822" s="28">
        <v>29243</v>
      </c>
      <c r="B822" t="s">
        <v>26</v>
      </c>
      <c r="C822" t="s">
        <v>21</v>
      </c>
      <c r="D822">
        <v>110000</v>
      </c>
      <c r="E822" t="str">
        <f t="shared" si="24"/>
        <v>High</v>
      </c>
      <c r="F822">
        <v>1</v>
      </c>
      <c r="G822" t="s">
        <v>15</v>
      </c>
      <c r="H822" t="s">
        <v>33</v>
      </c>
      <c r="I822" t="s">
        <v>17</v>
      </c>
      <c r="J822">
        <v>1</v>
      </c>
      <c r="K822" t="s">
        <v>28</v>
      </c>
      <c r="L822" t="s">
        <v>37</v>
      </c>
      <c r="M822">
        <v>43</v>
      </c>
      <c r="N822" t="str">
        <f t="shared" si="25"/>
        <v>Adult</v>
      </c>
      <c r="O822" t="s">
        <v>20</v>
      </c>
    </row>
    <row r="823" spans="1:15" x14ac:dyDescent="0.45">
      <c r="A823" s="28">
        <v>26582</v>
      </c>
      <c r="B823" t="s">
        <v>13</v>
      </c>
      <c r="C823" t="s">
        <v>21</v>
      </c>
      <c r="D823">
        <v>60000</v>
      </c>
      <c r="E823" t="str">
        <f t="shared" si="24"/>
        <v>Lower-Middle</v>
      </c>
      <c r="F823">
        <v>0</v>
      </c>
      <c r="G823" t="s">
        <v>22</v>
      </c>
      <c r="H823" t="s">
        <v>16</v>
      </c>
      <c r="I823" t="s">
        <v>17</v>
      </c>
      <c r="J823">
        <v>2</v>
      </c>
      <c r="K823" t="s">
        <v>28</v>
      </c>
      <c r="L823" t="s">
        <v>37</v>
      </c>
      <c r="M823">
        <v>33</v>
      </c>
      <c r="N823" t="str">
        <f t="shared" si="25"/>
        <v>Young Adult</v>
      </c>
      <c r="O823" t="s">
        <v>17</v>
      </c>
    </row>
    <row r="824" spans="1:15" x14ac:dyDescent="0.45">
      <c r="A824" s="28">
        <v>14271</v>
      </c>
      <c r="B824" t="s">
        <v>13</v>
      </c>
      <c r="C824" t="s">
        <v>21</v>
      </c>
      <c r="D824">
        <v>30000</v>
      </c>
      <c r="E824" t="str">
        <f t="shared" si="24"/>
        <v>Low</v>
      </c>
      <c r="F824">
        <v>0</v>
      </c>
      <c r="G824" t="s">
        <v>32</v>
      </c>
      <c r="H824" t="s">
        <v>16</v>
      </c>
      <c r="I824" t="s">
        <v>17</v>
      </c>
      <c r="J824">
        <v>2</v>
      </c>
      <c r="K824" t="s">
        <v>28</v>
      </c>
      <c r="L824" t="s">
        <v>37</v>
      </c>
      <c r="M824">
        <v>32</v>
      </c>
      <c r="N824" t="str">
        <f t="shared" si="25"/>
        <v>Young Adult</v>
      </c>
      <c r="O824" t="s">
        <v>20</v>
      </c>
    </row>
    <row r="825" spans="1:15" x14ac:dyDescent="0.45">
      <c r="A825" s="28">
        <v>23041</v>
      </c>
      <c r="B825" t="s">
        <v>26</v>
      </c>
      <c r="C825" t="s">
        <v>14</v>
      </c>
      <c r="D825">
        <v>70000</v>
      </c>
      <c r="E825" t="str">
        <f t="shared" si="24"/>
        <v>Upper-Middle</v>
      </c>
      <c r="F825">
        <v>4</v>
      </c>
      <c r="G825" t="s">
        <v>32</v>
      </c>
      <c r="H825" t="s">
        <v>24</v>
      </c>
      <c r="I825" t="s">
        <v>17</v>
      </c>
      <c r="J825">
        <v>0</v>
      </c>
      <c r="K825" t="s">
        <v>28</v>
      </c>
      <c r="L825" t="s">
        <v>37</v>
      </c>
      <c r="M825">
        <v>50</v>
      </c>
      <c r="N825" t="str">
        <f t="shared" si="25"/>
        <v>Middle-Aged</v>
      </c>
      <c r="O825" t="s">
        <v>17</v>
      </c>
    </row>
    <row r="826" spans="1:15" x14ac:dyDescent="0.45">
      <c r="A826" s="28">
        <v>29048</v>
      </c>
      <c r="B826" t="s">
        <v>26</v>
      </c>
      <c r="C826" t="s">
        <v>21</v>
      </c>
      <c r="D826">
        <v>110000</v>
      </c>
      <c r="E826" t="str">
        <f t="shared" si="24"/>
        <v>High</v>
      </c>
      <c r="F826">
        <v>2</v>
      </c>
      <c r="G826" t="s">
        <v>15</v>
      </c>
      <c r="H826" t="s">
        <v>33</v>
      </c>
      <c r="I826" t="s">
        <v>20</v>
      </c>
      <c r="J826">
        <v>3</v>
      </c>
      <c r="K826" t="s">
        <v>18</v>
      </c>
      <c r="L826" t="s">
        <v>37</v>
      </c>
      <c r="M826">
        <v>37</v>
      </c>
      <c r="N826" t="str">
        <f t="shared" si="25"/>
        <v>Adult</v>
      </c>
      <c r="O826" t="s">
        <v>17</v>
      </c>
    </row>
    <row r="827" spans="1:15" x14ac:dyDescent="0.45">
      <c r="A827" s="28">
        <v>24433</v>
      </c>
      <c r="B827" t="s">
        <v>13</v>
      </c>
      <c r="C827" t="s">
        <v>21</v>
      </c>
      <c r="D827">
        <v>70000</v>
      </c>
      <c r="E827" t="str">
        <f t="shared" si="24"/>
        <v>Upper-Middle</v>
      </c>
      <c r="F827">
        <v>3</v>
      </c>
      <c r="G827" t="s">
        <v>32</v>
      </c>
      <c r="H827" t="s">
        <v>24</v>
      </c>
      <c r="I827" t="s">
        <v>20</v>
      </c>
      <c r="J827">
        <v>1</v>
      </c>
      <c r="K827" t="s">
        <v>31</v>
      </c>
      <c r="L827" t="s">
        <v>37</v>
      </c>
      <c r="M827">
        <v>52</v>
      </c>
      <c r="N827" t="str">
        <f t="shared" si="25"/>
        <v>Middle-Aged</v>
      </c>
      <c r="O827" t="s">
        <v>17</v>
      </c>
    </row>
    <row r="828" spans="1:15" x14ac:dyDescent="0.45">
      <c r="A828" s="28">
        <v>15501</v>
      </c>
      <c r="B828" t="s">
        <v>13</v>
      </c>
      <c r="C828" t="s">
        <v>21</v>
      </c>
      <c r="D828">
        <v>70000</v>
      </c>
      <c r="E828" t="str">
        <f t="shared" si="24"/>
        <v>Upper-Middle</v>
      </c>
      <c r="F828">
        <v>4</v>
      </c>
      <c r="G828" t="s">
        <v>36</v>
      </c>
      <c r="H828" t="s">
        <v>24</v>
      </c>
      <c r="I828" t="s">
        <v>17</v>
      </c>
      <c r="J828">
        <v>0</v>
      </c>
      <c r="K828" t="s">
        <v>25</v>
      </c>
      <c r="L828" t="s">
        <v>37</v>
      </c>
      <c r="M828">
        <v>36</v>
      </c>
      <c r="N828" t="str">
        <f t="shared" si="25"/>
        <v>Adult</v>
      </c>
      <c r="O828" t="s">
        <v>17</v>
      </c>
    </row>
    <row r="829" spans="1:15" x14ac:dyDescent="0.45">
      <c r="A829" s="28">
        <v>13911</v>
      </c>
      <c r="B829" t="s">
        <v>26</v>
      </c>
      <c r="C829" t="s">
        <v>14</v>
      </c>
      <c r="D829">
        <v>80000</v>
      </c>
      <c r="E829" t="str">
        <f t="shared" si="24"/>
        <v>Upper-Middle</v>
      </c>
      <c r="F829">
        <v>3</v>
      </c>
      <c r="G829" t="s">
        <v>15</v>
      </c>
      <c r="H829" t="s">
        <v>16</v>
      </c>
      <c r="I829" t="s">
        <v>17</v>
      </c>
      <c r="J829">
        <v>2</v>
      </c>
      <c r="K829" t="s">
        <v>25</v>
      </c>
      <c r="L829" t="s">
        <v>37</v>
      </c>
      <c r="M829">
        <v>41</v>
      </c>
      <c r="N829" t="str">
        <f t="shared" si="25"/>
        <v>Adult</v>
      </c>
      <c r="O829" t="s">
        <v>17</v>
      </c>
    </row>
    <row r="830" spans="1:15" x14ac:dyDescent="0.45">
      <c r="A830" s="28">
        <v>20421</v>
      </c>
      <c r="B830" t="s">
        <v>26</v>
      </c>
      <c r="C830" t="s">
        <v>14</v>
      </c>
      <c r="D830">
        <v>40000</v>
      </c>
      <c r="E830" t="str">
        <f t="shared" si="24"/>
        <v>Lower-Middle</v>
      </c>
      <c r="F830">
        <v>0</v>
      </c>
      <c r="G830" t="s">
        <v>34</v>
      </c>
      <c r="H830" t="s">
        <v>23</v>
      </c>
      <c r="I830" t="s">
        <v>17</v>
      </c>
      <c r="J830">
        <v>2</v>
      </c>
      <c r="K830" t="s">
        <v>28</v>
      </c>
      <c r="L830" t="s">
        <v>37</v>
      </c>
      <c r="M830">
        <v>26</v>
      </c>
      <c r="N830" t="str">
        <f t="shared" si="25"/>
        <v>Young Adult</v>
      </c>
      <c r="O830" t="s">
        <v>20</v>
      </c>
    </row>
    <row r="831" spans="1:15" x14ac:dyDescent="0.45">
      <c r="A831" s="28">
        <v>16009</v>
      </c>
      <c r="B831" t="s">
        <v>26</v>
      </c>
      <c r="C831" t="s">
        <v>21</v>
      </c>
      <c r="D831">
        <v>170000</v>
      </c>
      <c r="E831" t="str">
        <f t="shared" si="24"/>
        <v>High</v>
      </c>
      <c r="F831">
        <v>1</v>
      </c>
      <c r="G831" t="s">
        <v>36</v>
      </c>
      <c r="H831" t="s">
        <v>33</v>
      </c>
      <c r="I831" t="s">
        <v>20</v>
      </c>
      <c r="J831">
        <v>4</v>
      </c>
      <c r="K831" t="s">
        <v>18</v>
      </c>
      <c r="L831" t="s">
        <v>37</v>
      </c>
      <c r="M831">
        <v>66</v>
      </c>
      <c r="N831" t="str">
        <f t="shared" si="25"/>
        <v>Senior</v>
      </c>
      <c r="O831" t="s">
        <v>20</v>
      </c>
    </row>
    <row r="832" spans="1:15" x14ac:dyDescent="0.45">
      <c r="A832" s="28">
        <v>18411</v>
      </c>
      <c r="B832" t="s">
        <v>13</v>
      </c>
      <c r="C832" t="s">
        <v>21</v>
      </c>
      <c r="D832">
        <v>60000</v>
      </c>
      <c r="E832" t="str">
        <f t="shared" si="24"/>
        <v>Lower-Middle</v>
      </c>
      <c r="F832">
        <v>2</v>
      </c>
      <c r="G832" t="s">
        <v>32</v>
      </c>
      <c r="H832" t="s">
        <v>24</v>
      </c>
      <c r="I832" t="s">
        <v>20</v>
      </c>
      <c r="J832">
        <v>2</v>
      </c>
      <c r="K832" t="s">
        <v>28</v>
      </c>
      <c r="L832" t="s">
        <v>37</v>
      </c>
      <c r="M832">
        <v>51</v>
      </c>
      <c r="N832" t="str">
        <f t="shared" si="25"/>
        <v>Middle-Aged</v>
      </c>
      <c r="O832" t="s">
        <v>20</v>
      </c>
    </row>
    <row r="833" spans="1:15" x14ac:dyDescent="0.45">
      <c r="A833" s="28">
        <v>19163</v>
      </c>
      <c r="B833" t="s">
        <v>13</v>
      </c>
      <c r="C833" t="s">
        <v>14</v>
      </c>
      <c r="D833">
        <v>70000</v>
      </c>
      <c r="E833" t="str">
        <f t="shared" si="24"/>
        <v>Upper-Middle</v>
      </c>
      <c r="F833">
        <v>4</v>
      </c>
      <c r="G833" t="s">
        <v>15</v>
      </c>
      <c r="H833" t="s">
        <v>24</v>
      </c>
      <c r="I833" t="s">
        <v>17</v>
      </c>
      <c r="J833">
        <v>2</v>
      </c>
      <c r="K833" t="s">
        <v>18</v>
      </c>
      <c r="L833" t="s">
        <v>37</v>
      </c>
      <c r="M833">
        <v>43</v>
      </c>
      <c r="N833" t="str">
        <f t="shared" si="25"/>
        <v>Adult</v>
      </c>
      <c r="O833" t="s">
        <v>17</v>
      </c>
    </row>
    <row r="834" spans="1:15" x14ac:dyDescent="0.45">
      <c r="A834" s="28">
        <v>18572</v>
      </c>
      <c r="B834" t="s">
        <v>13</v>
      </c>
      <c r="C834" t="s">
        <v>14</v>
      </c>
      <c r="D834">
        <v>60000</v>
      </c>
      <c r="E834" t="str">
        <f t="shared" ref="E834:E897" si="26">IF(D834&lt;=30000, "Low", IF(AND(D834&gt;30000, D834&lt;=60000), "Lower-Middle", IF(AND(D834&gt;60000, D834&lt;=100000), "Upper-Middle", IF(AND(D834&gt;100000), "High", ""))))</f>
        <v>Lower-Middle</v>
      </c>
      <c r="F834">
        <v>0</v>
      </c>
      <c r="G834" t="s">
        <v>36</v>
      </c>
      <c r="H834" t="s">
        <v>24</v>
      </c>
      <c r="I834" t="s">
        <v>17</v>
      </c>
      <c r="J834">
        <v>0</v>
      </c>
      <c r="K834" t="s">
        <v>18</v>
      </c>
      <c r="L834" t="s">
        <v>37</v>
      </c>
      <c r="M834">
        <v>39</v>
      </c>
      <c r="N834" t="str">
        <f t="shared" ref="N834:N897" si="27">IF(M834&lt;=34, "Young Adult", IF(M834&lt;=49, "Adult", IF(M834&lt;=64, "Middle-Aged", IF(M834&lt;=89, "Senior", ""))))</f>
        <v>Adult</v>
      </c>
      <c r="O834" t="s">
        <v>20</v>
      </c>
    </row>
    <row r="835" spans="1:15" x14ac:dyDescent="0.45">
      <c r="A835" s="28">
        <v>27540</v>
      </c>
      <c r="B835" t="s">
        <v>26</v>
      </c>
      <c r="C835" t="s">
        <v>14</v>
      </c>
      <c r="D835">
        <v>70000</v>
      </c>
      <c r="E835" t="str">
        <f t="shared" si="26"/>
        <v>Upper-Middle</v>
      </c>
      <c r="F835">
        <v>0</v>
      </c>
      <c r="G835" t="s">
        <v>15</v>
      </c>
      <c r="H835" t="s">
        <v>24</v>
      </c>
      <c r="I835" t="s">
        <v>20</v>
      </c>
      <c r="J835">
        <v>1</v>
      </c>
      <c r="K835" t="s">
        <v>18</v>
      </c>
      <c r="L835" t="s">
        <v>37</v>
      </c>
      <c r="M835">
        <v>37</v>
      </c>
      <c r="N835" t="str">
        <f t="shared" si="27"/>
        <v>Adult</v>
      </c>
      <c r="O835" t="s">
        <v>17</v>
      </c>
    </row>
    <row r="836" spans="1:15" x14ac:dyDescent="0.45">
      <c r="A836" s="28">
        <v>19889</v>
      </c>
      <c r="B836" t="s">
        <v>26</v>
      </c>
      <c r="C836" t="s">
        <v>14</v>
      </c>
      <c r="D836">
        <v>70000</v>
      </c>
      <c r="E836" t="str">
        <f t="shared" si="26"/>
        <v>Upper-Middle</v>
      </c>
      <c r="F836">
        <v>2</v>
      </c>
      <c r="G836" t="s">
        <v>34</v>
      </c>
      <c r="H836" t="s">
        <v>16</v>
      </c>
      <c r="I836" t="s">
        <v>20</v>
      </c>
      <c r="J836">
        <v>2</v>
      </c>
      <c r="K836" t="s">
        <v>25</v>
      </c>
      <c r="L836" t="s">
        <v>37</v>
      </c>
      <c r="M836">
        <v>54</v>
      </c>
      <c r="N836" t="str">
        <f t="shared" si="27"/>
        <v>Middle-Aged</v>
      </c>
      <c r="O836" t="s">
        <v>17</v>
      </c>
    </row>
    <row r="837" spans="1:15" x14ac:dyDescent="0.45">
      <c r="A837" s="28">
        <v>12922</v>
      </c>
      <c r="B837" t="s">
        <v>26</v>
      </c>
      <c r="C837" t="s">
        <v>14</v>
      </c>
      <c r="D837">
        <v>60000</v>
      </c>
      <c r="E837" t="str">
        <f t="shared" si="26"/>
        <v>Lower-Middle</v>
      </c>
      <c r="F837">
        <v>3</v>
      </c>
      <c r="G837" t="s">
        <v>15</v>
      </c>
      <c r="H837" t="s">
        <v>16</v>
      </c>
      <c r="I837" t="s">
        <v>17</v>
      </c>
      <c r="J837">
        <v>0</v>
      </c>
      <c r="K837" t="s">
        <v>25</v>
      </c>
      <c r="L837" t="s">
        <v>37</v>
      </c>
      <c r="M837">
        <v>40</v>
      </c>
      <c r="N837" t="str">
        <f t="shared" si="27"/>
        <v>Adult</v>
      </c>
      <c r="O837" t="s">
        <v>17</v>
      </c>
    </row>
    <row r="838" spans="1:15" x14ac:dyDescent="0.45">
      <c r="A838" s="28">
        <v>18891</v>
      </c>
      <c r="B838" t="s">
        <v>13</v>
      </c>
      <c r="C838" t="s">
        <v>14</v>
      </c>
      <c r="D838">
        <v>40000</v>
      </c>
      <c r="E838" t="str">
        <f t="shared" si="26"/>
        <v>Lower-Middle</v>
      </c>
      <c r="F838">
        <v>0</v>
      </c>
      <c r="G838" t="s">
        <v>22</v>
      </c>
      <c r="H838" t="s">
        <v>16</v>
      </c>
      <c r="I838" t="s">
        <v>17</v>
      </c>
      <c r="J838">
        <v>2</v>
      </c>
      <c r="K838" t="s">
        <v>28</v>
      </c>
      <c r="L838" t="s">
        <v>37</v>
      </c>
      <c r="M838">
        <v>28</v>
      </c>
      <c r="N838" t="str">
        <f t="shared" si="27"/>
        <v>Young Adult</v>
      </c>
      <c r="O838" t="s">
        <v>20</v>
      </c>
    </row>
    <row r="839" spans="1:15" x14ac:dyDescent="0.45">
      <c r="A839" s="28">
        <v>16773</v>
      </c>
      <c r="B839" t="s">
        <v>13</v>
      </c>
      <c r="C839" t="s">
        <v>21</v>
      </c>
      <c r="D839">
        <v>60000</v>
      </c>
      <c r="E839" t="str">
        <f t="shared" si="26"/>
        <v>Lower-Middle</v>
      </c>
      <c r="F839">
        <v>1</v>
      </c>
      <c r="G839" t="s">
        <v>36</v>
      </c>
      <c r="H839" t="s">
        <v>16</v>
      </c>
      <c r="I839" t="s">
        <v>17</v>
      </c>
      <c r="J839">
        <v>0</v>
      </c>
      <c r="K839" t="s">
        <v>18</v>
      </c>
      <c r="L839" t="s">
        <v>37</v>
      </c>
      <c r="M839">
        <v>33</v>
      </c>
      <c r="N839" t="str">
        <f t="shared" si="27"/>
        <v>Young Adult</v>
      </c>
      <c r="O839" t="s">
        <v>20</v>
      </c>
    </row>
    <row r="840" spans="1:15" x14ac:dyDescent="0.45">
      <c r="A840" s="28">
        <v>19143</v>
      </c>
      <c r="B840" t="s">
        <v>26</v>
      </c>
      <c r="C840" t="s">
        <v>14</v>
      </c>
      <c r="D840">
        <v>80000</v>
      </c>
      <c r="E840" t="str">
        <f t="shared" si="26"/>
        <v>Upper-Middle</v>
      </c>
      <c r="F840">
        <v>3</v>
      </c>
      <c r="G840" t="s">
        <v>15</v>
      </c>
      <c r="H840" t="s">
        <v>16</v>
      </c>
      <c r="I840" t="s">
        <v>17</v>
      </c>
      <c r="J840">
        <v>2</v>
      </c>
      <c r="K840" t="s">
        <v>25</v>
      </c>
      <c r="L840" t="s">
        <v>37</v>
      </c>
      <c r="M840">
        <v>41</v>
      </c>
      <c r="N840" t="str">
        <f t="shared" si="27"/>
        <v>Adult</v>
      </c>
      <c r="O840" t="s">
        <v>17</v>
      </c>
    </row>
    <row r="841" spans="1:15" x14ac:dyDescent="0.45">
      <c r="A841" s="28">
        <v>23882</v>
      </c>
      <c r="B841" t="s">
        <v>26</v>
      </c>
      <c r="C841" t="s">
        <v>14</v>
      </c>
      <c r="D841">
        <v>80000</v>
      </c>
      <c r="E841" t="str">
        <f t="shared" si="26"/>
        <v>Upper-Middle</v>
      </c>
      <c r="F841">
        <v>3</v>
      </c>
      <c r="G841" t="s">
        <v>36</v>
      </c>
      <c r="H841" t="s">
        <v>24</v>
      </c>
      <c r="I841" t="s">
        <v>17</v>
      </c>
      <c r="J841">
        <v>0</v>
      </c>
      <c r="K841" t="s">
        <v>18</v>
      </c>
      <c r="L841" t="s">
        <v>37</v>
      </c>
      <c r="M841">
        <v>37</v>
      </c>
      <c r="N841" t="str">
        <f t="shared" si="27"/>
        <v>Adult</v>
      </c>
      <c r="O841" t="s">
        <v>17</v>
      </c>
    </row>
    <row r="842" spans="1:15" x14ac:dyDescent="0.45">
      <c r="A842" s="28">
        <v>11233</v>
      </c>
      <c r="B842" t="s">
        <v>13</v>
      </c>
      <c r="C842" t="s">
        <v>21</v>
      </c>
      <c r="D842">
        <v>70000</v>
      </c>
      <c r="E842" t="str">
        <f t="shared" si="26"/>
        <v>Upper-Middle</v>
      </c>
      <c r="F842">
        <v>4</v>
      </c>
      <c r="G842" t="s">
        <v>22</v>
      </c>
      <c r="H842" t="s">
        <v>24</v>
      </c>
      <c r="I842" t="s">
        <v>17</v>
      </c>
      <c r="J842">
        <v>2</v>
      </c>
      <c r="K842" t="s">
        <v>35</v>
      </c>
      <c r="L842" t="s">
        <v>37</v>
      </c>
      <c r="M842">
        <v>53</v>
      </c>
      <c r="N842" t="str">
        <f t="shared" si="27"/>
        <v>Middle-Aged</v>
      </c>
      <c r="O842" t="s">
        <v>20</v>
      </c>
    </row>
    <row r="843" spans="1:15" x14ac:dyDescent="0.45">
      <c r="A843" s="28">
        <v>12056</v>
      </c>
      <c r="B843" t="s">
        <v>13</v>
      </c>
      <c r="C843" t="s">
        <v>21</v>
      </c>
      <c r="D843">
        <v>120000</v>
      </c>
      <c r="E843" t="str">
        <f t="shared" si="26"/>
        <v>High</v>
      </c>
      <c r="F843">
        <v>2</v>
      </c>
      <c r="G843" t="s">
        <v>36</v>
      </c>
      <c r="H843" t="s">
        <v>33</v>
      </c>
      <c r="I843" t="s">
        <v>17</v>
      </c>
      <c r="J843">
        <v>3</v>
      </c>
      <c r="K843" t="s">
        <v>28</v>
      </c>
      <c r="L843" t="s">
        <v>37</v>
      </c>
      <c r="M843">
        <v>64</v>
      </c>
      <c r="N843" t="str">
        <f t="shared" si="27"/>
        <v>Middle-Aged</v>
      </c>
      <c r="O843" t="s">
        <v>20</v>
      </c>
    </row>
    <row r="844" spans="1:15" x14ac:dyDescent="0.45">
      <c r="A844" s="28">
        <v>15555</v>
      </c>
      <c r="B844" t="s">
        <v>13</v>
      </c>
      <c r="C844" t="s">
        <v>14</v>
      </c>
      <c r="D844">
        <v>60000</v>
      </c>
      <c r="E844" t="str">
        <f t="shared" si="26"/>
        <v>Lower-Middle</v>
      </c>
      <c r="F844">
        <v>1</v>
      </c>
      <c r="G844" t="s">
        <v>22</v>
      </c>
      <c r="H844" t="s">
        <v>16</v>
      </c>
      <c r="I844" t="s">
        <v>17</v>
      </c>
      <c r="J844">
        <v>1</v>
      </c>
      <c r="K844" t="s">
        <v>25</v>
      </c>
      <c r="L844" t="s">
        <v>37</v>
      </c>
      <c r="M844">
        <v>45</v>
      </c>
      <c r="N844" t="str">
        <f t="shared" si="27"/>
        <v>Adult</v>
      </c>
      <c r="O844" t="s">
        <v>17</v>
      </c>
    </row>
    <row r="845" spans="1:15" x14ac:dyDescent="0.45">
      <c r="A845" s="28">
        <v>18423</v>
      </c>
      <c r="B845" t="s">
        <v>26</v>
      </c>
      <c r="C845" t="s">
        <v>21</v>
      </c>
      <c r="D845">
        <v>80000</v>
      </c>
      <c r="E845" t="str">
        <f t="shared" si="26"/>
        <v>Upper-Middle</v>
      </c>
      <c r="F845">
        <v>2</v>
      </c>
      <c r="G845" t="s">
        <v>34</v>
      </c>
      <c r="H845" t="s">
        <v>16</v>
      </c>
      <c r="I845" t="s">
        <v>20</v>
      </c>
      <c r="J845">
        <v>2</v>
      </c>
      <c r="K845" t="s">
        <v>31</v>
      </c>
      <c r="L845" t="s">
        <v>37</v>
      </c>
      <c r="M845">
        <v>52</v>
      </c>
      <c r="N845" t="str">
        <f t="shared" si="27"/>
        <v>Middle-Aged</v>
      </c>
      <c r="O845" t="s">
        <v>20</v>
      </c>
    </row>
    <row r="846" spans="1:15" x14ac:dyDescent="0.45">
      <c r="A846" s="28">
        <v>22743</v>
      </c>
      <c r="B846" t="s">
        <v>13</v>
      </c>
      <c r="C846" t="s">
        <v>14</v>
      </c>
      <c r="D846">
        <v>40000</v>
      </c>
      <c r="E846" t="str">
        <f t="shared" si="26"/>
        <v>Lower-Middle</v>
      </c>
      <c r="F846">
        <v>5</v>
      </c>
      <c r="G846" t="s">
        <v>32</v>
      </c>
      <c r="H846" t="s">
        <v>24</v>
      </c>
      <c r="I846" t="s">
        <v>17</v>
      </c>
      <c r="J846">
        <v>2</v>
      </c>
      <c r="K846" t="s">
        <v>35</v>
      </c>
      <c r="L846" t="s">
        <v>37</v>
      </c>
      <c r="M846">
        <v>60</v>
      </c>
      <c r="N846" t="str">
        <f t="shared" si="27"/>
        <v>Middle-Aged</v>
      </c>
      <c r="O846" t="s">
        <v>20</v>
      </c>
    </row>
    <row r="847" spans="1:15" x14ac:dyDescent="0.45">
      <c r="A847" s="28">
        <v>25343</v>
      </c>
      <c r="B847" t="s">
        <v>26</v>
      </c>
      <c r="C847" t="s">
        <v>14</v>
      </c>
      <c r="D847">
        <v>20000</v>
      </c>
      <c r="E847" t="str">
        <f t="shared" si="26"/>
        <v>Low</v>
      </c>
      <c r="F847">
        <v>3</v>
      </c>
      <c r="G847" t="s">
        <v>34</v>
      </c>
      <c r="H847" t="s">
        <v>23</v>
      </c>
      <c r="I847" t="s">
        <v>17</v>
      </c>
      <c r="J847">
        <v>2</v>
      </c>
      <c r="K847" t="s">
        <v>31</v>
      </c>
      <c r="L847" t="s">
        <v>37</v>
      </c>
      <c r="M847">
        <v>50</v>
      </c>
      <c r="N847" t="str">
        <f t="shared" si="27"/>
        <v>Middle-Aged</v>
      </c>
      <c r="O847" t="s">
        <v>20</v>
      </c>
    </row>
    <row r="848" spans="1:15" x14ac:dyDescent="0.45">
      <c r="A848" s="28">
        <v>13390</v>
      </c>
      <c r="B848" t="s">
        <v>13</v>
      </c>
      <c r="C848" t="s">
        <v>14</v>
      </c>
      <c r="D848">
        <v>70000</v>
      </c>
      <c r="E848" t="str">
        <f t="shared" si="26"/>
        <v>Upper-Middle</v>
      </c>
      <c r="F848">
        <v>4</v>
      </c>
      <c r="G848" t="s">
        <v>22</v>
      </c>
      <c r="H848" t="s">
        <v>24</v>
      </c>
      <c r="I848" t="s">
        <v>20</v>
      </c>
      <c r="J848">
        <v>1</v>
      </c>
      <c r="K848" t="s">
        <v>31</v>
      </c>
      <c r="L848" t="s">
        <v>37</v>
      </c>
      <c r="M848">
        <v>56</v>
      </c>
      <c r="N848" t="str">
        <f t="shared" si="27"/>
        <v>Middle-Aged</v>
      </c>
      <c r="O848" t="s">
        <v>20</v>
      </c>
    </row>
    <row r="849" spans="1:15" x14ac:dyDescent="0.45">
      <c r="A849" s="28">
        <v>17482</v>
      </c>
      <c r="B849" t="s">
        <v>26</v>
      </c>
      <c r="C849" t="s">
        <v>14</v>
      </c>
      <c r="D849">
        <v>40000</v>
      </c>
      <c r="E849" t="str">
        <f t="shared" si="26"/>
        <v>Lower-Middle</v>
      </c>
      <c r="F849">
        <v>0</v>
      </c>
      <c r="G849" t="s">
        <v>34</v>
      </c>
      <c r="H849" t="s">
        <v>23</v>
      </c>
      <c r="I849" t="s">
        <v>17</v>
      </c>
      <c r="J849">
        <v>2</v>
      </c>
      <c r="K849" t="s">
        <v>28</v>
      </c>
      <c r="L849" t="s">
        <v>37</v>
      </c>
      <c r="M849">
        <v>29</v>
      </c>
      <c r="N849" t="str">
        <f t="shared" si="27"/>
        <v>Young Adult</v>
      </c>
      <c r="O849" t="s">
        <v>20</v>
      </c>
    </row>
    <row r="850" spans="1:15" x14ac:dyDescent="0.45">
      <c r="A850" s="28">
        <v>13176</v>
      </c>
      <c r="B850" t="s">
        <v>26</v>
      </c>
      <c r="C850" t="s">
        <v>21</v>
      </c>
      <c r="D850">
        <v>130000</v>
      </c>
      <c r="E850" t="str">
        <f t="shared" si="26"/>
        <v>High</v>
      </c>
      <c r="F850">
        <v>0</v>
      </c>
      <c r="G850" t="s">
        <v>36</v>
      </c>
      <c r="H850" t="s">
        <v>33</v>
      </c>
      <c r="I850" t="s">
        <v>20</v>
      </c>
      <c r="J850">
        <v>2</v>
      </c>
      <c r="K850" t="s">
        <v>18</v>
      </c>
      <c r="L850" t="s">
        <v>37</v>
      </c>
      <c r="M850">
        <v>38</v>
      </c>
      <c r="N850" t="str">
        <f t="shared" si="27"/>
        <v>Adult</v>
      </c>
      <c r="O850" t="s">
        <v>17</v>
      </c>
    </row>
    <row r="851" spans="1:15" x14ac:dyDescent="0.45">
      <c r="A851" s="28">
        <v>20504</v>
      </c>
      <c r="B851" t="s">
        <v>13</v>
      </c>
      <c r="C851" t="s">
        <v>14</v>
      </c>
      <c r="D851">
        <v>40000</v>
      </c>
      <c r="E851" t="str">
        <f t="shared" si="26"/>
        <v>Lower-Middle</v>
      </c>
      <c r="F851">
        <v>5</v>
      </c>
      <c r="G851" t="s">
        <v>32</v>
      </c>
      <c r="H851" t="s">
        <v>24</v>
      </c>
      <c r="I851" t="s">
        <v>20</v>
      </c>
      <c r="J851">
        <v>2</v>
      </c>
      <c r="K851" t="s">
        <v>25</v>
      </c>
      <c r="L851" t="s">
        <v>37</v>
      </c>
      <c r="M851">
        <v>60</v>
      </c>
      <c r="N851" t="str">
        <f t="shared" si="27"/>
        <v>Middle-Aged</v>
      </c>
      <c r="O851" t="s">
        <v>20</v>
      </c>
    </row>
    <row r="852" spans="1:15" x14ac:dyDescent="0.45">
      <c r="A852" s="28">
        <v>12205</v>
      </c>
      <c r="B852" t="s">
        <v>26</v>
      </c>
      <c r="C852" t="s">
        <v>14</v>
      </c>
      <c r="D852">
        <v>130000</v>
      </c>
      <c r="E852" t="str">
        <f t="shared" si="26"/>
        <v>High</v>
      </c>
      <c r="F852">
        <v>2</v>
      </c>
      <c r="G852" t="s">
        <v>15</v>
      </c>
      <c r="H852" t="s">
        <v>33</v>
      </c>
      <c r="I852" t="s">
        <v>20</v>
      </c>
      <c r="J852">
        <v>4</v>
      </c>
      <c r="K852" t="s">
        <v>18</v>
      </c>
      <c r="L852" t="s">
        <v>37</v>
      </c>
      <c r="M852">
        <v>67</v>
      </c>
      <c r="N852" t="str">
        <f t="shared" si="27"/>
        <v>Senior</v>
      </c>
      <c r="O852" t="s">
        <v>20</v>
      </c>
    </row>
    <row r="853" spans="1:15" x14ac:dyDescent="0.45">
      <c r="A853" s="28">
        <v>16751</v>
      </c>
      <c r="B853" t="s">
        <v>13</v>
      </c>
      <c r="C853" t="s">
        <v>21</v>
      </c>
      <c r="D853">
        <v>60000</v>
      </c>
      <c r="E853" t="str">
        <f t="shared" si="26"/>
        <v>Lower-Middle</v>
      </c>
      <c r="F853">
        <v>0</v>
      </c>
      <c r="G853" t="s">
        <v>22</v>
      </c>
      <c r="H853" t="s">
        <v>16</v>
      </c>
      <c r="I853" t="s">
        <v>17</v>
      </c>
      <c r="J853">
        <v>1</v>
      </c>
      <c r="K853" t="s">
        <v>28</v>
      </c>
      <c r="L853" t="s">
        <v>37</v>
      </c>
      <c r="M853">
        <v>32</v>
      </c>
      <c r="N853" t="str">
        <f t="shared" si="27"/>
        <v>Young Adult</v>
      </c>
      <c r="O853" t="s">
        <v>17</v>
      </c>
    </row>
    <row r="854" spans="1:15" x14ac:dyDescent="0.45">
      <c r="A854" s="28">
        <v>21613</v>
      </c>
      <c r="B854" t="s">
        <v>26</v>
      </c>
      <c r="C854" t="s">
        <v>21</v>
      </c>
      <c r="D854">
        <v>50000</v>
      </c>
      <c r="E854" t="str">
        <f t="shared" si="26"/>
        <v>Lower-Middle</v>
      </c>
      <c r="F854">
        <v>2</v>
      </c>
      <c r="G854" t="s">
        <v>15</v>
      </c>
      <c r="H854" t="s">
        <v>16</v>
      </c>
      <c r="I854" t="s">
        <v>20</v>
      </c>
      <c r="J854">
        <v>1</v>
      </c>
      <c r="K854" t="s">
        <v>18</v>
      </c>
      <c r="L854" t="s">
        <v>37</v>
      </c>
      <c r="M854">
        <v>39</v>
      </c>
      <c r="N854" t="str">
        <f t="shared" si="27"/>
        <v>Adult</v>
      </c>
      <c r="O854" t="s">
        <v>17</v>
      </c>
    </row>
    <row r="855" spans="1:15" x14ac:dyDescent="0.45">
      <c r="A855" s="28">
        <v>24801</v>
      </c>
      <c r="B855" t="s">
        <v>26</v>
      </c>
      <c r="C855" t="s">
        <v>21</v>
      </c>
      <c r="D855">
        <v>60000</v>
      </c>
      <c r="E855" t="str">
        <f t="shared" si="26"/>
        <v>Lower-Middle</v>
      </c>
      <c r="F855">
        <v>1</v>
      </c>
      <c r="G855" t="s">
        <v>36</v>
      </c>
      <c r="H855" t="s">
        <v>24</v>
      </c>
      <c r="I855" t="s">
        <v>17</v>
      </c>
      <c r="J855">
        <v>0</v>
      </c>
      <c r="K855" t="s">
        <v>25</v>
      </c>
      <c r="L855" t="s">
        <v>37</v>
      </c>
      <c r="M855">
        <v>35</v>
      </c>
      <c r="N855" t="str">
        <f t="shared" si="27"/>
        <v>Adult</v>
      </c>
      <c r="O855" t="s">
        <v>17</v>
      </c>
    </row>
    <row r="856" spans="1:15" x14ac:dyDescent="0.45">
      <c r="A856" s="28">
        <v>17519</v>
      </c>
      <c r="B856" t="s">
        <v>13</v>
      </c>
      <c r="C856" t="s">
        <v>14</v>
      </c>
      <c r="D856">
        <v>60000</v>
      </c>
      <c r="E856" t="str">
        <f t="shared" si="26"/>
        <v>Lower-Middle</v>
      </c>
      <c r="F856">
        <v>0</v>
      </c>
      <c r="G856" t="s">
        <v>22</v>
      </c>
      <c r="H856" t="s">
        <v>24</v>
      </c>
      <c r="I856" t="s">
        <v>17</v>
      </c>
      <c r="J856">
        <v>2</v>
      </c>
      <c r="K856" t="s">
        <v>28</v>
      </c>
      <c r="L856" t="s">
        <v>37</v>
      </c>
      <c r="M856">
        <v>32</v>
      </c>
      <c r="N856" t="str">
        <f t="shared" si="27"/>
        <v>Young Adult</v>
      </c>
      <c r="O856" t="s">
        <v>20</v>
      </c>
    </row>
    <row r="857" spans="1:15" x14ac:dyDescent="0.45">
      <c r="A857" s="28">
        <v>18347</v>
      </c>
      <c r="B857" t="s">
        <v>26</v>
      </c>
      <c r="C857" t="s">
        <v>14</v>
      </c>
      <c r="D857">
        <v>30000</v>
      </c>
      <c r="E857" t="str">
        <f t="shared" si="26"/>
        <v>Low</v>
      </c>
      <c r="F857">
        <v>0</v>
      </c>
      <c r="G857" t="s">
        <v>22</v>
      </c>
      <c r="H857" t="s">
        <v>16</v>
      </c>
      <c r="I857" t="s">
        <v>20</v>
      </c>
      <c r="J857">
        <v>1</v>
      </c>
      <c r="K857" t="s">
        <v>31</v>
      </c>
      <c r="L857" t="s">
        <v>37</v>
      </c>
      <c r="M857">
        <v>31</v>
      </c>
      <c r="N857" t="str">
        <f t="shared" si="27"/>
        <v>Young Adult</v>
      </c>
      <c r="O857" t="s">
        <v>20</v>
      </c>
    </row>
    <row r="858" spans="1:15" x14ac:dyDescent="0.45">
      <c r="A858" s="28">
        <v>29052</v>
      </c>
      <c r="B858" t="s">
        <v>26</v>
      </c>
      <c r="C858" t="s">
        <v>21</v>
      </c>
      <c r="D858">
        <v>40000</v>
      </c>
      <c r="E858" t="str">
        <f t="shared" si="26"/>
        <v>Lower-Middle</v>
      </c>
      <c r="F858">
        <v>0</v>
      </c>
      <c r="G858" t="s">
        <v>22</v>
      </c>
      <c r="H858" t="s">
        <v>16</v>
      </c>
      <c r="I858" t="s">
        <v>17</v>
      </c>
      <c r="J858">
        <v>1</v>
      </c>
      <c r="K858" t="s">
        <v>28</v>
      </c>
      <c r="L858" t="s">
        <v>37</v>
      </c>
      <c r="M858">
        <v>27</v>
      </c>
      <c r="N858" t="str">
        <f t="shared" si="27"/>
        <v>Young Adult</v>
      </c>
      <c r="O858" t="s">
        <v>20</v>
      </c>
    </row>
    <row r="859" spans="1:15" x14ac:dyDescent="0.45">
      <c r="A859" s="28">
        <v>11745</v>
      </c>
      <c r="B859" t="s">
        <v>13</v>
      </c>
      <c r="C859" t="s">
        <v>14</v>
      </c>
      <c r="D859">
        <v>60000</v>
      </c>
      <c r="E859" t="str">
        <f t="shared" si="26"/>
        <v>Lower-Middle</v>
      </c>
      <c r="F859">
        <v>1</v>
      </c>
      <c r="G859" t="s">
        <v>15</v>
      </c>
      <c r="H859" t="s">
        <v>24</v>
      </c>
      <c r="I859" t="s">
        <v>17</v>
      </c>
      <c r="J859">
        <v>1</v>
      </c>
      <c r="K859" t="s">
        <v>18</v>
      </c>
      <c r="L859" t="s">
        <v>37</v>
      </c>
      <c r="M859">
        <v>47</v>
      </c>
      <c r="N859" t="str">
        <f t="shared" si="27"/>
        <v>Adult</v>
      </c>
      <c r="O859" t="s">
        <v>17</v>
      </c>
    </row>
    <row r="860" spans="1:15" x14ac:dyDescent="0.45">
      <c r="A860" s="28">
        <v>19147</v>
      </c>
      <c r="B860" t="s">
        <v>13</v>
      </c>
      <c r="C860" t="s">
        <v>21</v>
      </c>
      <c r="D860">
        <v>40000</v>
      </c>
      <c r="E860" t="str">
        <f t="shared" si="26"/>
        <v>Lower-Middle</v>
      </c>
      <c r="F860">
        <v>0</v>
      </c>
      <c r="G860" t="s">
        <v>15</v>
      </c>
      <c r="H860" t="s">
        <v>24</v>
      </c>
      <c r="I860" t="s">
        <v>20</v>
      </c>
      <c r="J860">
        <v>1</v>
      </c>
      <c r="K860" t="s">
        <v>18</v>
      </c>
      <c r="L860" t="s">
        <v>37</v>
      </c>
      <c r="M860">
        <v>42</v>
      </c>
      <c r="N860" t="str">
        <f t="shared" si="27"/>
        <v>Adult</v>
      </c>
      <c r="O860" t="s">
        <v>20</v>
      </c>
    </row>
    <row r="861" spans="1:15" x14ac:dyDescent="0.45">
      <c r="A861" s="28">
        <v>19217</v>
      </c>
      <c r="B861" t="s">
        <v>13</v>
      </c>
      <c r="C861" t="s">
        <v>21</v>
      </c>
      <c r="D861">
        <v>30000</v>
      </c>
      <c r="E861" t="str">
        <f t="shared" si="26"/>
        <v>Low</v>
      </c>
      <c r="F861">
        <v>2</v>
      </c>
      <c r="G861" t="s">
        <v>32</v>
      </c>
      <c r="H861" t="s">
        <v>16</v>
      </c>
      <c r="I861" t="s">
        <v>17</v>
      </c>
      <c r="J861">
        <v>2</v>
      </c>
      <c r="K861" t="s">
        <v>31</v>
      </c>
      <c r="L861" t="s">
        <v>37</v>
      </c>
      <c r="M861">
        <v>49</v>
      </c>
      <c r="N861" t="str">
        <f t="shared" si="27"/>
        <v>Adult</v>
      </c>
      <c r="O861" t="s">
        <v>20</v>
      </c>
    </row>
    <row r="862" spans="1:15" x14ac:dyDescent="0.45">
      <c r="A862" s="28">
        <v>15839</v>
      </c>
      <c r="B862" t="s">
        <v>26</v>
      </c>
      <c r="C862" t="s">
        <v>21</v>
      </c>
      <c r="D862">
        <v>30000</v>
      </c>
      <c r="E862" t="str">
        <f t="shared" si="26"/>
        <v>Low</v>
      </c>
      <c r="F862">
        <v>0</v>
      </c>
      <c r="G862" t="s">
        <v>22</v>
      </c>
      <c r="H862" t="s">
        <v>16</v>
      </c>
      <c r="I862" t="s">
        <v>17</v>
      </c>
      <c r="J862">
        <v>1</v>
      </c>
      <c r="K862" t="s">
        <v>28</v>
      </c>
      <c r="L862" t="s">
        <v>37</v>
      </c>
      <c r="M862">
        <v>32</v>
      </c>
      <c r="N862" t="str">
        <f t="shared" si="27"/>
        <v>Young Adult</v>
      </c>
      <c r="O862" t="s">
        <v>20</v>
      </c>
    </row>
    <row r="863" spans="1:15" x14ac:dyDescent="0.45">
      <c r="A863" s="28">
        <v>13714</v>
      </c>
      <c r="B863" t="s">
        <v>13</v>
      </c>
      <c r="C863" t="s">
        <v>14</v>
      </c>
      <c r="D863">
        <v>20000</v>
      </c>
      <c r="E863" t="str">
        <f t="shared" si="26"/>
        <v>Low</v>
      </c>
      <c r="F863">
        <v>2</v>
      </c>
      <c r="G863" t="s">
        <v>32</v>
      </c>
      <c r="H863" t="s">
        <v>30</v>
      </c>
      <c r="I863" t="s">
        <v>20</v>
      </c>
      <c r="J863">
        <v>2</v>
      </c>
      <c r="K863" t="s">
        <v>31</v>
      </c>
      <c r="L863" t="s">
        <v>37</v>
      </c>
      <c r="M863">
        <v>53</v>
      </c>
      <c r="N863" t="str">
        <f t="shared" si="27"/>
        <v>Middle-Aged</v>
      </c>
      <c r="O863" t="s">
        <v>17</v>
      </c>
    </row>
    <row r="864" spans="1:15" x14ac:dyDescent="0.45">
      <c r="A864" s="28">
        <v>22330</v>
      </c>
      <c r="B864" t="s">
        <v>13</v>
      </c>
      <c r="C864" t="s">
        <v>21</v>
      </c>
      <c r="D864">
        <v>50000</v>
      </c>
      <c r="E864" t="str">
        <f t="shared" si="26"/>
        <v>Lower-Middle</v>
      </c>
      <c r="F864">
        <v>0</v>
      </c>
      <c r="G864" t="s">
        <v>36</v>
      </c>
      <c r="H864" t="s">
        <v>16</v>
      </c>
      <c r="I864" t="s">
        <v>17</v>
      </c>
      <c r="J864">
        <v>0</v>
      </c>
      <c r="K864" t="s">
        <v>31</v>
      </c>
      <c r="L864" t="s">
        <v>37</v>
      </c>
      <c r="M864">
        <v>32</v>
      </c>
      <c r="N864" t="str">
        <f t="shared" si="27"/>
        <v>Young Adult</v>
      </c>
      <c r="O864" t="s">
        <v>17</v>
      </c>
    </row>
    <row r="865" spans="1:15" x14ac:dyDescent="0.45">
      <c r="A865" s="28">
        <v>18783</v>
      </c>
      <c r="B865" t="s">
        <v>26</v>
      </c>
      <c r="C865" t="s">
        <v>21</v>
      </c>
      <c r="D865">
        <v>80000</v>
      </c>
      <c r="E865" t="str">
        <f t="shared" si="26"/>
        <v>Upper-Middle</v>
      </c>
      <c r="F865">
        <v>0</v>
      </c>
      <c r="G865" t="s">
        <v>15</v>
      </c>
      <c r="H865" t="s">
        <v>33</v>
      </c>
      <c r="I865" t="s">
        <v>20</v>
      </c>
      <c r="J865">
        <v>1</v>
      </c>
      <c r="K865" t="s">
        <v>18</v>
      </c>
      <c r="L865" t="s">
        <v>37</v>
      </c>
      <c r="M865">
        <v>38</v>
      </c>
      <c r="N865" t="str">
        <f t="shared" si="27"/>
        <v>Adult</v>
      </c>
      <c r="O865" t="s">
        <v>17</v>
      </c>
    </row>
    <row r="866" spans="1:15" x14ac:dyDescent="0.45">
      <c r="A866" s="28">
        <v>25041</v>
      </c>
      <c r="B866" t="s">
        <v>26</v>
      </c>
      <c r="C866" t="s">
        <v>21</v>
      </c>
      <c r="D866">
        <v>40000</v>
      </c>
      <c r="E866" t="str">
        <f t="shared" si="26"/>
        <v>Lower-Middle</v>
      </c>
      <c r="F866">
        <v>0</v>
      </c>
      <c r="G866" t="s">
        <v>32</v>
      </c>
      <c r="H866" t="s">
        <v>16</v>
      </c>
      <c r="I866" t="s">
        <v>17</v>
      </c>
      <c r="J866">
        <v>2</v>
      </c>
      <c r="K866" t="s">
        <v>28</v>
      </c>
      <c r="L866" t="s">
        <v>37</v>
      </c>
      <c r="M866">
        <v>31</v>
      </c>
      <c r="N866" t="str">
        <f t="shared" si="27"/>
        <v>Young Adult</v>
      </c>
      <c r="O866" t="s">
        <v>20</v>
      </c>
    </row>
    <row r="867" spans="1:15" x14ac:dyDescent="0.45">
      <c r="A867" s="28">
        <v>22046</v>
      </c>
      <c r="B867" t="s">
        <v>26</v>
      </c>
      <c r="C867" t="s">
        <v>14</v>
      </c>
      <c r="D867">
        <v>80000</v>
      </c>
      <c r="E867" t="str">
        <f t="shared" si="26"/>
        <v>Upper-Middle</v>
      </c>
      <c r="F867">
        <v>0</v>
      </c>
      <c r="G867" t="s">
        <v>15</v>
      </c>
      <c r="H867" t="s">
        <v>33</v>
      </c>
      <c r="I867" t="s">
        <v>20</v>
      </c>
      <c r="J867">
        <v>1</v>
      </c>
      <c r="K867" t="s">
        <v>18</v>
      </c>
      <c r="L867" t="s">
        <v>37</v>
      </c>
      <c r="M867">
        <v>38</v>
      </c>
      <c r="N867" t="str">
        <f t="shared" si="27"/>
        <v>Adult</v>
      </c>
      <c r="O867" t="s">
        <v>17</v>
      </c>
    </row>
    <row r="868" spans="1:15" x14ac:dyDescent="0.45">
      <c r="A868" s="28">
        <v>28052</v>
      </c>
      <c r="B868" t="s">
        <v>13</v>
      </c>
      <c r="C868" t="s">
        <v>21</v>
      </c>
      <c r="D868">
        <v>60000</v>
      </c>
      <c r="E868" t="str">
        <f t="shared" si="26"/>
        <v>Lower-Middle</v>
      </c>
      <c r="F868">
        <v>2</v>
      </c>
      <c r="G868" t="s">
        <v>32</v>
      </c>
      <c r="H868" t="s">
        <v>24</v>
      </c>
      <c r="I868" t="s">
        <v>17</v>
      </c>
      <c r="J868">
        <v>2</v>
      </c>
      <c r="K868" t="s">
        <v>35</v>
      </c>
      <c r="L868" t="s">
        <v>37</v>
      </c>
      <c r="M868">
        <v>55</v>
      </c>
      <c r="N868" t="str">
        <f t="shared" si="27"/>
        <v>Middle-Aged</v>
      </c>
      <c r="O868" t="s">
        <v>20</v>
      </c>
    </row>
    <row r="869" spans="1:15" x14ac:dyDescent="0.45">
      <c r="A869" s="28">
        <v>26693</v>
      </c>
      <c r="B869" t="s">
        <v>13</v>
      </c>
      <c r="C869" t="s">
        <v>21</v>
      </c>
      <c r="D869">
        <v>70000</v>
      </c>
      <c r="E869" t="str">
        <f t="shared" si="26"/>
        <v>Upper-Middle</v>
      </c>
      <c r="F869">
        <v>3</v>
      </c>
      <c r="G869" t="s">
        <v>22</v>
      </c>
      <c r="H869" t="s">
        <v>24</v>
      </c>
      <c r="I869" t="s">
        <v>17</v>
      </c>
      <c r="J869">
        <v>1</v>
      </c>
      <c r="K869" t="s">
        <v>28</v>
      </c>
      <c r="L869" t="s">
        <v>37</v>
      </c>
      <c r="M869">
        <v>49</v>
      </c>
      <c r="N869" t="str">
        <f t="shared" si="27"/>
        <v>Adult</v>
      </c>
      <c r="O869" t="s">
        <v>20</v>
      </c>
    </row>
    <row r="870" spans="1:15" x14ac:dyDescent="0.45">
      <c r="A870" s="28">
        <v>24955</v>
      </c>
      <c r="B870" t="s">
        <v>26</v>
      </c>
      <c r="C870" t="s">
        <v>21</v>
      </c>
      <c r="D870">
        <v>30000</v>
      </c>
      <c r="E870" t="str">
        <f t="shared" si="26"/>
        <v>Low</v>
      </c>
      <c r="F870">
        <v>5</v>
      </c>
      <c r="G870" t="s">
        <v>34</v>
      </c>
      <c r="H870" t="s">
        <v>16</v>
      </c>
      <c r="I870" t="s">
        <v>17</v>
      </c>
      <c r="J870">
        <v>3</v>
      </c>
      <c r="K870" t="s">
        <v>35</v>
      </c>
      <c r="L870" t="s">
        <v>37</v>
      </c>
      <c r="M870">
        <v>60</v>
      </c>
      <c r="N870" t="str">
        <f t="shared" si="27"/>
        <v>Middle-Aged</v>
      </c>
      <c r="O870" t="s">
        <v>17</v>
      </c>
    </row>
    <row r="871" spans="1:15" x14ac:dyDescent="0.45">
      <c r="A871" s="28">
        <v>26065</v>
      </c>
      <c r="B871" t="s">
        <v>26</v>
      </c>
      <c r="C871" t="s">
        <v>14</v>
      </c>
      <c r="D871">
        <v>110000</v>
      </c>
      <c r="E871" t="str">
        <f t="shared" si="26"/>
        <v>High</v>
      </c>
      <c r="F871">
        <v>3</v>
      </c>
      <c r="G871" t="s">
        <v>15</v>
      </c>
      <c r="H871" t="s">
        <v>33</v>
      </c>
      <c r="I871" t="s">
        <v>20</v>
      </c>
      <c r="J871">
        <v>4</v>
      </c>
      <c r="K871" t="s">
        <v>31</v>
      </c>
      <c r="L871" t="s">
        <v>37</v>
      </c>
      <c r="M871">
        <v>42</v>
      </c>
      <c r="N871" t="str">
        <f t="shared" si="27"/>
        <v>Adult</v>
      </c>
      <c r="O871" t="s">
        <v>20</v>
      </c>
    </row>
    <row r="872" spans="1:15" x14ac:dyDescent="0.45">
      <c r="A872" s="28">
        <v>13942</v>
      </c>
      <c r="B872" t="s">
        <v>13</v>
      </c>
      <c r="C872" t="s">
        <v>21</v>
      </c>
      <c r="D872">
        <v>60000</v>
      </c>
      <c r="E872" t="str">
        <f t="shared" si="26"/>
        <v>Lower-Middle</v>
      </c>
      <c r="F872">
        <v>1</v>
      </c>
      <c r="G872" t="s">
        <v>22</v>
      </c>
      <c r="H872" t="s">
        <v>16</v>
      </c>
      <c r="I872" t="s">
        <v>17</v>
      </c>
      <c r="J872">
        <v>1</v>
      </c>
      <c r="K872" t="s">
        <v>18</v>
      </c>
      <c r="L872" t="s">
        <v>37</v>
      </c>
      <c r="M872">
        <v>46</v>
      </c>
      <c r="N872" t="str">
        <f t="shared" si="27"/>
        <v>Adult</v>
      </c>
      <c r="O872" t="s">
        <v>20</v>
      </c>
    </row>
    <row r="873" spans="1:15" x14ac:dyDescent="0.45">
      <c r="A873" s="28">
        <v>11219</v>
      </c>
      <c r="B873" t="s">
        <v>13</v>
      </c>
      <c r="C873" t="s">
        <v>21</v>
      </c>
      <c r="D873">
        <v>60000</v>
      </c>
      <c r="E873" t="str">
        <f t="shared" si="26"/>
        <v>Lower-Middle</v>
      </c>
      <c r="F873">
        <v>2</v>
      </c>
      <c r="G873" t="s">
        <v>32</v>
      </c>
      <c r="H873" t="s">
        <v>24</v>
      </c>
      <c r="I873" t="s">
        <v>17</v>
      </c>
      <c r="J873">
        <v>2</v>
      </c>
      <c r="K873" t="s">
        <v>35</v>
      </c>
      <c r="L873" t="s">
        <v>37</v>
      </c>
      <c r="M873">
        <v>55</v>
      </c>
      <c r="N873" t="str">
        <f t="shared" si="27"/>
        <v>Middle-Aged</v>
      </c>
      <c r="O873" t="s">
        <v>20</v>
      </c>
    </row>
    <row r="874" spans="1:15" x14ac:dyDescent="0.45">
      <c r="A874" s="28">
        <v>22118</v>
      </c>
      <c r="B874" t="s">
        <v>26</v>
      </c>
      <c r="C874" t="s">
        <v>14</v>
      </c>
      <c r="D874">
        <v>70000</v>
      </c>
      <c r="E874" t="str">
        <f t="shared" si="26"/>
        <v>Upper-Middle</v>
      </c>
      <c r="F874">
        <v>3</v>
      </c>
      <c r="G874" t="s">
        <v>36</v>
      </c>
      <c r="H874" t="s">
        <v>33</v>
      </c>
      <c r="I874" t="s">
        <v>17</v>
      </c>
      <c r="J874">
        <v>2</v>
      </c>
      <c r="K874" t="s">
        <v>28</v>
      </c>
      <c r="L874" t="s">
        <v>37</v>
      </c>
      <c r="M874">
        <v>53</v>
      </c>
      <c r="N874" t="str">
        <f t="shared" si="27"/>
        <v>Middle-Aged</v>
      </c>
      <c r="O874" t="s">
        <v>17</v>
      </c>
    </row>
    <row r="875" spans="1:15" x14ac:dyDescent="0.45">
      <c r="A875" s="28">
        <v>23197</v>
      </c>
      <c r="B875" t="s">
        <v>13</v>
      </c>
      <c r="C875" t="s">
        <v>21</v>
      </c>
      <c r="D875">
        <v>50000</v>
      </c>
      <c r="E875" t="str">
        <f t="shared" si="26"/>
        <v>Lower-Middle</v>
      </c>
      <c r="F875">
        <v>3</v>
      </c>
      <c r="G875" t="s">
        <v>15</v>
      </c>
      <c r="H875" t="s">
        <v>16</v>
      </c>
      <c r="I875" t="s">
        <v>17</v>
      </c>
      <c r="J875">
        <v>2</v>
      </c>
      <c r="K875" t="s">
        <v>25</v>
      </c>
      <c r="L875" t="s">
        <v>37</v>
      </c>
      <c r="M875">
        <v>40</v>
      </c>
      <c r="N875" t="str">
        <f t="shared" si="27"/>
        <v>Adult</v>
      </c>
      <c r="O875" t="s">
        <v>20</v>
      </c>
    </row>
    <row r="876" spans="1:15" x14ac:dyDescent="0.45">
      <c r="A876" s="28">
        <v>14883</v>
      </c>
      <c r="B876" t="s">
        <v>13</v>
      </c>
      <c r="C876" t="s">
        <v>14</v>
      </c>
      <c r="D876">
        <v>30000</v>
      </c>
      <c r="E876" t="str">
        <f t="shared" si="26"/>
        <v>Low</v>
      </c>
      <c r="F876">
        <v>1</v>
      </c>
      <c r="G876" t="s">
        <v>15</v>
      </c>
      <c r="H876" t="s">
        <v>16</v>
      </c>
      <c r="I876" t="s">
        <v>17</v>
      </c>
      <c r="J876">
        <v>1</v>
      </c>
      <c r="K876" t="s">
        <v>28</v>
      </c>
      <c r="L876" t="s">
        <v>37</v>
      </c>
      <c r="M876">
        <v>53</v>
      </c>
      <c r="N876" t="str">
        <f t="shared" si="27"/>
        <v>Middle-Aged</v>
      </c>
      <c r="O876" t="s">
        <v>17</v>
      </c>
    </row>
    <row r="877" spans="1:15" x14ac:dyDescent="0.45">
      <c r="A877" s="28">
        <v>27279</v>
      </c>
      <c r="B877" t="s">
        <v>26</v>
      </c>
      <c r="C877" t="s">
        <v>14</v>
      </c>
      <c r="D877">
        <v>70000</v>
      </c>
      <c r="E877" t="str">
        <f t="shared" si="26"/>
        <v>Upper-Middle</v>
      </c>
      <c r="F877">
        <v>2</v>
      </c>
      <c r="G877" t="s">
        <v>15</v>
      </c>
      <c r="H877" t="s">
        <v>16</v>
      </c>
      <c r="I877" t="s">
        <v>17</v>
      </c>
      <c r="J877">
        <v>0</v>
      </c>
      <c r="K877" t="s">
        <v>25</v>
      </c>
      <c r="L877" t="s">
        <v>37</v>
      </c>
      <c r="M877">
        <v>38</v>
      </c>
      <c r="N877" t="str">
        <f t="shared" si="27"/>
        <v>Adult</v>
      </c>
      <c r="O877" t="s">
        <v>17</v>
      </c>
    </row>
    <row r="878" spans="1:15" x14ac:dyDescent="0.45">
      <c r="A878" s="28">
        <v>18322</v>
      </c>
      <c r="B878" t="s">
        <v>26</v>
      </c>
      <c r="C878" t="s">
        <v>21</v>
      </c>
      <c r="D878">
        <v>30000</v>
      </c>
      <c r="E878" t="str">
        <f t="shared" si="26"/>
        <v>Low</v>
      </c>
      <c r="F878">
        <v>0</v>
      </c>
      <c r="G878" t="s">
        <v>34</v>
      </c>
      <c r="H878" t="s">
        <v>23</v>
      </c>
      <c r="I878" t="s">
        <v>20</v>
      </c>
      <c r="J878">
        <v>2</v>
      </c>
      <c r="K878" t="s">
        <v>18</v>
      </c>
      <c r="L878" t="s">
        <v>37</v>
      </c>
      <c r="M878">
        <v>26</v>
      </c>
      <c r="N878" t="str">
        <f t="shared" si="27"/>
        <v>Young Adult</v>
      </c>
      <c r="O878" t="s">
        <v>20</v>
      </c>
    </row>
    <row r="879" spans="1:15" x14ac:dyDescent="0.45">
      <c r="A879" s="28">
        <v>15879</v>
      </c>
      <c r="B879" t="s">
        <v>13</v>
      </c>
      <c r="C879" t="s">
        <v>21</v>
      </c>
      <c r="D879">
        <v>70000</v>
      </c>
      <c r="E879" t="str">
        <f t="shared" si="26"/>
        <v>Upper-Middle</v>
      </c>
      <c r="F879">
        <v>5</v>
      </c>
      <c r="G879" t="s">
        <v>15</v>
      </c>
      <c r="H879" t="s">
        <v>33</v>
      </c>
      <c r="I879" t="s">
        <v>17</v>
      </c>
      <c r="J879">
        <v>2</v>
      </c>
      <c r="K879" t="s">
        <v>25</v>
      </c>
      <c r="L879" t="s">
        <v>37</v>
      </c>
      <c r="M879">
        <v>61</v>
      </c>
      <c r="N879" t="str">
        <f t="shared" si="27"/>
        <v>Middle-Aged</v>
      </c>
      <c r="O879" t="s">
        <v>20</v>
      </c>
    </row>
    <row r="880" spans="1:15" x14ac:dyDescent="0.45">
      <c r="A880" s="28">
        <v>28278</v>
      </c>
      <c r="B880" t="s">
        <v>13</v>
      </c>
      <c r="C880" t="s">
        <v>21</v>
      </c>
      <c r="D880">
        <v>50000</v>
      </c>
      <c r="E880" t="str">
        <f t="shared" si="26"/>
        <v>Lower-Middle</v>
      </c>
      <c r="F880">
        <v>2</v>
      </c>
      <c r="G880" t="s">
        <v>36</v>
      </c>
      <c r="H880" t="s">
        <v>33</v>
      </c>
      <c r="I880" t="s">
        <v>17</v>
      </c>
      <c r="J880">
        <v>2</v>
      </c>
      <c r="K880" t="s">
        <v>28</v>
      </c>
      <c r="L880" t="s">
        <v>37</v>
      </c>
      <c r="M880">
        <v>71</v>
      </c>
      <c r="N880" t="str">
        <f t="shared" si="27"/>
        <v>Senior</v>
      </c>
      <c r="O880" t="s">
        <v>20</v>
      </c>
    </row>
    <row r="881" spans="1:15" x14ac:dyDescent="0.45">
      <c r="A881" s="28">
        <v>24416</v>
      </c>
      <c r="B881" t="s">
        <v>13</v>
      </c>
      <c r="C881" t="s">
        <v>21</v>
      </c>
      <c r="D881">
        <v>90000</v>
      </c>
      <c r="E881" t="str">
        <f t="shared" si="26"/>
        <v>Upper-Middle</v>
      </c>
      <c r="F881">
        <v>4</v>
      </c>
      <c r="G881" t="s">
        <v>32</v>
      </c>
      <c r="H881" t="s">
        <v>24</v>
      </c>
      <c r="I881" t="s">
        <v>17</v>
      </c>
      <c r="J881">
        <v>2</v>
      </c>
      <c r="K881" t="s">
        <v>31</v>
      </c>
      <c r="L881" t="s">
        <v>37</v>
      </c>
      <c r="M881">
        <v>45</v>
      </c>
      <c r="N881" t="str">
        <f t="shared" si="27"/>
        <v>Adult</v>
      </c>
      <c r="O881" t="s">
        <v>20</v>
      </c>
    </row>
    <row r="882" spans="1:15" x14ac:dyDescent="0.45">
      <c r="A882" s="28">
        <v>28066</v>
      </c>
      <c r="B882" t="s">
        <v>13</v>
      </c>
      <c r="C882" t="s">
        <v>21</v>
      </c>
      <c r="D882">
        <v>80000</v>
      </c>
      <c r="E882" t="str">
        <f t="shared" si="26"/>
        <v>Upper-Middle</v>
      </c>
      <c r="F882">
        <v>2</v>
      </c>
      <c r="G882" t="s">
        <v>36</v>
      </c>
      <c r="H882" t="s">
        <v>24</v>
      </c>
      <c r="I882" t="s">
        <v>17</v>
      </c>
      <c r="J882">
        <v>0</v>
      </c>
      <c r="K882" t="s">
        <v>18</v>
      </c>
      <c r="L882" t="s">
        <v>37</v>
      </c>
      <c r="M882">
        <v>37</v>
      </c>
      <c r="N882" t="str">
        <f t="shared" si="27"/>
        <v>Adult</v>
      </c>
      <c r="O882" t="s">
        <v>17</v>
      </c>
    </row>
    <row r="883" spans="1:15" x14ac:dyDescent="0.45">
      <c r="A883" s="28">
        <v>11275</v>
      </c>
      <c r="B883" t="s">
        <v>13</v>
      </c>
      <c r="C883" t="s">
        <v>14</v>
      </c>
      <c r="D883">
        <v>80000</v>
      </c>
      <c r="E883" t="str">
        <f t="shared" si="26"/>
        <v>Upper-Middle</v>
      </c>
      <c r="F883">
        <v>4</v>
      </c>
      <c r="G883" t="s">
        <v>36</v>
      </c>
      <c r="H883" t="s">
        <v>33</v>
      </c>
      <c r="I883" t="s">
        <v>17</v>
      </c>
      <c r="J883">
        <v>2</v>
      </c>
      <c r="K883" t="s">
        <v>18</v>
      </c>
      <c r="L883" t="s">
        <v>37</v>
      </c>
      <c r="M883">
        <v>72</v>
      </c>
      <c r="N883" t="str">
        <f t="shared" si="27"/>
        <v>Senior</v>
      </c>
      <c r="O883" t="s">
        <v>17</v>
      </c>
    </row>
    <row r="884" spans="1:15" x14ac:dyDescent="0.45">
      <c r="A884" s="28">
        <v>14872</v>
      </c>
      <c r="B884" t="s">
        <v>13</v>
      </c>
      <c r="C884" t="s">
        <v>21</v>
      </c>
      <c r="D884">
        <v>30000</v>
      </c>
      <c r="E884" t="str">
        <f t="shared" si="26"/>
        <v>Low</v>
      </c>
      <c r="F884">
        <v>0</v>
      </c>
      <c r="G884" t="s">
        <v>36</v>
      </c>
      <c r="H884" t="s">
        <v>16</v>
      </c>
      <c r="I884" t="s">
        <v>17</v>
      </c>
      <c r="J884">
        <v>0</v>
      </c>
      <c r="K884" t="s">
        <v>18</v>
      </c>
      <c r="L884" t="s">
        <v>37</v>
      </c>
      <c r="M884">
        <v>32</v>
      </c>
      <c r="N884" t="str">
        <f t="shared" si="27"/>
        <v>Young Adult</v>
      </c>
      <c r="O884" t="s">
        <v>20</v>
      </c>
    </row>
    <row r="885" spans="1:15" x14ac:dyDescent="0.45">
      <c r="A885" s="28">
        <v>16151</v>
      </c>
      <c r="B885" t="s">
        <v>13</v>
      </c>
      <c r="C885" t="s">
        <v>14</v>
      </c>
      <c r="D885">
        <v>60000</v>
      </c>
      <c r="E885" t="str">
        <f t="shared" si="26"/>
        <v>Lower-Middle</v>
      </c>
      <c r="F885">
        <v>1</v>
      </c>
      <c r="G885" t="s">
        <v>15</v>
      </c>
      <c r="H885" t="s">
        <v>24</v>
      </c>
      <c r="I885" t="s">
        <v>17</v>
      </c>
      <c r="J885">
        <v>1</v>
      </c>
      <c r="K885" t="s">
        <v>25</v>
      </c>
      <c r="L885" t="s">
        <v>37</v>
      </c>
      <c r="M885">
        <v>48</v>
      </c>
      <c r="N885" t="str">
        <f t="shared" si="27"/>
        <v>Adult</v>
      </c>
      <c r="O885" t="s">
        <v>17</v>
      </c>
    </row>
    <row r="886" spans="1:15" x14ac:dyDescent="0.45">
      <c r="A886" s="28">
        <v>19731</v>
      </c>
      <c r="B886" t="s">
        <v>13</v>
      </c>
      <c r="C886" t="s">
        <v>21</v>
      </c>
      <c r="D886">
        <v>80000</v>
      </c>
      <c r="E886" t="str">
        <f t="shared" si="26"/>
        <v>Upper-Middle</v>
      </c>
      <c r="F886">
        <v>4</v>
      </c>
      <c r="G886" t="s">
        <v>36</v>
      </c>
      <c r="H886" t="s">
        <v>33</v>
      </c>
      <c r="I886" t="s">
        <v>17</v>
      </c>
      <c r="J886">
        <v>2</v>
      </c>
      <c r="K886" t="s">
        <v>28</v>
      </c>
      <c r="L886" t="s">
        <v>37</v>
      </c>
      <c r="M886">
        <v>68</v>
      </c>
      <c r="N886" t="str">
        <f t="shared" si="27"/>
        <v>Senior</v>
      </c>
      <c r="O886" t="s">
        <v>20</v>
      </c>
    </row>
    <row r="887" spans="1:15" x14ac:dyDescent="0.45">
      <c r="A887" s="28">
        <v>23801</v>
      </c>
      <c r="B887" t="s">
        <v>13</v>
      </c>
      <c r="C887" t="s">
        <v>14</v>
      </c>
      <c r="D887">
        <v>20000</v>
      </c>
      <c r="E887" t="str">
        <f t="shared" si="26"/>
        <v>Low</v>
      </c>
      <c r="F887">
        <v>2</v>
      </c>
      <c r="G887" t="s">
        <v>34</v>
      </c>
      <c r="H887" t="s">
        <v>23</v>
      </c>
      <c r="I887" t="s">
        <v>17</v>
      </c>
      <c r="J887">
        <v>2</v>
      </c>
      <c r="K887" t="s">
        <v>18</v>
      </c>
      <c r="L887" t="s">
        <v>37</v>
      </c>
      <c r="M887">
        <v>49</v>
      </c>
      <c r="N887" t="str">
        <f t="shared" si="27"/>
        <v>Adult</v>
      </c>
      <c r="O887" t="s">
        <v>20</v>
      </c>
    </row>
    <row r="888" spans="1:15" x14ac:dyDescent="0.45">
      <c r="A888" s="28">
        <v>11807</v>
      </c>
      <c r="B888" t="s">
        <v>13</v>
      </c>
      <c r="C888" t="s">
        <v>21</v>
      </c>
      <c r="D888">
        <v>70000</v>
      </c>
      <c r="E888" t="str">
        <f t="shared" si="26"/>
        <v>Upper-Middle</v>
      </c>
      <c r="F888">
        <v>3</v>
      </c>
      <c r="G888" t="s">
        <v>36</v>
      </c>
      <c r="H888" t="s">
        <v>24</v>
      </c>
      <c r="I888" t="s">
        <v>17</v>
      </c>
      <c r="J888">
        <v>0</v>
      </c>
      <c r="K888" t="s">
        <v>25</v>
      </c>
      <c r="L888" t="s">
        <v>37</v>
      </c>
      <c r="M888">
        <v>34</v>
      </c>
      <c r="N888" t="str">
        <f t="shared" si="27"/>
        <v>Young Adult</v>
      </c>
      <c r="O888" t="s">
        <v>20</v>
      </c>
    </row>
    <row r="889" spans="1:15" x14ac:dyDescent="0.45">
      <c r="A889" s="28">
        <v>11622</v>
      </c>
      <c r="B889" t="s">
        <v>13</v>
      </c>
      <c r="C889" t="s">
        <v>21</v>
      </c>
      <c r="D889">
        <v>50000</v>
      </c>
      <c r="E889" t="str">
        <f t="shared" si="26"/>
        <v>Lower-Middle</v>
      </c>
      <c r="F889">
        <v>0</v>
      </c>
      <c r="G889" t="s">
        <v>36</v>
      </c>
      <c r="H889" t="s">
        <v>16</v>
      </c>
      <c r="I889" t="s">
        <v>17</v>
      </c>
      <c r="J889">
        <v>0</v>
      </c>
      <c r="K889" t="s">
        <v>18</v>
      </c>
      <c r="L889" t="s">
        <v>37</v>
      </c>
      <c r="M889">
        <v>32</v>
      </c>
      <c r="N889" t="str">
        <f t="shared" si="27"/>
        <v>Young Adult</v>
      </c>
      <c r="O889" t="s">
        <v>20</v>
      </c>
    </row>
    <row r="890" spans="1:15" x14ac:dyDescent="0.45">
      <c r="A890" s="28">
        <v>26597</v>
      </c>
      <c r="B890" t="s">
        <v>26</v>
      </c>
      <c r="C890" t="s">
        <v>14</v>
      </c>
      <c r="D890">
        <v>60000</v>
      </c>
      <c r="E890" t="str">
        <f t="shared" si="26"/>
        <v>Lower-Middle</v>
      </c>
      <c r="F890">
        <v>4</v>
      </c>
      <c r="G890" t="s">
        <v>15</v>
      </c>
      <c r="H890" t="s">
        <v>16</v>
      </c>
      <c r="I890" t="s">
        <v>20</v>
      </c>
      <c r="J890">
        <v>2</v>
      </c>
      <c r="K890" t="s">
        <v>18</v>
      </c>
      <c r="L890" t="s">
        <v>37</v>
      </c>
      <c r="M890">
        <v>42</v>
      </c>
      <c r="N890" t="str">
        <f t="shared" si="27"/>
        <v>Adult</v>
      </c>
      <c r="O890" t="s">
        <v>20</v>
      </c>
    </row>
    <row r="891" spans="1:15" x14ac:dyDescent="0.45">
      <c r="A891" s="28">
        <v>27074</v>
      </c>
      <c r="B891" t="s">
        <v>13</v>
      </c>
      <c r="C891" t="s">
        <v>14</v>
      </c>
      <c r="D891">
        <v>70000</v>
      </c>
      <c r="E891" t="str">
        <f t="shared" si="26"/>
        <v>Upper-Middle</v>
      </c>
      <c r="F891">
        <v>1</v>
      </c>
      <c r="G891" t="s">
        <v>36</v>
      </c>
      <c r="H891" t="s">
        <v>16</v>
      </c>
      <c r="I891" t="s">
        <v>17</v>
      </c>
      <c r="J891">
        <v>0</v>
      </c>
      <c r="K891" t="s">
        <v>18</v>
      </c>
      <c r="L891" t="s">
        <v>37</v>
      </c>
      <c r="M891">
        <v>35</v>
      </c>
      <c r="N891" t="str">
        <f t="shared" si="27"/>
        <v>Adult</v>
      </c>
      <c r="O891" t="s">
        <v>17</v>
      </c>
    </row>
    <row r="892" spans="1:15" x14ac:dyDescent="0.45">
      <c r="A892" s="28">
        <v>19228</v>
      </c>
      <c r="B892" t="s">
        <v>13</v>
      </c>
      <c r="C892" t="s">
        <v>14</v>
      </c>
      <c r="D892">
        <v>40000</v>
      </c>
      <c r="E892" t="str">
        <f t="shared" si="26"/>
        <v>Lower-Middle</v>
      </c>
      <c r="F892">
        <v>2</v>
      </c>
      <c r="G892" t="s">
        <v>22</v>
      </c>
      <c r="H892" t="s">
        <v>23</v>
      </c>
      <c r="I892" t="s">
        <v>17</v>
      </c>
      <c r="J892">
        <v>1</v>
      </c>
      <c r="K892" t="s">
        <v>18</v>
      </c>
      <c r="L892" t="s">
        <v>37</v>
      </c>
      <c r="M892">
        <v>48</v>
      </c>
      <c r="N892" t="str">
        <f t="shared" si="27"/>
        <v>Adult</v>
      </c>
      <c r="O892" t="s">
        <v>20</v>
      </c>
    </row>
    <row r="893" spans="1:15" x14ac:dyDescent="0.45">
      <c r="A893" s="28">
        <v>13415</v>
      </c>
      <c r="B893" t="s">
        <v>26</v>
      </c>
      <c r="C893" t="s">
        <v>21</v>
      </c>
      <c r="D893">
        <v>100000</v>
      </c>
      <c r="E893" t="str">
        <f t="shared" si="26"/>
        <v>Upper-Middle</v>
      </c>
      <c r="F893">
        <v>1</v>
      </c>
      <c r="G893" t="s">
        <v>36</v>
      </c>
      <c r="H893" t="s">
        <v>33</v>
      </c>
      <c r="I893" t="s">
        <v>17</v>
      </c>
      <c r="J893">
        <v>3</v>
      </c>
      <c r="K893" t="s">
        <v>25</v>
      </c>
      <c r="L893" t="s">
        <v>37</v>
      </c>
      <c r="M893">
        <v>73</v>
      </c>
      <c r="N893" t="str">
        <f t="shared" si="27"/>
        <v>Senior</v>
      </c>
      <c r="O893" t="s">
        <v>17</v>
      </c>
    </row>
    <row r="894" spans="1:15" x14ac:dyDescent="0.45">
      <c r="A894" s="28">
        <v>17000</v>
      </c>
      <c r="B894" t="s">
        <v>26</v>
      </c>
      <c r="C894" t="s">
        <v>14</v>
      </c>
      <c r="D894">
        <v>70000</v>
      </c>
      <c r="E894" t="str">
        <f t="shared" si="26"/>
        <v>Upper-Middle</v>
      </c>
      <c r="F894">
        <v>4</v>
      </c>
      <c r="G894" t="s">
        <v>15</v>
      </c>
      <c r="H894" t="s">
        <v>16</v>
      </c>
      <c r="I894" t="s">
        <v>17</v>
      </c>
      <c r="J894">
        <v>2</v>
      </c>
      <c r="K894" t="s">
        <v>25</v>
      </c>
      <c r="L894" t="s">
        <v>37</v>
      </c>
      <c r="M894">
        <v>43</v>
      </c>
      <c r="N894" t="str">
        <f t="shared" si="27"/>
        <v>Adult</v>
      </c>
      <c r="O894" t="s">
        <v>17</v>
      </c>
    </row>
    <row r="895" spans="1:15" x14ac:dyDescent="0.45">
      <c r="A895" s="28">
        <v>14569</v>
      </c>
      <c r="B895" t="s">
        <v>13</v>
      </c>
      <c r="C895" t="s">
        <v>21</v>
      </c>
      <c r="D895">
        <v>60000</v>
      </c>
      <c r="E895" t="str">
        <f t="shared" si="26"/>
        <v>Lower-Middle</v>
      </c>
      <c r="F895">
        <v>1</v>
      </c>
      <c r="G895" t="s">
        <v>36</v>
      </c>
      <c r="H895" t="s">
        <v>24</v>
      </c>
      <c r="I895" t="s">
        <v>17</v>
      </c>
      <c r="J895">
        <v>0</v>
      </c>
      <c r="K895" t="s">
        <v>18</v>
      </c>
      <c r="L895" t="s">
        <v>37</v>
      </c>
      <c r="M895">
        <v>35</v>
      </c>
      <c r="N895" t="str">
        <f t="shared" si="27"/>
        <v>Adult</v>
      </c>
      <c r="O895" t="s">
        <v>20</v>
      </c>
    </row>
    <row r="896" spans="1:15" x14ac:dyDescent="0.45">
      <c r="A896" s="28">
        <v>13873</v>
      </c>
      <c r="B896" t="s">
        <v>13</v>
      </c>
      <c r="C896" t="s">
        <v>21</v>
      </c>
      <c r="D896">
        <v>70000</v>
      </c>
      <c r="E896" t="str">
        <f t="shared" si="26"/>
        <v>Upper-Middle</v>
      </c>
      <c r="F896">
        <v>3</v>
      </c>
      <c r="G896" t="s">
        <v>36</v>
      </c>
      <c r="H896" t="s">
        <v>24</v>
      </c>
      <c r="I896" t="s">
        <v>17</v>
      </c>
      <c r="J896">
        <v>0</v>
      </c>
      <c r="K896" t="s">
        <v>18</v>
      </c>
      <c r="L896" t="s">
        <v>37</v>
      </c>
      <c r="M896">
        <v>35</v>
      </c>
      <c r="N896" t="str">
        <f t="shared" si="27"/>
        <v>Adult</v>
      </c>
      <c r="O896" t="s">
        <v>17</v>
      </c>
    </row>
    <row r="897" spans="1:15" x14ac:dyDescent="0.45">
      <c r="A897" s="28">
        <v>20401</v>
      </c>
      <c r="B897" t="s">
        <v>13</v>
      </c>
      <c r="C897" t="s">
        <v>14</v>
      </c>
      <c r="D897">
        <v>50000</v>
      </c>
      <c r="E897" t="str">
        <f t="shared" si="26"/>
        <v>Lower-Middle</v>
      </c>
      <c r="F897">
        <v>4</v>
      </c>
      <c r="G897" t="s">
        <v>15</v>
      </c>
      <c r="H897" t="s">
        <v>33</v>
      </c>
      <c r="I897" t="s">
        <v>17</v>
      </c>
      <c r="J897">
        <v>2</v>
      </c>
      <c r="K897" t="s">
        <v>31</v>
      </c>
      <c r="L897" t="s">
        <v>37</v>
      </c>
      <c r="M897">
        <v>64</v>
      </c>
      <c r="N897" t="str">
        <f t="shared" si="27"/>
        <v>Middle-Aged</v>
      </c>
      <c r="O897" t="s">
        <v>17</v>
      </c>
    </row>
    <row r="898" spans="1:15" x14ac:dyDescent="0.45">
      <c r="A898" s="28">
        <v>21583</v>
      </c>
      <c r="B898" t="s">
        <v>13</v>
      </c>
      <c r="C898" t="s">
        <v>14</v>
      </c>
      <c r="D898">
        <v>50000</v>
      </c>
      <c r="E898" t="str">
        <f t="shared" ref="E898:E961" si="28">IF(D898&lt;=30000, "Low", IF(AND(D898&gt;30000, D898&lt;=60000), "Lower-Middle", IF(AND(D898&gt;60000, D898&lt;=100000), "Upper-Middle", IF(AND(D898&gt;100000), "High", ""))))</f>
        <v>Lower-Middle</v>
      </c>
      <c r="F898">
        <v>1</v>
      </c>
      <c r="G898" t="s">
        <v>15</v>
      </c>
      <c r="H898" t="s">
        <v>16</v>
      </c>
      <c r="I898" t="s">
        <v>17</v>
      </c>
      <c r="J898">
        <v>0</v>
      </c>
      <c r="K898" t="s">
        <v>18</v>
      </c>
      <c r="L898" t="s">
        <v>37</v>
      </c>
      <c r="M898">
        <v>34</v>
      </c>
      <c r="N898" t="str">
        <f t="shared" ref="N898:N961" si="29">IF(M898&lt;=34, "Young Adult", IF(M898&lt;=49, "Adult", IF(M898&lt;=64, "Middle-Aged", IF(M898&lt;=89, "Senior", ""))))</f>
        <v>Young Adult</v>
      </c>
      <c r="O898" t="s">
        <v>17</v>
      </c>
    </row>
    <row r="899" spans="1:15" x14ac:dyDescent="0.45">
      <c r="A899" s="28">
        <v>12029</v>
      </c>
      <c r="B899" t="s">
        <v>13</v>
      </c>
      <c r="C899" t="s">
        <v>21</v>
      </c>
      <c r="D899">
        <v>30000</v>
      </c>
      <c r="E899" t="str">
        <f t="shared" si="28"/>
        <v>Low</v>
      </c>
      <c r="F899">
        <v>0</v>
      </c>
      <c r="G899" t="s">
        <v>34</v>
      </c>
      <c r="H899" t="s">
        <v>23</v>
      </c>
      <c r="I899" t="s">
        <v>20</v>
      </c>
      <c r="J899">
        <v>2</v>
      </c>
      <c r="K899" t="s">
        <v>18</v>
      </c>
      <c r="L899" t="s">
        <v>37</v>
      </c>
      <c r="M899">
        <v>28</v>
      </c>
      <c r="N899" t="str">
        <f t="shared" si="29"/>
        <v>Young Adult</v>
      </c>
      <c r="O899" t="s">
        <v>20</v>
      </c>
    </row>
    <row r="900" spans="1:15" x14ac:dyDescent="0.45">
      <c r="A900" s="28">
        <v>18066</v>
      </c>
      <c r="B900" t="s">
        <v>26</v>
      </c>
      <c r="C900" t="s">
        <v>21</v>
      </c>
      <c r="D900">
        <v>70000</v>
      </c>
      <c r="E900" t="str">
        <f t="shared" si="28"/>
        <v>Upper-Middle</v>
      </c>
      <c r="F900">
        <v>5</v>
      </c>
      <c r="G900" t="s">
        <v>15</v>
      </c>
      <c r="H900" t="s">
        <v>33</v>
      </c>
      <c r="I900" t="s">
        <v>17</v>
      </c>
      <c r="J900">
        <v>3</v>
      </c>
      <c r="K900" t="s">
        <v>35</v>
      </c>
      <c r="L900" t="s">
        <v>37</v>
      </c>
      <c r="M900">
        <v>60</v>
      </c>
      <c r="N900" t="str">
        <f t="shared" si="29"/>
        <v>Middle-Aged</v>
      </c>
      <c r="O900" t="s">
        <v>17</v>
      </c>
    </row>
    <row r="901" spans="1:15" x14ac:dyDescent="0.45">
      <c r="A901" s="28">
        <v>28192</v>
      </c>
      <c r="B901" t="s">
        <v>13</v>
      </c>
      <c r="C901" t="s">
        <v>14</v>
      </c>
      <c r="D901">
        <v>70000</v>
      </c>
      <c r="E901" t="str">
        <f t="shared" si="28"/>
        <v>Upper-Middle</v>
      </c>
      <c r="F901">
        <v>5</v>
      </c>
      <c r="G901" t="s">
        <v>36</v>
      </c>
      <c r="H901" t="s">
        <v>24</v>
      </c>
      <c r="I901" t="s">
        <v>17</v>
      </c>
      <c r="J901">
        <v>3</v>
      </c>
      <c r="K901" t="s">
        <v>35</v>
      </c>
      <c r="L901" t="s">
        <v>37</v>
      </c>
      <c r="M901">
        <v>46</v>
      </c>
      <c r="N901" t="str">
        <f t="shared" si="29"/>
        <v>Adult</v>
      </c>
      <c r="O901" t="s">
        <v>20</v>
      </c>
    </row>
    <row r="902" spans="1:15" x14ac:dyDescent="0.45">
      <c r="A902" s="28">
        <v>16122</v>
      </c>
      <c r="B902" t="s">
        <v>13</v>
      </c>
      <c r="C902" t="s">
        <v>21</v>
      </c>
      <c r="D902">
        <v>40000</v>
      </c>
      <c r="E902" t="str">
        <f t="shared" si="28"/>
        <v>Lower-Middle</v>
      </c>
      <c r="F902">
        <v>4</v>
      </c>
      <c r="G902" t="s">
        <v>32</v>
      </c>
      <c r="H902" t="s">
        <v>16</v>
      </c>
      <c r="I902" t="s">
        <v>17</v>
      </c>
      <c r="J902">
        <v>2</v>
      </c>
      <c r="K902" t="s">
        <v>18</v>
      </c>
      <c r="L902" t="s">
        <v>37</v>
      </c>
      <c r="M902">
        <v>44</v>
      </c>
      <c r="N902" t="str">
        <f t="shared" si="29"/>
        <v>Adult</v>
      </c>
      <c r="O902" t="s">
        <v>17</v>
      </c>
    </row>
    <row r="903" spans="1:15" x14ac:dyDescent="0.45">
      <c r="A903" s="28">
        <v>18607</v>
      </c>
      <c r="B903" t="s">
        <v>26</v>
      </c>
      <c r="C903" t="s">
        <v>14</v>
      </c>
      <c r="D903">
        <v>60000</v>
      </c>
      <c r="E903" t="str">
        <f t="shared" si="28"/>
        <v>Lower-Middle</v>
      </c>
      <c r="F903">
        <v>4</v>
      </c>
      <c r="G903" t="s">
        <v>15</v>
      </c>
      <c r="H903" t="s">
        <v>16</v>
      </c>
      <c r="I903" t="s">
        <v>17</v>
      </c>
      <c r="J903">
        <v>2</v>
      </c>
      <c r="K903" t="s">
        <v>25</v>
      </c>
      <c r="L903" t="s">
        <v>37</v>
      </c>
      <c r="M903">
        <v>42</v>
      </c>
      <c r="N903" t="str">
        <f t="shared" si="29"/>
        <v>Adult</v>
      </c>
      <c r="O903" t="s">
        <v>17</v>
      </c>
    </row>
    <row r="904" spans="1:15" x14ac:dyDescent="0.45">
      <c r="A904" s="28">
        <v>28858</v>
      </c>
      <c r="B904" t="s">
        <v>26</v>
      </c>
      <c r="C904" t="s">
        <v>21</v>
      </c>
      <c r="D904">
        <v>80000</v>
      </c>
      <c r="E904" t="str">
        <f t="shared" si="28"/>
        <v>Upper-Middle</v>
      </c>
      <c r="F904">
        <v>3</v>
      </c>
      <c r="G904" t="s">
        <v>15</v>
      </c>
      <c r="H904" t="s">
        <v>16</v>
      </c>
      <c r="I904" t="s">
        <v>17</v>
      </c>
      <c r="J904">
        <v>0</v>
      </c>
      <c r="K904" t="s">
        <v>25</v>
      </c>
      <c r="L904" t="s">
        <v>37</v>
      </c>
      <c r="M904">
        <v>40</v>
      </c>
      <c r="N904" t="str">
        <f t="shared" si="29"/>
        <v>Adult</v>
      </c>
      <c r="O904" t="s">
        <v>20</v>
      </c>
    </row>
    <row r="905" spans="1:15" x14ac:dyDescent="0.45">
      <c r="A905" s="28">
        <v>14432</v>
      </c>
      <c r="B905" t="s">
        <v>26</v>
      </c>
      <c r="C905" t="s">
        <v>21</v>
      </c>
      <c r="D905">
        <v>90000</v>
      </c>
      <c r="E905" t="str">
        <f t="shared" si="28"/>
        <v>Upper-Middle</v>
      </c>
      <c r="F905">
        <v>4</v>
      </c>
      <c r="G905" t="s">
        <v>36</v>
      </c>
      <c r="H905" t="s">
        <v>33</v>
      </c>
      <c r="I905" t="s">
        <v>17</v>
      </c>
      <c r="J905">
        <v>1</v>
      </c>
      <c r="K905" t="s">
        <v>28</v>
      </c>
      <c r="L905" t="s">
        <v>37</v>
      </c>
      <c r="M905">
        <v>73</v>
      </c>
      <c r="N905" t="str">
        <f t="shared" si="29"/>
        <v>Senior</v>
      </c>
      <c r="O905" t="s">
        <v>20</v>
      </c>
    </row>
    <row r="906" spans="1:15" x14ac:dyDescent="0.45">
      <c r="A906" s="28">
        <v>26305</v>
      </c>
      <c r="B906" t="s">
        <v>26</v>
      </c>
      <c r="C906" t="s">
        <v>14</v>
      </c>
      <c r="D906">
        <v>60000</v>
      </c>
      <c r="E906" t="str">
        <f t="shared" si="28"/>
        <v>Lower-Middle</v>
      </c>
      <c r="F906">
        <v>2</v>
      </c>
      <c r="G906" t="s">
        <v>15</v>
      </c>
      <c r="H906" t="s">
        <v>16</v>
      </c>
      <c r="I906" t="s">
        <v>20</v>
      </c>
      <c r="J906">
        <v>0</v>
      </c>
      <c r="K906" t="s">
        <v>18</v>
      </c>
      <c r="L906" t="s">
        <v>37</v>
      </c>
      <c r="M906">
        <v>36</v>
      </c>
      <c r="N906" t="str">
        <f t="shared" si="29"/>
        <v>Adult</v>
      </c>
      <c r="O906" t="s">
        <v>17</v>
      </c>
    </row>
    <row r="907" spans="1:15" x14ac:dyDescent="0.45">
      <c r="A907" s="28">
        <v>22050</v>
      </c>
      <c r="B907" t="s">
        <v>26</v>
      </c>
      <c r="C907" t="s">
        <v>21</v>
      </c>
      <c r="D907">
        <v>90000</v>
      </c>
      <c r="E907" t="str">
        <f t="shared" si="28"/>
        <v>Upper-Middle</v>
      </c>
      <c r="F907">
        <v>4</v>
      </c>
      <c r="G907" t="s">
        <v>15</v>
      </c>
      <c r="H907" t="s">
        <v>33</v>
      </c>
      <c r="I907" t="s">
        <v>17</v>
      </c>
      <c r="J907">
        <v>1</v>
      </c>
      <c r="K907" t="s">
        <v>31</v>
      </c>
      <c r="L907" t="s">
        <v>37</v>
      </c>
      <c r="M907">
        <v>38</v>
      </c>
      <c r="N907" t="str">
        <f t="shared" si="29"/>
        <v>Adult</v>
      </c>
      <c r="O907" t="s">
        <v>17</v>
      </c>
    </row>
    <row r="908" spans="1:15" x14ac:dyDescent="0.45">
      <c r="A908" s="28">
        <v>25394</v>
      </c>
      <c r="B908" t="s">
        <v>13</v>
      </c>
      <c r="C908" t="s">
        <v>21</v>
      </c>
      <c r="D908">
        <v>60000</v>
      </c>
      <c r="E908" t="str">
        <f t="shared" si="28"/>
        <v>Lower-Middle</v>
      </c>
      <c r="F908">
        <v>1</v>
      </c>
      <c r="G908" t="s">
        <v>36</v>
      </c>
      <c r="H908" t="s">
        <v>24</v>
      </c>
      <c r="I908" t="s">
        <v>17</v>
      </c>
      <c r="J908">
        <v>0</v>
      </c>
      <c r="K908" t="s">
        <v>25</v>
      </c>
      <c r="L908" t="s">
        <v>37</v>
      </c>
      <c r="M908">
        <v>34</v>
      </c>
      <c r="N908" t="str">
        <f t="shared" si="29"/>
        <v>Young Adult</v>
      </c>
      <c r="O908" t="s">
        <v>17</v>
      </c>
    </row>
    <row r="909" spans="1:15" x14ac:dyDescent="0.45">
      <c r="A909" s="28">
        <v>19747</v>
      </c>
      <c r="B909" t="s">
        <v>13</v>
      </c>
      <c r="C909" t="s">
        <v>21</v>
      </c>
      <c r="D909">
        <v>50000</v>
      </c>
      <c r="E909" t="str">
        <f t="shared" si="28"/>
        <v>Lower-Middle</v>
      </c>
      <c r="F909">
        <v>4</v>
      </c>
      <c r="G909" t="s">
        <v>15</v>
      </c>
      <c r="H909" t="s">
        <v>33</v>
      </c>
      <c r="I909" t="s">
        <v>17</v>
      </c>
      <c r="J909">
        <v>2</v>
      </c>
      <c r="K909" t="s">
        <v>35</v>
      </c>
      <c r="L909" t="s">
        <v>37</v>
      </c>
      <c r="M909">
        <v>63</v>
      </c>
      <c r="N909" t="str">
        <f t="shared" si="29"/>
        <v>Middle-Aged</v>
      </c>
      <c r="O909" t="s">
        <v>20</v>
      </c>
    </row>
    <row r="910" spans="1:15" x14ac:dyDescent="0.45">
      <c r="A910" s="28">
        <v>23195</v>
      </c>
      <c r="B910" t="s">
        <v>26</v>
      </c>
      <c r="C910" t="s">
        <v>21</v>
      </c>
      <c r="D910">
        <v>50000</v>
      </c>
      <c r="E910" t="str">
        <f t="shared" si="28"/>
        <v>Lower-Middle</v>
      </c>
      <c r="F910">
        <v>3</v>
      </c>
      <c r="G910" t="s">
        <v>15</v>
      </c>
      <c r="H910" t="s">
        <v>16</v>
      </c>
      <c r="I910" t="s">
        <v>17</v>
      </c>
      <c r="J910">
        <v>2</v>
      </c>
      <c r="K910" t="s">
        <v>25</v>
      </c>
      <c r="L910" t="s">
        <v>37</v>
      </c>
      <c r="M910">
        <v>41</v>
      </c>
      <c r="N910" t="str">
        <f t="shared" si="29"/>
        <v>Adult</v>
      </c>
      <c r="O910" t="s">
        <v>17</v>
      </c>
    </row>
    <row r="911" spans="1:15" x14ac:dyDescent="0.45">
      <c r="A911" s="28">
        <v>21695</v>
      </c>
      <c r="B911" t="s">
        <v>13</v>
      </c>
      <c r="C911" t="s">
        <v>21</v>
      </c>
      <c r="D911">
        <v>60000</v>
      </c>
      <c r="E911" t="str">
        <f t="shared" si="28"/>
        <v>Lower-Middle</v>
      </c>
      <c r="F911">
        <v>0</v>
      </c>
      <c r="G911" t="s">
        <v>36</v>
      </c>
      <c r="H911" t="s">
        <v>16</v>
      </c>
      <c r="I911" t="s">
        <v>17</v>
      </c>
      <c r="J911">
        <v>0</v>
      </c>
      <c r="K911" t="s">
        <v>31</v>
      </c>
      <c r="L911" t="s">
        <v>37</v>
      </c>
      <c r="M911">
        <v>39</v>
      </c>
      <c r="N911" t="str">
        <f t="shared" si="29"/>
        <v>Adult</v>
      </c>
      <c r="O911" t="s">
        <v>17</v>
      </c>
    </row>
    <row r="912" spans="1:15" x14ac:dyDescent="0.45">
      <c r="A912" s="28">
        <v>13934</v>
      </c>
      <c r="B912" t="s">
        <v>13</v>
      </c>
      <c r="C912" t="s">
        <v>21</v>
      </c>
      <c r="D912">
        <v>40000</v>
      </c>
      <c r="E912" t="str">
        <f t="shared" si="28"/>
        <v>Lower-Middle</v>
      </c>
      <c r="F912">
        <v>4</v>
      </c>
      <c r="G912" t="s">
        <v>32</v>
      </c>
      <c r="H912" t="s">
        <v>16</v>
      </c>
      <c r="I912" t="s">
        <v>17</v>
      </c>
      <c r="J912">
        <v>2</v>
      </c>
      <c r="K912" t="s">
        <v>25</v>
      </c>
      <c r="L912" t="s">
        <v>37</v>
      </c>
      <c r="M912">
        <v>46</v>
      </c>
      <c r="N912" t="str">
        <f t="shared" si="29"/>
        <v>Adult</v>
      </c>
      <c r="O912" t="s">
        <v>20</v>
      </c>
    </row>
    <row r="913" spans="1:15" x14ac:dyDescent="0.45">
      <c r="A913" s="28">
        <v>13337</v>
      </c>
      <c r="B913" t="s">
        <v>13</v>
      </c>
      <c r="C913" t="s">
        <v>14</v>
      </c>
      <c r="D913">
        <v>80000</v>
      </c>
      <c r="E913" t="str">
        <f t="shared" si="28"/>
        <v>Upper-Middle</v>
      </c>
      <c r="F913">
        <v>5</v>
      </c>
      <c r="G913" t="s">
        <v>15</v>
      </c>
      <c r="H913" t="s">
        <v>33</v>
      </c>
      <c r="I913" t="s">
        <v>17</v>
      </c>
      <c r="J913">
        <v>2</v>
      </c>
      <c r="K913" t="s">
        <v>28</v>
      </c>
      <c r="L913" t="s">
        <v>37</v>
      </c>
      <c r="M913">
        <v>64</v>
      </c>
      <c r="N913" t="str">
        <f t="shared" si="29"/>
        <v>Middle-Aged</v>
      </c>
      <c r="O913" t="s">
        <v>20</v>
      </c>
    </row>
    <row r="914" spans="1:15" x14ac:dyDescent="0.45">
      <c r="A914" s="28">
        <v>27190</v>
      </c>
      <c r="B914" t="s">
        <v>13</v>
      </c>
      <c r="C914" t="s">
        <v>14</v>
      </c>
      <c r="D914">
        <v>40000</v>
      </c>
      <c r="E914" t="str">
        <f t="shared" si="28"/>
        <v>Lower-Middle</v>
      </c>
      <c r="F914">
        <v>3</v>
      </c>
      <c r="G914" t="s">
        <v>22</v>
      </c>
      <c r="H914" t="s">
        <v>23</v>
      </c>
      <c r="I914" t="s">
        <v>17</v>
      </c>
      <c r="J914">
        <v>1</v>
      </c>
      <c r="K914" t="s">
        <v>31</v>
      </c>
      <c r="L914" t="s">
        <v>37</v>
      </c>
      <c r="M914">
        <v>32</v>
      </c>
      <c r="N914" t="str">
        <f t="shared" si="29"/>
        <v>Young Adult</v>
      </c>
      <c r="O914" t="s">
        <v>20</v>
      </c>
    </row>
    <row r="915" spans="1:15" x14ac:dyDescent="0.45">
      <c r="A915" s="28">
        <v>28657</v>
      </c>
      <c r="B915" t="s">
        <v>26</v>
      </c>
      <c r="C915" t="s">
        <v>21</v>
      </c>
      <c r="D915">
        <v>60000</v>
      </c>
      <c r="E915" t="str">
        <f t="shared" si="28"/>
        <v>Lower-Middle</v>
      </c>
      <c r="F915">
        <v>2</v>
      </c>
      <c r="G915" t="s">
        <v>15</v>
      </c>
      <c r="H915" t="s">
        <v>16</v>
      </c>
      <c r="I915" t="s">
        <v>17</v>
      </c>
      <c r="J915">
        <v>0</v>
      </c>
      <c r="K915" t="s">
        <v>25</v>
      </c>
      <c r="L915" t="s">
        <v>37</v>
      </c>
      <c r="M915">
        <v>36</v>
      </c>
      <c r="N915" t="str">
        <f t="shared" si="29"/>
        <v>Adult</v>
      </c>
      <c r="O915" t="s">
        <v>17</v>
      </c>
    </row>
    <row r="916" spans="1:15" x14ac:dyDescent="0.45">
      <c r="A916" s="28">
        <v>21713</v>
      </c>
      <c r="B916" t="s">
        <v>26</v>
      </c>
      <c r="C916" t="s">
        <v>21</v>
      </c>
      <c r="D916">
        <v>80000</v>
      </c>
      <c r="E916" t="str">
        <f t="shared" si="28"/>
        <v>Upper-Middle</v>
      </c>
      <c r="F916">
        <v>5</v>
      </c>
      <c r="G916" t="s">
        <v>36</v>
      </c>
      <c r="H916" t="s">
        <v>16</v>
      </c>
      <c r="I916" t="s">
        <v>20</v>
      </c>
      <c r="J916">
        <v>0</v>
      </c>
      <c r="K916" t="s">
        <v>18</v>
      </c>
      <c r="L916" t="s">
        <v>37</v>
      </c>
      <c r="M916">
        <v>47</v>
      </c>
      <c r="N916" t="str">
        <f t="shared" si="29"/>
        <v>Adult</v>
      </c>
      <c r="O916" t="s">
        <v>20</v>
      </c>
    </row>
    <row r="917" spans="1:15" x14ac:dyDescent="0.45">
      <c r="A917" s="28">
        <v>21752</v>
      </c>
      <c r="B917" t="s">
        <v>13</v>
      </c>
      <c r="C917" t="s">
        <v>21</v>
      </c>
      <c r="D917">
        <v>60000</v>
      </c>
      <c r="E917" t="str">
        <f t="shared" si="28"/>
        <v>Lower-Middle</v>
      </c>
      <c r="F917">
        <v>3</v>
      </c>
      <c r="G917" t="s">
        <v>36</v>
      </c>
      <c r="H917" t="s">
        <v>33</v>
      </c>
      <c r="I917" t="s">
        <v>17</v>
      </c>
      <c r="J917">
        <v>2</v>
      </c>
      <c r="K917" t="s">
        <v>35</v>
      </c>
      <c r="L917" t="s">
        <v>37</v>
      </c>
      <c r="M917">
        <v>64</v>
      </c>
      <c r="N917" t="str">
        <f t="shared" si="29"/>
        <v>Middle-Aged</v>
      </c>
      <c r="O917" t="s">
        <v>20</v>
      </c>
    </row>
    <row r="918" spans="1:15" x14ac:dyDescent="0.45">
      <c r="A918" s="28">
        <v>27273</v>
      </c>
      <c r="B918" t="s">
        <v>26</v>
      </c>
      <c r="C918" t="s">
        <v>21</v>
      </c>
      <c r="D918">
        <v>70000</v>
      </c>
      <c r="E918" t="str">
        <f t="shared" si="28"/>
        <v>Upper-Middle</v>
      </c>
      <c r="F918">
        <v>3</v>
      </c>
      <c r="G918" t="s">
        <v>36</v>
      </c>
      <c r="H918" t="s">
        <v>24</v>
      </c>
      <c r="I918" t="s">
        <v>20</v>
      </c>
      <c r="J918">
        <v>0</v>
      </c>
      <c r="K918" t="s">
        <v>18</v>
      </c>
      <c r="L918" t="s">
        <v>37</v>
      </c>
      <c r="M918">
        <v>35</v>
      </c>
      <c r="N918" t="str">
        <f t="shared" si="29"/>
        <v>Adult</v>
      </c>
      <c r="O918" t="s">
        <v>17</v>
      </c>
    </row>
    <row r="919" spans="1:15" x14ac:dyDescent="0.45">
      <c r="A919" s="28">
        <v>22719</v>
      </c>
      <c r="B919" t="s">
        <v>26</v>
      </c>
      <c r="C919" t="s">
        <v>21</v>
      </c>
      <c r="D919">
        <v>110000</v>
      </c>
      <c r="E919" t="str">
        <f t="shared" si="28"/>
        <v>High</v>
      </c>
      <c r="F919">
        <v>3</v>
      </c>
      <c r="G919" t="s">
        <v>15</v>
      </c>
      <c r="H919" t="s">
        <v>33</v>
      </c>
      <c r="I919" t="s">
        <v>17</v>
      </c>
      <c r="J919">
        <v>4</v>
      </c>
      <c r="K919" t="s">
        <v>25</v>
      </c>
      <c r="L919" t="s">
        <v>37</v>
      </c>
      <c r="M919">
        <v>40</v>
      </c>
      <c r="N919" t="str">
        <f t="shared" si="29"/>
        <v>Adult</v>
      </c>
      <c r="O919" t="s">
        <v>17</v>
      </c>
    </row>
    <row r="920" spans="1:15" x14ac:dyDescent="0.45">
      <c r="A920" s="28">
        <v>22042</v>
      </c>
      <c r="B920" t="s">
        <v>13</v>
      </c>
      <c r="C920" t="s">
        <v>14</v>
      </c>
      <c r="D920">
        <v>70000</v>
      </c>
      <c r="E920" t="str">
        <f t="shared" si="28"/>
        <v>Upper-Middle</v>
      </c>
      <c r="F920">
        <v>0</v>
      </c>
      <c r="G920" t="s">
        <v>22</v>
      </c>
      <c r="H920" t="s">
        <v>16</v>
      </c>
      <c r="I920" t="s">
        <v>17</v>
      </c>
      <c r="J920">
        <v>2</v>
      </c>
      <c r="K920" t="s">
        <v>28</v>
      </c>
      <c r="L920" t="s">
        <v>37</v>
      </c>
      <c r="M920">
        <v>34</v>
      </c>
      <c r="N920" t="str">
        <f t="shared" si="29"/>
        <v>Young Adult</v>
      </c>
      <c r="O920" t="s">
        <v>17</v>
      </c>
    </row>
    <row r="921" spans="1:15" x14ac:dyDescent="0.45">
      <c r="A921" s="28">
        <v>21451</v>
      </c>
      <c r="B921" t="s">
        <v>13</v>
      </c>
      <c r="C921" t="s">
        <v>14</v>
      </c>
      <c r="D921">
        <v>40000</v>
      </c>
      <c r="E921" t="str">
        <f t="shared" si="28"/>
        <v>Lower-Middle</v>
      </c>
      <c r="F921">
        <v>4</v>
      </c>
      <c r="G921" t="s">
        <v>32</v>
      </c>
      <c r="H921" t="s">
        <v>24</v>
      </c>
      <c r="I921" t="s">
        <v>17</v>
      </c>
      <c r="J921">
        <v>2</v>
      </c>
      <c r="K921" t="s">
        <v>35</v>
      </c>
      <c r="L921" t="s">
        <v>37</v>
      </c>
      <c r="M921">
        <v>61</v>
      </c>
      <c r="N921" t="str">
        <f t="shared" si="29"/>
        <v>Middle-Aged</v>
      </c>
      <c r="O921" t="s">
        <v>20</v>
      </c>
    </row>
    <row r="922" spans="1:15" x14ac:dyDescent="0.45">
      <c r="A922" s="28">
        <v>20754</v>
      </c>
      <c r="B922" t="s">
        <v>13</v>
      </c>
      <c r="C922" t="s">
        <v>21</v>
      </c>
      <c r="D922">
        <v>30000</v>
      </c>
      <c r="E922" t="str">
        <f t="shared" si="28"/>
        <v>Low</v>
      </c>
      <c r="F922">
        <v>2</v>
      </c>
      <c r="G922" t="s">
        <v>32</v>
      </c>
      <c r="H922" t="s">
        <v>16</v>
      </c>
      <c r="I922" t="s">
        <v>17</v>
      </c>
      <c r="J922">
        <v>2</v>
      </c>
      <c r="K922" t="s">
        <v>31</v>
      </c>
      <c r="L922" t="s">
        <v>37</v>
      </c>
      <c r="M922">
        <v>51</v>
      </c>
      <c r="N922" t="str">
        <f t="shared" si="29"/>
        <v>Middle-Aged</v>
      </c>
      <c r="O922" t="s">
        <v>20</v>
      </c>
    </row>
    <row r="923" spans="1:15" x14ac:dyDescent="0.45">
      <c r="A923" s="28">
        <v>12153</v>
      </c>
      <c r="B923" t="s">
        <v>26</v>
      </c>
      <c r="C923" t="s">
        <v>14</v>
      </c>
      <c r="D923">
        <v>70000</v>
      </c>
      <c r="E923" t="str">
        <f t="shared" si="28"/>
        <v>Upper-Middle</v>
      </c>
      <c r="F923">
        <v>3</v>
      </c>
      <c r="G923" t="s">
        <v>22</v>
      </c>
      <c r="H923" t="s">
        <v>24</v>
      </c>
      <c r="I923" t="s">
        <v>17</v>
      </c>
      <c r="J923">
        <v>1</v>
      </c>
      <c r="K923" t="s">
        <v>28</v>
      </c>
      <c r="L923" t="s">
        <v>37</v>
      </c>
      <c r="M923">
        <v>49</v>
      </c>
      <c r="N923" t="str">
        <f t="shared" si="29"/>
        <v>Adult</v>
      </c>
      <c r="O923" t="s">
        <v>17</v>
      </c>
    </row>
    <row r="924" spans="1:15" x14ac:dyDescent="0.45">
      <c r="A924" s="28">
        <v>16895</v>
      </c>
      <c r="B924" t="s">
        <v>13</v>
      </c>
      <c r="C924" t="s">
        <v>14</v>
      </c>
      <c r="D924">
        <v>40000</v>
      </c>
      <c r="E924" t="str">
        <f t="shared" si="28"/>
        <v>Lower-Middle</v>
      </c>
      <c r="F924">
        <v>3</v>
      </c>
      <c r="G924" t="s">
        <v>22</v>
      </c>
      <c r="H924" t="s">
        <v>24</v>
      </c>
      <c r="I924" t="s">
        <v>20</v>
      </c>
      <c r="J924">
        <v>2</v>
      </c>
      <c r="K924" t="s">
        <v>31</v>
      </c>
      <c r="L924" t="s">
        <v>37</v>
      </c>
      <c r="M924">
        <v>54</v>
      </c>
      <c r="N924" t="str">
        <f t="shared" si="29"/>
        <v>Middle-Aged</v>
      </c>
      <c r="O924" t="s">
        <v>17</v>
      </c>
    </row>
    <row r="925" spans="1:15" x14ac:dyDescent="0.45">
      <c r="A925" s="28">
        <v>26728</v>
      </c>
      <c r="B925" t="s">
        <v>26</v>
      </c>
      <c r="C925" t="s">
        <v>21</v>
      </c>
      <c r="D925">
        <v>70000</v>
      </c>
      <c r="E925" t="str">
        <f t="shared" si="28"/>
        <v>Upper-Middle</v>
      </c>
      <c r="F925">
        <v>3</v>
      </c>
      <c r="G925" t="s">
        <v>36</v>
      </c>
      <c r="H925" t="s">
        <v>33</v>
      </c>
      <c r="I925" t="s">
        <v>20</v>
      </c>
      <c r="J925">
        <v>2</v>
      </c>
      <c r="K925" t="s">
        <v>31</v>
      </c>
      <c r="L925" t="s">
        <v>37</v>
      </c>
      <c r="M925">
        <v>53</v>
      </c>
      <c r="N925" t="str">
        <f t="shared" si="29"/>
        <v>Middle-Aged</v>
      </c>
      <c r="O925" t="s">
        <v>17</v>
      </c>
    </row>
    <row r="926" spans="1:15" x14ac:dyDescent="0.45">
      <c r="A926" s="28">
        <v>11090</v>
      </c>
      <c r="B926" t="s">
        <v>26</v>
      </c>
      <c r="C926" t="s">
        <v>21</v>
      </c>
      <c r="D926">
        <v>90000</v>
      </c>
      <c r="E926" t="str">
        <f t="shared" si="28"/>
        <v>Upper-Middle</v>
      </c>
      <c r="F926">
        <v>2</v>
      </c>
      <c r="G926" t="s">
        <v>22</v>
      </c>
      <c r="H926" t="s">
        <v>24</v>
      </c>
      <c r="I926" t="s">
        <v>17</v>
      </c>
      <c r="J926">
        <v>1</v>
      </c>
      <c r="K926" t="s">
        <v>25</v>
      </c>
      <c r="L926" t="s">
        <v>37</v>
      </c>
      <c r="M926">
        <v>48</v>
      </c>
      <c r="N926" t="str">
        <f t="shared" si="29"/>
        <v>Adult</v>
      </c>
      <c r="O926" t="s">
        <v>17</v>
      </c>
    </row>
    <row r="927" spans="1:15" x14ac:dyDescent="0.45">
      <c r="A927" s="28">
        <v>15862</v>
      </c>
      <c r="B927" t="s">
        <v>26</v>
      </c>
      <c r="C927" t="s">
        <v>14</v>
      </c>
      <c r="D927">
        <v>50000</v>
      </c>
      <c r="E927" t="str">
        <f t="shared" si="28"/>
        <v>Lower-Middle</v>
      </c>
      <c r="F927">
        <v>0</v>
      </c>
      <c r="G927" t="s">
        <v>36</v>
      </c>
      <c r="H927" t="s">
        <v>16</v>
      </c>
      <c r="I927" t="s">
        <v>17</v>
      </c>
      <c r="J927">
        <v>0</v>
      </c>
      <c r="K927" t="s">
        <v>31</v>
      </c>
      <c r="L927" t="s">
        <v>37</v>
      </c>
      <c r="M927">
        <v>33</v>
      </c>
      <c r="N927" t="str">
        <f t="shared" si="29"/>
        <v>Young Adult</v>
      </c>
      <c r="O927" t="s">
        <v>17</v>
      </c>
    </row>
    <row r="928" spans="1:15" x14ac:dyDescent="0.45">
      <c r="A928" s="28">
        <v>26495</v>
      </c>
      <c r="B928" t="s">
        <v>26</v>
      </c>
      <c r="C928" t="s">
        <v>14</v>
      </c>
      <c r="D928">
        <v>40000</v>
      </c>
      <c r="E928" t="str">
        <f t="shared" si="28"/>
        <v>Lower-Middle</v>
      </c>
      <c r="F928">
        <v>2</v>
      </c>
      <c r="G928" t="s">
        <v>32</v>
      </c>
      <c r="H928" t="s">
        <v>24</v>
      </c>
      <c r="I928" t="s">
        <v>17</v>
      </c>
      <c r="J928">
        <v>2</v>
      </c>
      <c r="K928" t="s">
        <v>35</v>
      </c>
      <c r="L928" t="s">
        <v>37</v>
      </c>
      <c r="M928">
        <v>57</v>
      </c>
      <c r="N928" t="str">
        <f t="shared" si="29"/>
        <v>Middle-Aged</v>
      </c>
      <c r="O928" t="s">
        <v>20</v>
      </c>
    </row>
    <row r="929" spans="1:15" x14ac:dyDescent="0.45">
      <c r="A929" s="28">
        <v>11823</v>
      </c>
      <c r="B929" t="s">
        <v>13</v>
      </c>
      <c r="C929" t="s">
        <v>14</v>
      </c>
      <c r="D929">
        <v>70000</v>
      </c>
      <c r="E929" t="str">
        <f t="shared" si="28"/>
        <v>Upper-Middle</v>
      </c>
      <c r="F929">
        <v>0</v>
      </c>
      <c r="G929" t="s">
        <v>36</v>
      </c>
      <c r="H929" t="s">
        <v>24</v>
      </c>
      <c r="I929" t="s">
        <v>17</v>
      </c>
      <c r="J929">
        <v>0</v>
      </c>
      <c r="K929" t="s">
        <v>25</v>
      </c>
      <c r="L929" t="s">
        <v>37</v>
      </c>
      <c r="M929">
        <v>39</v>
      </c>
      <c r="N929" t="str">
        <f t="shared" si="29"/>
        <v>Adult</v>
      </c>
      <c r="O929" t="s">
        <v>20</v>
      </c>
    </row>
    <row r="930" spans="1:15" x14ac:dyDescent="0.45">
      <c r="A930" s="28">
        <v>23449</v>
      </c>
      <c r="B930" t="s">
        <v>13</v>
      </c>
      <c r="C930" t="s">
        <v>21</v>
      </c>
      <c r="D930">
        <v>60000</v>
      </c>
      <c r="E930" t="str">
        <f t="shared" si="28"/>
        <v>Lower-Middle</v>
      </c>
      <c r="F930">
        <v>2</v>
      </c>
      <c r="G930" t="s">
        <v>32</v>
      </c>
      <c r="H930" t="s">
        <v>24</v>
      </c>
      <c r="I930" t="s">
        <v>17</v>
      </c>
      <c r="J930">
        <v>2</v>
      </c>
      <c r="K930" t="s">
        <v>28</v>
      </c>
      <c r="L930" t="s">
        <v>37</v>
      </c>
      <c r="M930">
        <v>48</v>
      </c>
      <c r="N930" t="str">
        <f t="shared" si="29"/>
        <v>Adult</v>
      </c>
      <c r="O930" t="s">
        <v>20</v>
      </c>
    </row>
    <row r="931" spans="1:15" x14ac:dyDescent="0.45">
      <c r="A931" s="28">
        <v>23459</v>
      </c>
      <c r="B931" t="s">
        <v>13</v>
      </c>
      <c r="C931" t="s">
        <v>21</v>
      </c>
      <c r="D931">
        <v>60000</v>
      </c>
      <c r="E931" t="str">
        <f t="shared" si="28"/>
        <v>Lower-Middle</v>
      </c>
      <c r="F931">
        <v>2</v>
      </c>
      <c r="G931" t="s">
        <v>32</v>
      </c>
      <c r="H931" t="s">
        <v>24</v>
      </c>
      <c r="I931" t="s">
        <v>17</v>
      </c>
      <c r="J931">
        <v>2</v>
      </c>
      <c r="K931" t="s">
        <v>28</v>
      </c>
      <c r="L931" t="s">
        <v>37</v>
      </c>
      <c r="M931">
        <v>50</v>
      </c>
      <c r="N931" t="str">
        <f t="shared" si="29"/>
        <v>Middle-Aged</v>
      </c>
      <c r="O931" t="s">
        <v>20</v>
      </c>
    </row>
    <row r="932" spans="1:15" x14ac:dyDescent="0.45">
      <c r="A932" s="28">
        <v>19543</v>
      </c>
      <c r="B932" t="s">
        <v>13</v>
      </c>
      <c r="C932" t="s">
        <v>21</v>
      </c>
      <c r="D932">
        <v>70000</v>
      </c>
      <c r="E932" t="str">
        <f t="shared" si="28"/>
        <v>Upper-Middle</v>
      </c>
      <c r="F932">
        <v>5</v>
      </c>
      <c r="G932" t="s">
        <v>36</v>
      </c>
      <c r="H932" t="s">
        <v>24</v>
      </c>
      <c r="I932" t="s">
        <v>20</v>
      </c>
      <c r="J932">
        <v>3</v>
      </c>
      <c r="K932" t="s">
        <v>35</v>
      </c>
      <c r="L932" t="s">
        <v>37</v>
      </c>
      <c r="M932">
        <v>47</v>
      </c>
      <c r="N932" t="str">
        <f t="shared" si="29"/>
        <v>Adult</v>
      </c>
      <c r="O932" t="s">
        <v>20</v>
      </c>
    </row>
    <row r="933" spans="1:15" x14ac:dyDescent="0.45">
      <c r="A933" s="28">
        <v>14914</v>
      </c>
      <c r="B933" t="s">
        <v>13</v>
      </c>
      <c r="C933" t="s">
        <v>14</v>
      </c>
      <c r="D933">
        <v>40000</v>
      </c>
      <c r="E933" t="str">
        <f t="shared" si="28"/>
        <v>Lower-Middle</v>
      </c>
      <c r="F933">
        <v>1</v>
      </c>
      <c r="G933" t="s">
        <v>22</v>
      </c>
      <c r="H933" t="s">
        <v>23</v>
      </c>
      <c r="I933" t="s">
        <v>17</v>
      </c>
      <c r="J933">
        <v>1</v>
      </c>
      <c r="K933" t="s">
        <v>31</v>
      </c>
      <c r="L933" t="s">
        <v>37</v>
      </c>
      <c r="M933">
        <v>49</v>
      </c>
      <c r="N933" t="str">
        <f t="shared" si="29"/>
        <v>Adult</v>
      </c>
      <c r="O933" t="s">
        <v>17</v>
      </c>
    </row>
    <row r="934" spans="1:15" x14ac:dyDescent="0.45">
      <c r="A934" s="28">
        <v>12033</v>
      </c>
      <c r="B934" t="s">
        <v>26</v>
      </c>
      <c r="C934" t="s">
        <v>14</v>
      </c>
      <c r="D934">
        <v>40000</v>
      </c>
      <c r="E934" t="str">
        <f t="shared" si="28"/>
        <v>Lower-Middle</v>
      </c>
      <c r="F934">
        <v>0</v>
      </c>
      <c r="G934" t="s">
        <v>32</v>
      </c>
      <c r="H934" t="s">
        <v>16</v>
      </c>
      <c r="I934" t="s">
        <v>20</v>
      </c>
      <c r="J934">
        <v>2</v>
      </c>
      <c r="K934" t="s">
        <v>18</v>
      </c>
      <c r="L934" t="s">
        <v>37</v>
      </c>
      <c r="M934">
        <v>27</v>
      </c>
      <c r="N934" t="str">
        <f t="shared" si="29"/>
        <v>Young Adult</v>
      </c>
      <c r="O934" t="s">
        <v>17</v>
      </c>
    </row>
    <row r="935" spans="1:15" x14ac:dyDescent="0.45">
      <c r="A935" s="28">
        <v>11941</v>
      </c>
      <c r="B935" t="s">
        <v>26</v>
      </c>
      <c r="C935" t="s">
        <v>21</v>
      </c>
      <c r="D935">
        <v>60000</v>
      </c>
      <c r="E935" t="str">
        <f t="shared" si="28"/>
        <v>Lower-Middle</v>
      </c>
      <c r="F935">
        <v>0</v>
      </c>
      <c r="G935" t="s">
        <v>22</v>
      </c>
      <c r="H935" t="s">
        <v>16</v>
      </c>
      <c r="I935" t="s">
        <v>17</v>
      </c>
      <c r="J935">
        <v>2</v>
      </c>
      <c r="K935" t="s">
        <v>28</v>
      </c>
      <c r="L935" t="s">
        <v>37</v>
      </c>
      <c r="M935">
        <v>29</v>
      </c>
      <c r="N935" t="str">
        <f t="shared" si="29"/>
        <v>Young Adult</v>
      </c>
      <c r="O935" t="s">
        <v>20</v>
      </c>
    </row>
    <row r="936" spans="1:15" x14ac:dyDescent="0.45">
      <c r="A936" s="28">
        <v>14389</v>
      </c>
      <c r="B936" t="s">
        <v>13</v>
      </c>
      <c r="C936" t="s">
        <v>21</v>
      </c>
      <c r="D936">
        <v>60000</v>
      </c>
      <c r="E936" t="str">
        <f t="shared" si="28"/>
        <v>Lower-Middle</v>
      </c>
      <c r="F936">
        <v>2</v>
      </c>
      <c r="G936" t="s">
        <v>15</v>
      </c>
      <c r="H936" t="s">
        <v>33</v>
      </c>
      <c r="I936" t="s">
        <v>17</v>
      </c>
      <c r="J936">
        <v>0</v>
      </c>
      <c r="K936" t="s">
        <v>25</v>
      </c>
      <c r="L936" t="s">
        <v>37</v>
      </c>
      <c r="M936">
        <v>59</v>
      </c>
      <c r="N936" t="str">
        <f t="shared" si="29"/>
        <v>Middle-Aged</v>
      </c>
      <c r="O936" t="s">
        <v>20</v>
      </c>
    </row>
    <row r="937" spans="1:15" x14ac:dyDescent="0.45">
      <c r="A937" s="28">
        <v>18050</v>
      </c>
      <c r="B937" t="s">
        <v>13</v>
      </c>
      <c r="C937" t="s">
        <v>14</v>
      </c>
      <c r="D937">
        <v>60000</v>
      </c>
      <c r="E937" t="str">
        <f t="shared" si="28"/>
        <v>Lower-Middle</v>
      </c>
      <c r="F937">
        <v>1</v>
      </c>
      <c r="G937" t="s">
        <v>22</v>
      </c>
      <c r="H937" t="s">
        <v>16</v>
      </c>
      <c r="I937" t="s">
        <v>17</v>
      </c>
      <c r="J937">
        <v>1</v>
      </c>
      <c r="K937" t="s">
        <v>18</v>
      </c>
      <c r="L937" t="s">
        <v>37</v>
      </c>
      <c r="M937">
        <v>45</v>
      </c>
      <c r="N937" t="str">
        <f t="shared" si="29"/>
        <v>Adult</v>
      </c>
      <c r="O937" t="s">
        <v>17</v>
      </c>
    </row>
    <row r="938" spans="1:15" x14ac:dyDescent="0.45">
      <c r="A938" s="28">
        <v>19856</v>
      </c>
      <c r="B938" t="s">
        <v>13</v>
      </c>
      <c r="C938" t="s">
        <v>14</v>
      </c>
      <c r="D938">
        <v>60000</v>
      </c>
      <c r="E938" t="str">
        <f t="shared" si="28"/>
        <v>Lower-Middle</v>
      </c>
      <c r="F938">
        <v>4</v>
      </c>
      <c r="G938" t="s">
        <v>15</v>
      </c>
      <c r="H938" t="s">
        <v>33</v>
      </c>
      <c r="I938" t="s">
        <v>17</v>
      </c>
      <c r="J938">
        <v>2</v>
      </c>
      <c r="K938" t="s">
        <v>25</v>
      </c>
      <c r="L938" t="s">
        <v>37</v>
      </c>
      <c r="M938">
        <v>60</v>
      </c>
      <c r="N938" t="str">
        <f t="shared" si="29"/>
        <v>Middle-Aged</v>
      </c>
      <c r="O938" t="s">
        <v>20</v>
      </c>
    </row>
    <row r="939" spans="1:15" x14ac:dyDescent="0.45">
      <c r="A939" s="28">
        <v>11663</v>
      </c>
      <c r="B939" t="s">
        <v>13</v>
      </c>
      <c r="C939" t="s">
        <v>21</v>
      </c>
      <c r="D939">
        <v>70000</v>
      </c>
      <c r="E939" t="str">
        <f t="shared" si="28"/>
        <v>Upper-Middle</v>
      </c>
      <c r="F939">
        <v>4</v>
      </c>
      <c r="G939" t="s">
        <v>36</v>
      </c>
      <c r="H939" t="s">
        <v>24</v>
      </c>
      <c r="I939" t="s">
        <v>17</v>
      </c>
      <c r="J939">
        <v>0</v>
      </c>
      <c r="K939" t="s">
        <v>18</v>
      </c>
      <c r="L939" t="s">
        <v>37</v>
      </c>
      <c r="M939">
        <v>36</v>
      </c>
      <c r="N939" t="str">
        <f t="shared" si="29"/>
        <v>Adult</v>
      </c>
      <c r="O939" t="s">
        <v>17</v>
      </c>
    </row>
    <row r="940" spans="1:15" x14ac:dyDescent="0.45">
      <c r="A940" s="28">
        <v>27740</v>
      </c>
      <c r="B940" t="s">
        <v>13</v>
      </c>
      <c r="C940" t="s">
        <v>14</v>
      </c>
      <c r="D940">
        <v>40000</v>
      </c>
      <c r="E940" t="str">
        <f t="shared" si="28"/>
        <v>Lower-Middle</v>
      </c>
      <c r="F940">
        <v>0</v>
      </c>
      <c r="G940" t="s">
        <v>32</v>
      </c>
      <c r="H940" t="s">
        <v>16</v>
      </c>
      <c r="I940" t="s">
        <v>17</v>
      </c>
      <c r="J940">
        <v>2</v>
      </c>
      <c r="K940" t="s">
        <v>28</v>
      </c>
      <c r="L940" t="s">
        <v>37</v>
      </c>
      <c r="M940">
        <v>27</v>
      </c>
      <c r="N940" t="str">
        <f t="shared" si="29"/>
        <v>Young Adult</v>
      </c>
      <c r="O940" t="s">
        <v>20</v>
      </c>
    </row>
    <row r="941" spans="1:15" x14ac:dyDescent="0.45">
      <c r="A941" s="28">
        <v>23455</v>
      </c>
      <c r="B941" t="s">
        <v>26</v>
      </c>
      <c r="C941" t="s">
        <v>21</v>
      </c>
      <c r="D941">
        <v>80000</v>
      </c>
      <c r="E941" t="str">
        <f t="shared" si="28"/>
        <v>Upper-Middle</v>
      </c>
      <c r="F941">
        <v>2</v>
      </c>
      <c r="G941" t="s">
        <v>34</v>
      </c>
      <c r="H941" t="s">
        <v>16</v>
      </c>
      <c r="I941" t="s">
        <v>20</v>
      </c>
      <c r="J941">
        <v>2</v>
      </c>
      <c r="K941" t="s">
        <v>31</v>
      </c>
      <c r="L941" t="s">
        <v>37</v>
      </c>
      <c r="M941">
        <v>50</v>
      </c>
      <c r="N941" t="str">
        <f t="shared" si="29"/>
        <v>Middle-Aged</v>
      </c>
      <c r="O941" t="s">
        <v>20</v>
      </c>
    </row>
    <row r="942" spans="1:15" x14ac:dyDescent="0.45">
      <c r="A942" s="28">
        <v>15292</v>
      </c>
      <c r="B942" t="s">
        <v>26</v>
      </c>
      <c r="C942" t="s">
        <v>14</v>
      </c>
      <c r="D942">
        <v>60000</v>
      </c>
      <c r="E942" t="str">
        <f t="shared" si="28"/>
        <v>Lower-Middle</v>
      </c>
      <c r="F942">
        <v>1</v>
      </c>
      <c r="G942" t="s">
        <v>36</v>
      </c>
      <c r="H942" t="s">
        <v>16</v>
      </c>
      <c r="I942" t="s">
        <v>17</v>
      </c>
      <c r="J942">
        <v>0</v>
      </c>
      <c r="K942" t="s">
        <v>31</v>
      </c>
      <c r="L942" t="s">
        <v>37</v>
      </c>
      <c r="M942">
        <v>35</v>
      </c>
      <c r="N942" t="str">
        <f t="shared" si="29"/>
        <v>Adult</v>
      </c>
      <c r="O942" t="s">
        <v>20</v>
      </c>
    </row>
    <row r="943" spans="1:15" x14ac:dyDescent="0.45">
      <c r="A943" s="28">
        <v>21587</v>
      </c>
      <c r="B943" t="s">
        <v>13</v>
      </c>
      <c r="C943" t="s">
        <v>14</v>
      </c>
      <c r="D943">
        <v>60000</v>
      </c>
      <c r="E943" t="str">
        <f t="shared" si="28"/>
        <v>Lower-Middle</v>
      </c>
      <c r="F943">
        <v>1</v>
      </c>
      <c r="G943" t="s">
        <v>36</v>
      </c>
      <c r="H943" t="s">
        <v>16</v>
      </c>
      <c r="I943" t="s">
        <v>17</v>
      </c>
      <c r="J943">
        <v>0</v>
      </c>
      <c r="K943" t="s">
        <v>25</v>
      </c>
      <c r="L943" t="s">
        <v>37</v>
      </c>
      <c r="M943">
        <v>34</v>
      </c>
      <c r="N943" t="str">
        <f t="shared" si="29"/>
        <v>Young Adult</v>
      </c>
      <c r="O943" t="s">
        <v>17</v>
      </c>
    </row>
    <row r="944" spans="1:15" x14ac:dyDescent="0.45">
      <c r="A944" s="28">
        <v>23513</v>
      </c>
      <c r="B944" t="s">
        <v>13</v>
      </c>
      <c r="C944" t="s">
        <v>14</v>
      </c>
      <c r="D944">
        <v>40000</v>
      </c>
      <c r="E944" t="str">
        <f t="shared" si="28"/>
        <v>Lower-Middle</v>
      </c>
      <c r="F944">
        <v>3</v>
      </c>
      <c r="G944" t="s">
        <v>22</v>
      </c>
      <c r="H944" t="s">
        <v>24</v>
      </c>
      <c r="I944" t="s">
        <v>17</v>
      </c>
      <c r="J944">
        <v>2</v>
      </c>
      <c r="K944" t="s">
        <v>28</v>
      </c>
      <c r="L944" t="s">
        <v>37</v>
      </c>
      <c r="M944">
        <v>54</v>
      </c>
      <c r="N944" t="str">
        <f t="shared" si="29"/>
        <v>Middle-Aged</v>
      </c>
      <c r="O944" t="s">
        <v>20</v>
      </c>
    </row>
    <row r="945" spans="1:15" x14ac:dyDescent="0.45">
      <c r="A945" s="28">
        <v>24322</v>
      </c>
      <c r="B945" t="s">
        <v>13</v>
      </c>
      <c r="C945" t="s">
        <v>14</v>
      </c>
      <c r="D945">
        <v>60000</v>
      </c>
      <c r="E945" t="str">
        <f t="shared" si="28"/>
        <v>Lower-Middle</v>
      </c>
      <c r="F945">
        <v>4</v>
      </c>
      <c r="G945" t="s">
        <v>15</v>
      </c>
      <c r="H945" t="s">
        <v>16</v>
      </c>
      <c r="I945" t="s">
        <v>17</v>
      </c>
      <c r="J945">
        <v>2</v>
      </c>
      <c r="K945" t="s">
        <v>18</v>
      </c>
      <c r="L945" t="s">
        <v>37</v>
      </c>
      <c r="M945">
        <v>42</v>
      </c>
      <c r="N945" t="str">
        <f t="shared" si="29"/>
        <v>Adult</v>
      </c>
      <c r="O945" t="s">
        <v>20</v>
      </c>
    </row>
    <row r="946" spans="1:15" x14ac:dyDescent="0.45">
      <c r="A946" s="28">
        <v>26298</v>
      </c>
      <c r="B946" t="s">
        <v>13</v>
      </c>
      <c r="C946" t="s">
        <v>14</v>
      </c>
      <c r="D946">
        <v>50000</v>
      </c>
      <c r="E946" t="str">
        <f t="shared" si="28"/>
        <v>Lower-Middle</v>
      </c>
      <c r="F946">
        <v>1</v>
      </c>
      <c r="G946" t="s">
        <v>15</v>
      </c>
      <c r="H946" t="s">
        <v>16</v>
      </c>
      <c r="I946" t="s">
        <v>17</v>
      </c>
      <c r="J946">
        <v>0</v>
      </c>
      <c r="K946" t="s">
        <v>25</v>
      </c>
      <c r="L946" t="s">
        <v>37</v>
      </c>
      <c r="M946">
        <v>34</v>
      </c>
      <c r="N946" t="str">
        <f t="shared" si="29"/>
        <v>Young Adult</v>
      </c>
      <c r="O946" t="s">
        <v>17</v>
      </c>
    </row>
    <row r="947" spans="1:15" x14ac:dyDescent="0.45">
      <c r="A947" s="28">
        <v>25419</v>
      </c>
      <c r="B947" t="s">
        <v>26</v>
      </c>
      <c r="C947" t="s">
        <v>21</v>
      </c>
      <c r="D947">
        <v>50000</v>
      </c>
      <c r="E947" t="str">
        <f t="shared" si="28"/>
        <v>Lower-Middle</v>
      </c>
      <c r="F947">
        <v>2</v>
      </c>
      <c r="G947" t="s">
        <v>15</v>
      </c>
      <c r="H947" t="s">
        <v>16</v>
      </c>
      <c r="I947" t="s">
        <v>20</v>
      </c>
      <c r="J947">
        <v>1</v>
      </c>
      <c r="K947" t="s">
        <v>18</v>
      </c>
      <c r="L947" t="s">
        <v>37</v>
      </c>
      <c r="M947">
        <v>38</v>
      </c>
      <c r="N947" t="str">
        <f t="shared" si="29"/>
        <v>Adult</v>
      </c>
      <c r="O947" t="s">
        <v>17</v>
      </c>
    </row>
    <row r="948" spans="1:15" x14ac:dyDescent="0.45">
      <c r="A948" s="28">
        <v>13343</v>
      </c>
      <c r="B948" t="s">
        <v>13</v>
      </c>
      <c r="C948" t="s">
        <v>14</v>
      </c>
      <c r="D948">
        <v>90000</v>
      </c>
      <c r="E948" t="str">
        <f t="shared" si="28"/>
        <v>Upper-Middle</v>
      </c>
      <c r="F948">
        <v>5</v>
      </c>
      <c r="G948" t="s">
        <v>15</v>
      </c>
      <c r="H948" t="s">
        <v>33</v>
      </c>
      <c r="I948" t="s">
        <v>17</v>
      </c>
      <c r="J948">
        <v>2</v>
      </c>
      <c r="K948" t="s">
        <v>31</v>
      </c>
      <c r="L948" t="s">
        <v>37</v>
      </c>
      <c r="M948">
        <v>63</v>
      </c>
      <c r="N948" t="str">
        <f t="shared" si="29"/>
        <v>Middle-Aged</v>
      </c>
      <c r="O948" t="s">
        <v>17</v>
      </c>
    </row>
    <row r="949" spans="1:15" x14ac:dyDescent="0.45">
      <c r="A949" s="28">
        <v>11303</v>
      </c>
      <c r="B949" t="s">
        <v>26</v>
      </c>
      <c r="C949" t="s">
        <v>14</v>
      </c>
      <c r="D949">
        <v>90000</v>
      </c>
      <c r="E949" t="str">
        <f t="shared" si="28"/>
        <v>Upper-Middle</v>
      </c>
      <c r="F949">
        <v>4</v>
      </c>
      <c r="G949" t="s">
        <v>32</v>
      </c>
      <c r="H949" t="s">
        <v>24</v>
      </c>
      <c r="I949" t="s">
        <v>20</v>
      </c>
      <c r="J949">
        <v>3</v>
      </c>
      <c r="K949" t="s">
        <v>31</v>
      </c>
      <c r="L949" t="s">
        <v>37</v>
      </c>
      <c r="M949">
        <v>45</v>
      </c>
      <c r="N949" t="str">
        <f t="shared" si="29"/>
        <v>Adult</v>
      </c>
      <c r="O949" t="s">
        <v>17</v>
      </c>
    </row>
    <row r="950" spans="1:15" x14ac:dyDescent="0.45">
      <c r="A950" s="28">
        <v>21693</v>
      </c>
      <c r="B950" t="s">
        <v>26</v>
      </c>
      <c r="C950" t="s">
        <v>14</v>
      </c>
      <c r="D950">
        <v>60000</v>
      </c>
      <c r="E950" t="str">
        <f t="shared" si="28"/>
        <v>Lower-Middle</v>
      </c>
      <c r="F950">
        <v>0</v>
      </c>
      <c r="G950" t="s">
        <v>36</v>
      </c>
      <c r="H950" t="s">
        <v>16</v>
      </c>
      <c r="I950" t="s">
        <v>20</v>
      </c>
      <c r="J950">
        <v>0</v>
      </c>
      <c r="K950" t="s">
        <v>18</v>
      </c>
      <c r="L950" t="s">
        <v>37</v>
      </c>
      <c r="M950">
        <v>40</v>
      </c>
      <c r="N950" t="str">
        <f t="shared" si="29"/>
        <v>Adult</v>
      </c>
      <c r="O950" t="s">
        <v>20</v>
      </c>
    </row>
    <row r="951" spans="1:15" x14ac:dyDescent="0.45">
      <c r="A951" s="28">
        <v>28056</v>
      </c>
      <c r="B951" t="s">
        <v>13</v>
      </c>
      <c r="C951" t="s">
        <v>21</v>
      </c>
      <c r="D951">
        <v>70000</v>
      </c>
      <c r="E951" t="str">
        <f t="shared" si="28"/>
        <v>Upper-Middle</v>
      </c>
      <c r="F951">
        <v>2</v>
      </c>
      <c r="G951" t="s">
        <v>34</v>
      </c>
      <c r="H951" t="s">
        <v>16</v>
      </c>
      <c r="I951" t="s">
        <v>17</v>
      </c>
      <c r="J951">
        <v>2</v>
      </c>
      <c r="K951" t="s">
        <v>35</v>
      </c>
      <c r="L951" t="s">
        <v>37</v>
      </c>
      <c r="M951">
        <v>53</v>
      </c>
      <c r="N951" t="str">
        <f t="shared" si="29"/>
        <v>Middle-Aged</v>
      </c>
      <c r="O951" t="s">
        <v>20</v>
      </c>
    </row>
    <row r="952" spans="1:15" x14ac:dyDescent="0.45">
      <c r="A952" s="28">
        <v>11788</v>
      </c>
      <c r="B952" t="s">
        <v>26</v>
      </c>
      <c r="C952" t="s">
        <v>14</v>
      </c>
      <c r="D952">
        <v>70000</v>
      </c>
      <c r="E952" t="str">
        <f t="shared" si="28"/>
        <v>Upper-Middle</v>
      </c>
      <c r="F952">
        <v>1</v>
      </c>
      <c r="G952" t="s">
        <v>36</v>
      </c>
      <c r="H952" t="s">
        <v>24</v>
      </c>
      <c r="I952" t="s">
        <v>17</v>
      </c>
      <c r="J952">
        <v>0</v>
      </c>
      <c r="K952" t="s">
        <v>25</v>
      </c>
      <c r="L952" t="s">
        <v>37</v>
      </c>
      <c r="M952">
        <v>34</v>
      </c>
      <c r="N952" t="str">
        <f t="shared" si="29"/>
        <v>Young Adult</v>
      </c>
      <c r="O952" t="s">
        <v>20</v>
      </c>
    </row>
    <row r="953" spans="1:15" x14ac:dyDescent="0.45">
      <c r="A953" s="28">
        <v>22296</v>
      </c>
      <c r="B953" t="s">
        <v>13</v>
      </c>
      <c r="C953" t="s">
        <v>21</v>
      </c>
      <c r="D953">
        <v>70000</v>
      </c>
      <c r="E953" t="str">
        <f t="shared" si="28"/>
        <v>Upper-Middle</v>
      </c>
      <c r="F953">
        <v>0</v>
      </c>
      <c r="G953" t="s">
        <v>15</v>
      </c>
      <c r="H953" t="s">
        <v>24</v>
      </c>
      <c r="I953" t="s">
        <v>20</v>
      </c>
      <c r="J953">
        <v>1</v>
      </c>
      <c r="K953" t="s">
        <v>18</v>
      </c>
      <c r="L953" t="s">
        <v>37</v>
      </c>
      <c r="M953">
        <v>38</v>
      </c>
      <c r="N953" t="str">
        <f t="shared" si="29"/>
        <v>Adult</v>
      </c>
      <c r="O953" t="s">
        <v>20</v>
      </c>
    </row>
    <row r="954" spans="1:15" x14ac:dyDescent="0.45">
      <c r="A954" s="28">
        <v>15319</v>
      </c>
      <c r="B954" t="s">
        <v>13</v>
      </c>
      <c r="C954" t="s">
        <v>14</v>
      </c>
      <c r="D954">
        <v>70000</v>
      </c>
      <c r="E954" t="str">
        <f t="shared" si="28"/>
        <v>Upper-Middle</v>
      </c>
      <c r="F954">
        <v>4</v>
      </c>
      <c r="G954" t="s">
        <v>15</v>
      </c>
      <c r="H954" t="s">
        <v>33</v>
      </c>
      <c r="I954" t="s">
        <v>20</v>
      </c>
      <c r="J954">
        <v>1</v>
      </c>
      <c r="K954" t="s">
        <v>31</v>
      </c>
      <c r="L954" t="s">
        <v>37</v>
      </c>
      <c r="M954">
        <v>59</v>
      </c>
      <c r="N954" t="str">
        <f t="shared" si="29"/>
        <v>Middle-Aged</v>
      </c>
      <c r="O954" t="s">
        <v>20</v>
      </c>
    </row>
    <row r="955" spans="1:15" x14ac:dyDescent="0.45">
      <c r="A955" s="28">
        <v>17654</v>
      </c>
      <c r="B955" t="s">
        <v>26</v>
      </c>
      <c r="C955" t="s">
        <v>14</v>
      </c>
      <c r="D955">
        <v>40000</v>
      </c>
      <c r="E955" t="str">
        <f t="shared" si="28"/>
        <v>Lower-Middle</v>
      </c>
      <c r="F955">
        <v>3</v>
      </c>
      <c r="G955" t="s">
        <v>22</v>
      </c>
      <c r="H955" t="s">
        <v>23</v>
      </c>
      <c r="I955" t="s">
        <v>17</v>
      </c>
      <c r="J955">
        <v>1</v>
      </c>
      <c r="K955" t="s">
        <v>31</v>
      </c>
      <c r="L955" t="s">
        <v>37</v>
      </c>
      <c r="M955">
        <v>30</v>
      </c>
      <c r="N955" t="str">
        <f t="shared" si="29"/>
        <v>Young Adult</v>
      </c>
      <c r="O955" t="s">
        <v>17</v>
      </c>
    </row>
    <row r="956" spans="1:15" x14ac:dyDescent="0.45">
      <c r="A956" s="28">
        <v>14662</v>
      </c>
      <c r="B956" t="s">
        <v>13</v>
      </c>
      <c r="C956" t="s">
        <v>21</v>
      </c>
      <c r="D956">
        <v>60000</v>
      </c>
      <c r="E956" t="str">
        <f t="shared" si="28"/>
        <v>Lower-Middle</v>
      </c>
      <c r="F956">
        <v>1</v>
      </c>
      <c r="G956" t="s">
        <v>15</v>
      </c>
      <c r="H956" t="s">
        <v>24</v>
      </c>
      <c r="I956" t="s">
        <v>17</v>
      </c>
      <c r="J956">
        <v>1</v>
      </c>
      <c r="K956" t="s">
        <v>18</v>
      </c>
      <c r="L956" t="s">
        <v>37</v>
      </c>
      <c r="M956">
        <v>48</v>
      </c>
      <c r="N956" t="str">
        <f t="shared" si="29"/>
        <v>Adult</v>
      </c>
      <c r="O956" t="s">
        <v>17</v>
      </c>
    </row>
    <row r="957" spans="1:15" x14ac:dyDescent="0.45">
      <c r="A957" s="28">
        <v>17541</v>
      </c>
      <c r="B957" t="s">
        <v>13</v>
      </c>
      <c r="C957" t="s">
        <v>14</v>
      </c>
      <c r="D957">
        <v>40000</v>
      </c>
      <c r="E957" t="str">
        <f t="shared" si="28"/>
        <v>Lower-Middle</v>
      </c>
      <c r="F957">
        <v>4</v>
      </c>
      <c r="G957" t="s">
        <v>32</v>
      </c>
      <c r="H957" t="s">
        <v>16</v>
      </c>
      <c r="I957" t="s">
        <v>17</v>
      </c>
      <c r="J957">
        <v>2</v>
      </c>
      <c r="K957" t="s">
        <v>25</v>
      </c>
      <c r="L957" t="s">
        <v>37</v>
      </c>
      <c r="M957">
        <v>43</v>
      </c>
      <c r="N957" t="str">
        <f t="shared" si="29"/>
        <v>Adult</v>
      </c>
      <c r="O957" t="s">
        <v>20</v>
      </c>
    </row>
    <row r="958" spans="1:15" x14ac:dyDescent="0.45">
      <c r="A958" s="28">
        <v>13886</v>
      </c>
      <c r="B958" t="s">
        <v>13</v>
      </c>
      <c r="C958" t="s">
        <v>14</v>
      </c>
      <c r="D958">
        <v>70000</v>
      </c>
      <c r="E958" t="str">
        <f t="shared" si="28"/>
        <v>Upper-Middle</v>
      </c>
      <c r="F958">
        <v>4</v>
      </c>
      <c r="G958" t="s">
        <v>36</v>
      </c>
      <c r="H958" t="s">
        <v>24</v>
      </c>
      <c r="I958" t="s">
        <v>17</v>
      </c>
      <c r="J958">
        <v>0</v>
      </c>
      <c r="K958" t="s">
        <v>25</v>
      </c>
      <c r="L958" t="s">
        <v>37</v>
      </c>
      <c r="M958">
        <v>35</v>
      </c>
      <c r="N958" t="str">
        <f t="shared" si="29"/>
        <v>Adult</v>
      </c>
      <c r="O958" t="s">
        <v>17</v>
      </c>
    </row>
    <row r="959" spans="1:15" x14ac:dyDescent="0.45">
      <c r="A959" s="28">
        <v>13073</v>
      </c>
      <c r="B959" t="s">
        <v>13</v>
      </c>
      <c r="C959" t="s">
        <v>14</v>
      </c>
      <c r="D959">
        <v>60000</v>
      </c>
      <c r="E959" t="str">
        <f t="shared" si="28"/>
        <v>Lower-Middle</v>
      </c>
      <c r="F959">
        <v>0</v>
      </c>
      <c r="G959" t="s">
        <v>22</v>
      </c>
      <c r="H959" t="s">
        <v>24</v>
      </c>
      <c r="I959" t="s">
        <v>17</v>
      </c>
      <c r="J959">
        <v>2</v>
      </c>
      <c r="K959" t="s">
        <v>28</v>
      </c>
      <c r="L959" t="s">
        <v>37</v>
      </c>
      <c r="M959">
        <v>30</v>
      </c>
      <c r="N959" t="str">
        <f t="shared" si="29"/>
        <v>Young Adult</v>
      </c>
      <c r="O959" t="s">
        <v>20</v>
      </c>
    </row>
    <row r="960" spans="1:15" x14ac:dyDescent="0.45">
      <c r="A960" s="28">
        <v>21940</v>
      </c>
      <c r="B960" t="s">
        <v>13</v>
      </c>
      <c r="C960" t="s">
        <v>21</v>
      </c>
      <c r="D960">
        <v>90000</v>
      </c>
      <c r="E960" t="str">
        <f t="shared" si="28"/>
        <v>Upper-Middle</v>
      </c>
      <c r="F960">
        <v>5</v>
      </c>
      <c r="G960" t="s">
        <v>36</v>
      </c>
      <c r="H960" t="s">
        <v>24</v>
      </c>
      <c r="I960" t="s">
        <v>17</v>
      </c>
      <c r="J960">
        <v>0</v>
      </c>
      <c r="K960" t="s">
        <v>18</v>
      </c>
      <c r="L960" t="s">
        <v>37</v>
      </c>
      <c r="M960">
        <v>47</v>
      </c>
      <c r="N960" t="str">
        <f t="shared" si="29"/>
        <v>Adult</v>
      </c>
      <c r="O960" t="s">
        <v>17</v>
      </c>
    </row>
    <row r="961" spans="1:15" x14ac:dyDescent="0.45">
      <c r="A961" s="28">
        <v>20196</v>
      </c>
      <c r="B961" t="s">
        <v>13</v>
      </c>
      <c r="C961" t="s">
        <v>21</v>
      </c>
      <c r="D961">
        <v>60000</v>
      </c>
      <c r="E961" t="str">
        <f t="shared" si="28"/>
        <v>Lower-Middle</v>
      </c>
      <c r="F961">
        <v>1</v>
      </c>
      <c r="G961" t="s">
        <v>22</v>
      </c>
      <c r="H961" t="s">
        <v>16</v>
      </c>
      <c r="I961" t="s">
        <v>17</v>
      </c>
      <c r="J961">
        <v>1</v>
      </c>
      <c r="K961" t="s">
        <v>25</v>
      </c>
      <c r="L961" t="s">
        <v>37</v>
      </c>
      <c r="M961">
        <v>45</v>
      </c>
      <c r="N961" t="str">
        <f t="shared" si="29"/>
        <v>Adult</v>
      </c>
      <c r="O961" t="s">
        <v>17</v>
      </c>
    </row>
    <row r="962" spans="1:15" x14ac:dyDescent="0.45">
      <c r="A962" s="28">
        <v>23491</v>
      </c>
      <c r="B962" t="s">
        <v>26</v>
      </c>
      <c r="C962" t="s">
        <v>21</v>
      </c>
      <c r="D962">
        <v>100000</v>
      </c>
      <c r="E962" t="str">
        <f t="shared" ref="E962:E1001" si="30">IF(D962&lt;=30000, "Low", IF(AND(D962&gt;30000, D962&lt;=60000), "Lower-Middle", IF(AND(D962&gt;60000, D962&lt;=100000), "Upper-Middle", IF(AND(D962&gt;100000), "High", ""))))</f>
        <v>Upper-Middle</v>
      </c>
      <c r="F962">
        <v>0</v>
      </c>
      <c r="G962" t="s">
        <v>22</v>
      </c>
      <c r="H962" t="s">
        <v>24</v>
      </c>
      <c r="I962" t="s">
        <v>20</v>
      </c>
      <c r="J962">
        <v>4</v>
      </c>
      <c r="K962" t="s">
        <v>31</v>
      </c>
      <c r="L962" t="s">
        <v>37</v>
      </c>
      <c r="M962">
        <v>45</v>
      </c>
      <c r="N962" t="str">
        <f t="shared" ref="N962:N1001" si="31">IF(M962&lt;=34, "Young Adult", IF(M962&lt;=49, "Adult", IF(M962&lt;=64, "Middle-Aged", IF(M962&lt;=89, "Senior", ""))))</f>
        <v>Adult</v>
      </c>
      <c r="O962" t="s">
        <v>20</v>
      </c>
    </row>
    <row r="963" spans="1:15" x14ac:dyDescent="0.45">
      <c r="A963" s="28">
        <v>16651</v>
      </c>
      <c r="B963" t="s">
        <v>13</v>
      </c>
      <c r="C963" t="s">
        <v>14</v>
      </c>
      <c r="D963">
        <v>120000</v>
      </c>
      <c r="E963" t="str">
        <f t="shared" si="30"/>
        <v>High</v>
      </c>
      <c r="F963">
        <v>2</v>
      </c>
      <c r="G963" t="s">
        <v>15</v>
      </c>
      <c r="H963" t="s">
        <v>33</v>
      </c>
      <c r="I963" t="s">
        <v>17</v>
      </c>
      <c r="J963">
        <v>3</v>
      </c>
      <c r="K963" t="s">
        <v>28</v>
      </c>
      <c r="L963" t="s">
        <v>37</v>
      </c>
      <c r="M963">
        <v>62</v>
      </c>
      <c r="N963" t="str">
        <f t="shared" si="31"/>
        <v>Middle-Aged</v>
      </c>
      <c r="O963" t="s">
        <v>20</v>
      </c>
    </row>
    <row r="964" spans="1:15" x14ac:dyDescent="0.45">
      <c r="A964" s="28">
        <v>16813</v>
      </c>
      <c r="B964" t="s">
        <v>13</v>
      </c>
      <c r="C964" t="s">
        <v>21</v>
      </c>
      <c r="D964">
        <v>60000</v>
      </c>
      <c r="E964" t="str">
        <f t="shared" si="30"/>
        <v>Lower-Middle</v>
      </c>
      <c r="F964">
        <v>2</v>
      </c>
      <c r="G964" t="s">
        <v>22</v>
      </c>
      <c r="H964" t="s">
        <v>24</v>
      </c>
      <c r="I964" t="s">
        <v>17</v>
      </c>
      <c r="J964">
        <v>2</v>
      </c>
      <c r="K964" t="s">
        <v>35</v>
      </c>
      <c r="L964" t="s">
        <v>37</v>
      </c>
      <c r="M964">
        <v>55</v>
      </c>
      <c r="N964" t="str">
        <f t="shared" si="31"/>
        <v>Middle-Aged</v>
      </c>
      <c r="O964" t="s">
        <v>20</v>
      </c>
    </row>
    <row r="965" spans="1:15" x14ac:dyDescent="0.45">
      <c r="A965" s="28">
        <v>16007</v>
      </c>
      <c r="B965" t="s">
        <v>13</v>
      </c>
      <c r="C965" t="s">
        <v>14</v>
      </c>
      <c r="D965">
        <v>90000</v>
      </c>
      <c r="E965" t="str">
        <f t="shared" si="30"/>
        <v>Upper-Middle</v>
      </c>
      <c r="F965">
        <v>5</v>
      </c>
      <c r="G965" t="s">
        <v>15</v>
      </c>
      <c r="H965" t="s">
        <v>33</v>
      </c>
      <c r="I965" t="s">
        <v>17</v>
      </c>
      <c r="J965">
        <v>2</v>
      </c>
      <c r="K965" t="s">
        <v>31</v>
      </c>
      <c r="L965" t="s">
        <v>37</v>
      </c>
      <c r="M965">
        <v>66</v>
      </c>
      <c r="N965" t="str">
        <f t="shared" si="31"/>
        <v>Senior</v>
      </c>
      <c r="O965" t="s">
        <v>17</v>
      </c>
    </row>
    <row r="966" spans="1:15" x14ac:dyDescent="0.45">
      <c r="A966" s="28">
        <v>27434</v>
      </c>
      <c r="B966" t="s">
        <v>26</v>
      </c>
      <c r="C966" t="s">
        <v>21</v>
      </c>
      <c r="D966">
        <v>70000</v>
      </c>
      <c r="E966" t="str">
        <f t="shared" si="30"/>
        <v>Upper-Middle</v>
      </c>
      <c r="F966">
        <v>4</v>
      </c>
      <c r="G966" t="s">
        <v>22</v>
      </c>
      <c r="H966" t="s">
        <v>24</v>
      </c>
      <c r="I966" t="s">
        <v>17</v>
      </c>
      <c r="J966">
        <v>1</v>
      </c>
      <c r="K966" t="s">
        <v>35</v>
      </c>
      <c r="L966" t="s">
        <v>37</v>
      </c>
      <c r="M966">
        <v>56</v>
      </c>
      <c r="N966" t="str">
        <f t="shared" si="31"/>
        <v>Middle-Aged</v>
      </c>
      <c r="O966" t="s">
        <v>20</v>
      </c>
    </row>
    <row r="967" spans="1:15" x14ac:dyDescent="0.45">
      <c r="A967" s="28">
        <v>27756</v>
      </c>
      <c r="B967" t="s">
        <v>26</v>
      </c>
      <c r="C967" t="s">
        <v>14</v>
      </c>
      <c r="D967">
        <v>50000</v>
      </c>
      <c r="E967" t="str">
        <f t="shared" si="30"/>
        <v>Lower-Middle</v>
      </c>
      <c r="F967">
        <v>3</v>
      </c>
      <c r="G967" t="s">
        <v>15</v>
      </c>
      <c r="H967" t="s">
        <v>16</v>
      </c>
      <c r="I967" t="s">
        <v>20</v>
      </c>
      <c r="J967">
        <v>1</v>
      </c>
      <c r="K967" t="s">
        <v>18</v>
      </c>
      <c r="L967" t="s">
        <v>37</v>
      </c>
      <c r="M967">
        <v>40</v>
      </c>
      <c r="N967" t="str">
        <f t="shared" si="31"/>
        <v>Adult</v>
      </c>
      <c r="O967" t="s">
        <v>20</v>
      </c>
    </row>
    <row r="968" spans="1:15" x14ac:dyDescent="0.45">
      <c r="A968" s="28">
        <v>23818</v>
      </c>
      <c r="B968" t="s">
        <v>13</v>
      </c>
      <c r="C968" t="s">
        <v>14</v>
      </c>
      <c r="D968">
        <v>50000</v>
      </c>
      <c r="E968" t="str">
        <f t="shared" si="30"/>
        <v>Lower-Middle</v>
      </c>
      <c r="F968">
        <v>0</v>
      </c>
      <c r="G968" t="s">
        <v>36</v>
      </c>
      <c r="H968" t="s">
        <v>16</v>
      </c>
      <c r="I968" t="s">
        <v>17</v>
      </c>
      <c r="J968">
        <v>0</v>
      </c>
      <c r="K968" t="s">
        <v>31</v>
      </c>
      <c r="L968" t="s">
        <v>37</v>
      </c>
      <c r="M968">
        <v>33</v>
      </c>
      <c r="N968" t="str">
        <f t="shared" si="31"/>
        <v>Young Adult</v>
      </c>
      <c r="O968" t="s">
        <v>17</v>
      </c>
    </row>
    <row r="969" spans="1:15" x14ac:dyDescent="0.45">
      <c r="A969" s="28">
        <v>19012</v>
      </c>
      <c r="B969" t="s">
        <v>13</v>
      </c>
      <c r="C969" t="s">
        <v>21</v>
      </c>
      <c r="D969">
        <v>80000</v>
      </c>
      <c r="E969" t="str">
        <f t="shared" si="30"/>
        <v>Upper-Middle</v>
      </c>
      <c r="F969">
        <v>3</v>
      </c>
      <c r="G969" t="s">
        <v>15</v>
      </c>
      <c r="H969" t="s">
        <v>33</v>
      </c>
      <c r="I969" t="s">
        <v>17</v>
      </c>
      <c r="J969">
        <v>1</v>
      </c>
      <c r="K969" t="s">
        <v>31</v>
      </c>
      <c r="L969" t="s">
        <v>37</v>
      </c>
      <c r="M969">
        <v>56</v>
      </c>
      <c r="N969" t="str">
        <f t="shared" si="31"/>
        <v>Middle-Aged</v>
      </c>
      <c r="O969" t="s">
        <v>20</v>
      </c>
    </row>
    <row r="970" spans="1:15" x14ac:dyDescent="0.45">
      <c r="A970" s="28">
        <v>18329</v>
      </c>
      <c r="B970" t="s">
        <v>26</v>
      </c>
      <c r="C970" t="s">
        <v>21</v>
      </c>
      <c r="D970">
        <v>30000</v>
      </c>
      <c r="E970" t="str">
        <f t="shared" si="30"/>
        <v>Low</v>
      </c>
      <c r="F970">
        <v>0</v>
      </c>
      <c r="G970" t="s">
        <v>34</v>
      </c>
      <c r="H970" t="s">
        <v>23</v>
      </c>
      <c r="I970" t="s">
        <v>20</v>
      </c>
      <c r="J970">
        <v>2</v>
      </c>
      <c r="K970" t="s">
        <v>28</v>
      </c>
      <c r="L970" t="s">
        <v>37</v>
      </c>
      <c r="M970">
        <v>27</v>
      </c>
      <c r="N970" t="str">
        <f t="shared" si="31"/>
        <v>Young Adult</v>
      </c>
      <c r="O970" t="s">
        <v>20</v>
      </c>
    </row>
    <row r="971" spans="1:15" x14ac:dyDescent="0.45">
      <c r="A971" s="28">
        <v>29037</v>
      </c>
      <c r="B971" t="s">
        <v>13</v>
      </c>
      <c r="C971" t="s">
        <v>21</v>
      </c>
      <c r="D971">
        <v>60000</v>
      </c>
      <c r="E971" t="str">
        <f t="shared" si="30"/>
        <v>Lower-Middle</v>
      </c>
      <c r="F971">
        <v>0</v>
      </c>
      <c r="G971" t="s">
        <v>36</v>
      </c>
      <c r="H971" t="s">
        <v>24</v>
      </c>
      <c r="I971" t="s">
        <v>20</v>
      </c>
      <c r="J971">
        <v>0</v>
      </c>
      <c r="K971" t="s">
        <v>18</v>
      </c>
      <c r="L971" t="s">
        <v>37</v>
      </c>
      <c r="M971">
        <v>39</v>
      </c>
      <c r="N971" t="str">
        <f t="shared" si="31"/>
        <v>Adult</v>
      </c>
      <c r="O971" t="s">
        <v>20</v>
      </c>
    </row>
    <row r="972" spans="1:15" x14ac:dyDescent="0.45">
      <c r="A972" s="28">
        <v>26576</v>
      </c>
      <c r="B972" t="s">
        <v>13</v>
      </c>
      <c r="C972" t="s">
        <v>14</v>
      </c>
      <c r="D972">
        <v>60000</v>
      </c>
      <c r="E972" t="str">
        <f t="shared" si="30"/>
        <v>Lower-Middle</v>
      </c>
      <c r="F972">
        <v>0</v>
      </c>
      <c r="G972" t="s">
        <v>22</v>
      </c>
      <c r="H972" t="s">
        <v>16</v>
      </c>
      <c r="I972" t="s">
        <v>17</v>
      </c>
      <c r="J972">
        <v>2</v>
      </c>
      <c r="K972" t="s">
        <v>28</v>
      </c>
      <c r="L972" t="s">
        <v>37</v>
      </c>
      <c r="M972">
        <v>31</v>
      </c>
      <c r="N972" t="str">
        <f t="shared" si="31"/>
        <v>Young Adult</v>
      </c>
      <c r="O972" t="s">
        <v>20</v>
      </c>
    </row>
    <row r="973" spans="1:15" x14ac:dyDescent="0.45">
      <c r="A973" s="28">
        <v>12192</v>
      </c>
      <c r="B973" t="s">
        <v>26</v>
      </c>
      <c r="C973" t="s">
        <v>14</v>
      </c>
      <c r="D973">
        <v>60000</v>
      </c>
      <c r="E973" t="str">
        <f t="shared" si="30"/>
        <v>Lower-Middle</v>
      </c>
      <c r="F973">
        <v>2</v>
      </c>
      <c r="G973" t="s">
        <v>34</v>
      </c>
      <c r="H973" t="s">
        <v>16</v>
      </c>
      <c r="I973" t="s">
        <v>20</v>
      </c>
      <c r="J973">
        <v>2</v>
      </c>
      <c r="K973" t="s">
        <v>31</v>
      </c>
      <c r="L973" t="s">
        <v>37</v>
      </c>
      <c r="M973">
        <v>51</v>
      </c>
      <c r="N973" t="str">
        <f t="shared" si="31"/>
        <v>Middle-Aged</v>
      </c>
      <c r="O973" t="s">
        <v>20</v>
      </c>
    </row>
    <row r="974" spans="1:15" x14ac:dyDescent="0.45">
      <c r="A974" s="28">
        <v>14887</v>
      </c>
      <c r="B974" t="s">
        <v>13</v>
      </c>
      <c r="C974" t="s">
        <v>14</v>
      </c>
      <c r="D974">
        <v>30000</v>
      </c>
      <c r="E974" t="str">
        <f t="shared" si="30"/>
        <v>Low</v>
      </c>
      <c r="F974">
        <v>1</v>
      </c>
      <c r="G974" t="s">
        <v>32</v>
      </c>
      <c r="H974" t="s">
        <v>23</v>
      </c>
      <c r="I974" t="s">
        <v>17</v>
      </c>
      <c r="J974">
        <v>1</v>
      </c>
      <c r="K974" t="s">
        <v>28</v>
      </c>
      <c r="L974" t="s">
        <v>37</v>
      </c>
      <c r="M974">
        <v>52</v>
      </c>
      <c r="N974" t="str">
        <f t="shared" si="31"/>
        <v>Middle-Aged</v>
      </c>
      <c r="O974" t="s">
        <v>20</v>
      </c>
    </row>
    <row r="975" spans="1:15" x14ac:dyDescent="0.45">
      <c r="A975" s="28">
        <v>11734</v>
      </c>
      <c r="B975" t="s">
        <v>13</v>
      </c>
      <c r="C975" t="s">
        <v>21</v>
      </c>
      <c r="D975">
        <v>60000</v>
      </c>
      <c r="E975" t="str">
        <f t="shared" si="30"/>
        <v>Lower-Middle</v>
      </c>
      <c r="F975">
        <v>1</v>
      </c>
      <c r="G975" t="s">
        <v>22</v>
      </c>
      <c r="H975" t="s">
        <v>16</v>
      </c>
      <c r="I975" t="s">
        <v>20</v>
      </c>
      <c r="J975">
        <v>1</v>
      </c>
      <c r="K975" t="s">
        <v>18</v>
      </c>
      <c r="L975" t="s">
        <v>37</v>
      </c>
      <c r="M975">
        <v>47</v>
      </c>
      <c r="N975" t="str">
        <f t="shared" si="31"/>
        <v>Adult</v>
      </c>
      <c r="O975" t="s">
        <v>20</v>
      </c>
    </row>
    <row r="976" spans="1:15" x14ac:dyDescent="0.45">
      <c r="A976" s="28">
        <v>17462</v>
      </c>
      <c r="B976" t="s">
        <v>13</v>
      </c>
      <c r="C976" t="s">
        <v>21</v>
      </c>
      <c r="D976">
        <v>70000</v>
      </c>
      <c r="E976" t="str">
        <f t="shared" si="30"/>
        <v>Upper-Middle</v>
      </c>
      <c r="F976">
        <v>3</v>
      </c>
      <c r="G976" t="s">
        <v>36</v>
      </c>
      <c r="H976" t="s">
        <v>33</v>
      </c>
      <c r="I976" t="s">
        <v>17</v>
      </c>
      <c r="J976">
        <v>2</v>
      </c>
      <c r="K976" t="s">
        <v>28</v>
      </c>
      <c r="L976" t="s">
        <v>37</v>
      </c>
      <c r="M976">
        <v>53</v>
      </c>
      <c r="N976" t="str">
        <f t="shared" si="31"/>
        <v>Middle-Aged</v>
      </c>
      <c r="O976" t="s">
        <v>17</v>
      </c>
    </row>
    <row r="977" spans="1:15" x14ac:dyDescent="0.45">
      <c r="A977" s="28">
        <v>20659</v>
      </c>
      <c r="B977" t="s">
        <v>13</v>
      </c>
      <c r="C977" t="s">
        <v>21</v>
      </c>
      <c r="D977">
        <v>70000</v>
      </c>
      <c r="E977" t="str">
        <f t="shared" si="30"/>
        <v>Upper-Middle</v>
      </c>
      <c r="F977">
        <v>3</v>
      </c>
      <c r="G977" t="s">
        <v>36</v>
      </c>
      <c r="H977" t="s">
        <v>24</v>
      </c>
      <c r="I977" t="s">
        <v>17</v>
      </c>
      <c r="J977">
        <v>0</v>
      </c>
      <c r="K977" t="s">
        <v>18</v>
      </c>
      <c r="L977" t="s">
        <v>37</v>
      </c>
      <c r="M977">
        <v>35</v>
      </c>
      <c r="N977" t="str">
        <f t="shared" si="31"/>
        <v>Adult</v>
      </c>
      <c r="O977" t="s">
        <v>17</v>
      </c>
    </row>
    <row r="978" spans="1:15" x14ac:dyDescent="0.45">
      <c r="A978" s="28">
        <v>28004</v>
      </c>
      <c r="B978" t="s">
        <v>13</v>
      </c>
      <c r="C978" t="s">
        <v>14</v>
      </c>
      <c r="D978">
        <v>60000</v>
      </c>
      <c r="E978" t="str">
        <f t="shared" si="30"/>
        <v>Lower-Middle</v>
      </c>
      <c r="F978">
        <v>3</v>
      </c>
      <c r="G978" t="s">
        <v>15</v>
      </c>
      <c r="H978" t="s">
        <v>33</v>
      </c>
      <c r="I978" t="s">
        <v>17</v>
      </c>
      <c r="J978">
        <v>2</v>
      </c>
      <c r="K978" t="s">
        <v>35</v>
      </c>
      <c r="L978" t="s">
        <v>37</v>
      </c>
      <c r="M978">
        <v>66</v>
      </c>
      <c r="N978" t="str">
        <f t="shared" si="31"/>
        <v>Senior</v>
      </c>
      <c r="O978" t="s">
        <v>20</v>
      </c>
    </row>
    <row r="979" spans="1:15" x14ac:dyDescent="0.45">
      <c r="A979" s="28">
        <v>19741</v>
      </c>
      <c r="B979" t="s">
        <v>26</v>
      </c>
      <c r="C979" t="s">
        <v>14</v>
      </c>
      <c r="D979">
        <v>80000</v>
      </c>
      <c r="E979" t="str">
        <f t="shared" si="30"/>
        <v>Upper-Middle</v>
      </c>
      <c r="F979">
        <v>4</v>
      </c>
      <c r="G979" t="s">
        <v>36</v>
      </c>
      <c r="H979" t="s">
        <v>33</v>
      </c>
      <c r="I979" t="s">
        <v>17</v>
      </c>
      <c r="J979">
        <v>2</v>
      </c>
      <c r="K979" t="s">
        <v>28</v>
      </c>
      <c r="L979" t="s">
        <v>37</v>
      </c>
      <c r="M979">
        <v>65</v>
      </c>
      <c r="N979" t="str">
        <f t="shared" si="31"/>
        <v>Senior</v>
      </c>
      <c r="O979" t="s">
        <v>20</v>
      </c>
    </row>
    <row r="980" spans="1:15" x14ac:dyDescent="0.45">
      <c r="A980" s="28">
        <v>17450</v>
      </c>
      <c r="B980" t="s">
        <v>13</v>
      </c>
      <c r="C980" t="s">
        <v>21</v>
      </c>
      <c r="D980">
        <v>80000</v>
      </c>
      <c r="E980" t="str">
        <f t="shared" si="30"/>
        <v>Upper-Middle</v>
      </c>
      <c r="F980">
        <v>5</v>
      </c>
      <c r="G980" t="s">
        <v>22</v>
      </c>
      <c r="H980" t="s">
        <v>24</v>
      </c>
      <c r="I980" t="s">
        <v>17</v>
      </c>
      <c r="J980">
        <v>3</v>
      </c>
      <c r="K980" t="s">
        <v>28</v>
      </c>
      <c r="L980" t="s">
        <v>37</v>
      </c>
      <c r="M980">
        <v>45</v>
      </c>
      <c r="N980" t="str">
        <f t="shared" si="31"/>
        <v>Adult</v>
      </c>
      <c r="O980" t="s">
        <v>20</v>
      </c>
    </row>
    <row r="981" spans="1:15" x14ac:dyDescent="0.45">
      <c r="A981" s="28">
        <v>17337</v>
      </c>
      <c r="B981" t="s">
        <v>26</v>
      </c>
      <c r="C981" t="s">
        <v>21</v>
      </c>
      <c r="D981">
        <v>40000</v>
      </c>
      <c r="E981" t="str">
        <f t="shared" si="30"/>
        <v>Lower-Middle</v>
      </c>
      <c r="F981">
        <v>0</v>
      </c>
      <c r="G981" t="s">
        <v>32</v>
      </c>
      <c r="H981" t="s">
        <v>16</v>
      </c>
      <c r="I981" t="s">
        <v>17</v>
      </c>
      <c r="J981">
        <v>1</v>
      </c>
      <c r="K981" t="s">
        <v>28</v>
      </c>
      <c r="L981" t="s">
        <v>37</v>
      </c>
      <c r="M981">
        <v>31</v>
      </c>
      <c r="N981" t="str">
        <f t="shared" si="31"/>
        <v>Young Adult</v>
      </c>
      <c r="O981" t="s">
        <v>20</v>
      </c>
    </row>
    <row r="982" spans="1:15" x14ac:dyDescent="0.45">
      <c r="A982" s="28">
        <v>18594</v>
      </c>
      <c r="B982" t="s">
        <v>26</v>
      </c>
      <c r="C982" t="s">
        <v>14</v>
      </c>
      <c r="D982">
        <v>80000</v>
      </c>
      <c r="E982" t="str">
        <f t="shared" si="30"/>
        <v>Upper-Middle</v>
      </c>
      <c r="F982">
        <v>3</v>
      </c>
      <c r="G982" t="s">
        <v>15</v>
      </c>
      <c r="H982" t="s">
        <v>16</v>
      </c>
      <c r="I982" t="s">
        <v>17</v>
      </c>
      <c r="J982">
        <v>3</v>
      </c>
      <c r="K982" t="s">
        <v>35</v>
      </c>
      <c r="L982" t="s">
        <v>37</v>
      </c>
      <c r="M982">
        <v>40</v>
      </c>
      <c r="N982" t="str">
        <f t="shared" si="31"/>
        <v>Adult</v>
      </c>
      <c r="O982" t="s">
        <v>17</v>
      </c>
    </row>
    <row r="983" spans="1:15" x14ac:dyDescent="0.45">
      <c r="A983" s="28">
        <v>15982</v>
      </c>
      <c r="B983" t="s">
        <v>13</v>
      </c>
      <c r="C983" t="s">
        <v>21</v>
      </c>
      <c r="D983">
        <v>110000</v>
      </c>
      <c r="E983" t="str">
        <f t="shared" si="30"/>
        <v>High</v>
      </c>
      <c r="F983">
        <v>5</v>
      </c>
      <c r="G983" t="s">
        <v>22</v>
      </c>
      <c r="H983" t="s">
        <v>24</v>
      </c>
      <c r="I983" t="s">
        <v>17</v>
      </c>
      <c r="J983">
        <v>4</v>
      </c>
      <c r="K983" t="s">
        <v>25</v>
      </c>
      <c r="L983" t="s">
        <v>37</v>
      </c>
      <c r="M983">
        <v>46</v>
      </c>
      <c r="N983" t="str">
        <f t="shared" si="31"/>
        <v>Adult</v>
      </c>
      <c r="O983" t="s">
        <v>20</v>
      </c>
    </row>
    <row r="984" spans="1:15" x14ac:dyDescent="0.45">
      <c r="A984" s="28">
        <v>28625</v>
      </c>
      <c r="B984" t="s">
        <v>26</v>
      </c>
      <c r="C984" t="s">
        <v>21</v>
      </c>
      <c r="D984">
        <v>40000</v>
      </c>
      <c r="E984" t="str">
        <f t="shared" si="30"/>
        <v>Lower-Middle</v>
      </c>
      <c r="F984">
        <v>2</v>
      </c>
      <c r="G984" t="s">
        <v>22</v>
      </c>
      <c r="H984" t="s">
        <v>23</v>
      </c>
      <c r="I984" t="s">
        <v>20</v>
      </c>
      <c r="J984">
        <v>1</v>
      </c>
      <c r="K984" t="s">
        <v>31</v>
      </c>
      <c r="L984" t="s">
        <v>37</v>
      </c>
      <c r="M984">
        <v>47</v>
      </c>
      <c r="N984" t="str">
        <f t="shared" si="31"/>
        <v>Adult</v>
      </c>
      <c r="O984" t="s">
        <v>17</v>
      </c>
    </row>
    <row r="985" spans="1:15" x14ac:dyDescent="0.45">
      <c r="A985" s="28">
        <v>11269</v>
      </c>
      <c r="B985" t="s">
        <v>13</v>
      </c>
      <c r="C985" t="s">
        <v>21</v>
      </c>
      <c r="D985">
        <v>130000</v>
      </c>
      <c r="E985" t="str">
        <f t="shared" si="30"/>
        <v>High</v>
      </c>
      <c r="F985">
        <v>2</v>
      </c>
      <c r="G985" t="s">
        <v>36</v>
      </c>
      <c r="H985" t="s">
        <v>33</v>
      </c>
      <c r="I985" t="s">
        <v>17</v>
      </c>
      <c r="J985">
        <v>2</v>
      </c>
      <c r="K985" t="s">
        <v>18</v>
      </c>
      <c r="L985" t="s">
        <v>37</v>
      </c>
      <c r="M985">
        <v>41</v>
      </c>
      <c r="N985" t="str">
        <f t="shared" si="31"/>
        <v>Adult</v>
      </c>
      <c r="O985" t="s">
        <v>20</v>
      </c>
    </row>
    <row r="986" spans="1:15" x14ac:dyDescent="0.45">
      <c r="A986" s="28">
        <v>25148</v>
      </c>
      <c r="B986" t="s">
        <v>13</v>
      </c>
      <c r="C986" t="s">
        <v>21</v>
      </c>
      <c r="D986">
        <v>60000</v>
      </c>
      <c r="E986" t="str">
        <f t="shared" si="30"/>
        <v>Lower-Middle</v>
      </c>
      <c r="F986">
        <v>2</v>
      </c>
      <c r="G986" t="s">
        <v>32</v>
      </c>
      <c r="H986" t="s">
        <v>24</v>
      </c>
      <c r="I986" t="s">
        <v>20</v>
      </c>
      <c r="J986">
        <v>2</v>
      </c>
      <c r="K986" t="s">
        <v>31</v>
      </c>
      <c r="L986" t="s">
        <v>37</v>
      </c>
      <c r="M986">
        <v>48</v>
      </c>
      <c r="N986" t="str">
        <f t="shared" si="31"/>
        <v>Adult</v>
      </c>
      <c r="O986" t="s">
        <v>17</v>
      </c>
    </row>
    <row r="987" spans="1:15" x14ac:dyDescent="0.45">
      <c r="A987" s="28">
        <v>13920</v>
      </c>
      <c r="B987" t="s">
        <v>26</v>
      </c>
      <c r="C987" t="s">
        <v>14</v>
      </c>
      <c r="D987">
        <v>50000</v>
      </c>
      <c r="E987" t="str">
        <f t="shared" si="30"/>
        <v>Lower-Middle</v>
      </c>
      <c r="F987">
        <v>4</v>
      </c>
      <c r="G987" t="s">
        <v>15</v>
      </c>
      <c r="H987" t="s">
        <v>16</v>
      </c>
      <c r="I987" t="s">
        <v>17</v>
      </c>
      <c r="J987">
        <v>2</v>
      </c>
      <c r="K987" t="s">
        <v>18</v>
      </c>
      <c r="L987" t="s">
        <v>37</v>
      </c>
      <c r="M987">
        <v>42</v>
      </c>
      <c r="N987" t="str">
        <f t="shared" si="31"/>
        <v>Adult</v>
      </c>
      <c r="O987" t="s">
        <v>20</v>
      </c>
    </row>
    <row r="988" spans="1:15" x14ac:dyDescent="0.45">
      <c r="A988" s="28">
        <v>23704</v>
      </c>
      <c r="B988" t="s">
        <v>26</v>
      </c>
      <c r="C988" t="s">
        <v>21</v>
      </c>
      <c r="D988">
        <v>40000</v>
      </c>
      <c r="E988" t="str">
        <f t="shared" si="30"/>
        <v>Lower-Middle</v>
      </c>
      <c r="F988">
        <v>5</v>
      </c>
      <c r="G988" t="s">
        <v>32</v>
      </c>
      <c r="H988" t="s">
        <v>24</v>
      </c>
      <c r="I988" t="s">
        <v>17</v>
      </c>
      <c r="J988">
        <v>4</v>
      </c>
      <c r="K988" t="s">
        <v>35</v>
      </c>
      <c r="L988" t="s">
        <v>37</v>
      </c>
      <c r="M988">
        <v>40</v>
      </c>
      <c r="N988" t="str">
        <f t="shared" si="31"/>
        <v>Adult</v>
      </c>
      <c r="O988" t="s">
        <v>17</v>
      </c>
    </row>
    <row r="989" spans="1:15" x14ac:dyDescent="0.45">
      <c r="A989" s="28">
        <v>28972</v>
      </c>
      <c r="B989" t="s">
        <v>26</v>
      </c>
      <c r="C989" t="s">
        <v>14</v>
      </c>
      <c r="D989">
        <v>60000</v>
      </c>
      <c r="E989" t="str">
        <f t="shared" si="30"/>
        <v>Lower-Middle</v>
      </c>
      <c r="F989">
        <v>3</v>
      </c>
      <c r="G989" t="s">
        <v>36</v>
      </c>
      <c r="H989" t="s">
        <v>33</v>
      </c>
      <c r="I989" t="s">
        <v>17</v>
      </c>
      <c r="J989">
        <v>2</v>
      </c>
      <c r="K989" t="s">
        <v>35</v>
      </c>
      <c r="L989" t="s">
        <v>37</v>
      </c>
      <c r="M989">
        <v>66</v>
      </c>
      <c r="N989" t="str">
        <f t="shared" si="31"/>
        <v>Senior</v>
      </c>
      <c r="O989" t="s">
        <v>20</v>
      </c>
    </row>
    <row r="990" spans="1:15" x14ac:dyDescent="0.45">
      <c r="A990" s="28">
        <v>22730</v>
      </c>
      <c r="B990" t="s">
        <v>13</v>
      </c>
      <c r="C990" t="s">
        <v>21</v>
      </c>
      <c r="D990">
        <v>70000</v>
      </c>
      <c r="E990" t="str">
        <f t="shared" si="30"/>
        <v>Upper-Middle</v>
      </c>
      <c r="F990">
        <v>5</v>
      </c>
      <c r="G990" t="s">
        <v>15</v>
      </c>
      <c r="H990" t="s">
        <v>33</v>
      </c>
      <c r="I990" t="s">
        <v>17</v>
      </c>
      <c r="J990">
        <v>2</v>
      </c>
      <c r="K990" t="s">
        <v>35</v>
      </c>
      <c r="L990" t="s">
        <v>37</v>
      </c>
      <c r="M990">
        <v>63</v>
      </c>
      <c r="N990" t="str">
        <f t="shared" si="31"/>
        <v>Middle-Aged</v>
      </c>
      <c r="O990" t="s">
        <v>20</v>
      </c>
    </row>
    <row r="991" spans="1:15" x14ac:dyDescent="0.45">
      <c r="A991" s="28">
        <v>29134</v>
      </c>
      <c r="B991" t="s">
        <v>13</v>
      </c>
      <c r="C991" t="s">
        <v>21</v>
      </c>
      <c r="D991">
        <v>60000</v>
      </c>
      <c r="E991" t="str">
        <f t="shared" si="30"/>
        <v>Lower-Middle</v>
      </c>
      <c r="F991">
        <v>4</v>
      </c>
      <c r="G991" t="s">
        <v>15</v>
      </c>
      <c r="H991" t="s">
        <v>16</v>
      </c>
      <c r="I991" t="s">
        <v>20</v>
      </c>
      <c r="J991">
        <v>3</v>
      </c>
      <c r="K991" t="s">
        <v>35</v>
      </c>
      <c r="L991" t="s">
        <v>37</v>
      </c>
      <c r="M991">
        <v>42</v>
      </c>
      <c r="N991" t="str">
        <f t="shared" si="31"/>
        <v>Adult</v>
      </c>
      <c r="O991" t="s">
        <v>20</v>
      </c>
    </row>
    <row r="992" spans="1:15" x14ac:dyDescent="0.45">
      <c r="A992" s="28">
        <v>14332</v>
      </c>
      <c r="B992" t="s">
        <v>26</v>
      </c>
      <c r="C992" t="s">
        <v>14</v>
      </c>
      <c r="D992">
        <v>30000</v>
      </c>
      <c r="E992" t="str">
        <f t="shared" si="30"/>
        <v>Low</v>
      </c>
      <c r="F992">
        <v>0</v>
      </c>
      <c r="G992" t="s">
        <v>32</v>
      </c>
      <c r="H992" t="s">
        <v>16</v>
      </c>
      <c r="I992" t="s">
        <v>20</v>
      </c>
      <c r="J992">
        <v>2</v>
      </c>
      <c r="K992" t="s">
        <v>28</v>
      </c>
      <c r="L992" t="s">
        <v>37</v>
      </c>
      <c r="M992">
        <v>26</v>
      </c>
      <c r="N992" t="str">
        <f t="shared" si="31"/>
        <v>Young Adult</v>
      </c>
      <c r="O992" t="s">
        <v>20</v>
      </c>
    </row>
    <row r="993" spans="1:15" x14ac:dyDescent="0.45">
      <c r="A993" s="28">
        <v>19117</v>
      </c>
      <c r="B993" t="s">
        <v>26</v>
      </c>
      <c r="C993" t="s">
        <v>14</v>
      </c>
      <c r="D993">
        <v>60000</v>
      </c>
      <c r="E993" t="str">
        <f t="shared" si="30"/>
        <v>Lower-Middle</v>
      </c>
      <c r="F993">
        <v>1</v>
      </c>
      <c r="G993" t="s">
        <v>36</v>
      </c>
      <c r="H993" t="s">
        <v>24</v>
      </c>
      <c r="I993" t="s">
        <v>17</v>
      </c>
      <c r="J993">
        <v>0</v>
      </c>
      <c r="K993" t="s">
        <v>25</v>
      </c>
      <c r="L993" t="s">
        <v>37</v>
      </c>
      <c r="M993">
        <v>36</v>
      </c>
      <c r="N993" t="str">
        <f t="shared" si="31"/>
        <v>Adult</v>
      </c>
      <c r="O993" t="s">
        <v>17</v>
      </c>
    </row>
    <row r="994" spans="1:15" x14ac:dyDescent="0.45">
      <c r="A994" s="28">
        <v>22864</v>
      </c>
      <c r="B994" t="s">
        <v>13</v>
      </c>
      <c r="C994" t="s">
        <v>21</v>
      </c>
      <c r="D994">
        <v>90000</v>
      </c>
      <c r="E994" t="str">
        <f t="shared" si="30"/>
        <v>Upper-Middle</v>
      </c>
      <c r="F994">
        <v>2</v>
      </c>
      <c r="G994" t="s">
        <v>22</v>
      </c>
      <c r="H994" t="s">
        <v>24</v>
      </c>
      <c r="I994" t="s">
        <v>20</v>
      </c>
      <c r="J994">
        <v>0</v>
      </c>
      <c r="K994" t="s">
        <v>28</v>
      </c>
      <c r="L994" t="s">
        <v>37</v>
      </c>
      <c r="M994">
        <v>49</v>
      </c>
      <c r="N994" t="str">
        <f t="shared" si="31"/>
        <v>Adult</v>
      </c>
      <c r="O994" t="s">
        <v>17</v>
      </c>
    </row>
    <row r="995" spans="1:15" x14ac:dyDescent="0.45">
      <c r="A995" s="28">
        <v>11292</v>
      </c>
      <c r="B995" t="s">
        <v>26</v>
      </c>
      <c r="C995" t="s">
        <v>21</v>
      </c>
      <c r="D995">
        <v>150000</v>
      </c>
      <c r="E995" t="str">
        <f t="shared" si="30"/>
        <v>High</v>
      </c>
      <c r="F995">
        <v>1</v>
      </c>
      <c r="G995" t="s">
        <v>22</v>
      </c>
      <c r="H995" t="s">
        <v>24</v>
      </c>
      <c r="I995" t="s">
        <v>20</v>
      </c>
      <c r="J995">
        <v>3</v>
      </c>
      <c r="K995" t="s">
        <v>18</v>
      </c>
      <c r="L995" t="s">
        <v>37</v>
      </c>
      <c r="M995">
        <v>44</v>
      </c>
      <c r="N995" t="str">
        <f t="shared" si="31"/>
        <v>Adult</v>
      </c>
      <c r="O995" t="s">
        <v>17</v>
      </c>
    </row>
    <row r="996" spans="1:15" x14ac:dyDescent="0.45">
      <c r="A996" s="28">
        <v>13466</v>
      </c>
      <c r="B996" t="s">
        <v>13</v>
      </c>
      <c r="C996" t="s">
        <v>21</v>
      </c>
      <c r="D996">
        <v>80000</v>
      </c>
      <c r="E996" t="str">
        <f t="shared" si="30"/>
        <v>Upper-Middle</v>
      </c>
      <c r="F996">
        <v>5</v>
      </c>
      <c r="G996" t="s">
        <v>22</v>
      </c>
      <c r="H996" t="s">
        <v>24</v>
      </c>
      <c r="I996" t="s">
        <v>17</v>
      </c>
      <c r="J996">
        <v>3</v>
      </c>
      <c r="K996" t="s">
        <v>31</v>
      </c>
      <c r="L996" t="s">
        <v>37</v>
      </c>
      <c r="M996">
        <v>46</v>
      </c>
      <c r="N996" t="str">
        <f t="shared" si="31"/>
        <v>Adult</v>
      </c>
      <c r="O996" t="s">
        <v>20</v>
      </c>
    </row>
    <row r="997" spans="1:15" x14ac:dyDescent="0.45">
      <c r="A997" s="28">
        <v>23731</v>
      </c>
      <c r="B997" t="s">
        <v>13</v>
      </c>
      <c r="C997" t="s">
        <v>21</v>
      </c>
      <c r="D997">
        <v>60000</v>
      </c>
      <c r="E997" t="str">
        <f t="shared" si="30"/>
        <v>Lower-Middle</v>
      </c>
      <c r="F997">
        <v>2</v>
      </c>
      <c r="G997" t="s">
        <v>32</v>
      </c>
      <c r="H997" t="s">
        <v>24</v>
      </c>
      <c r="I997" t="s">
        <v>17</v>
      </c>
      <c r="J997">
        <v>2</v>
      </c>
      <c r="K997" t="s">
        <v>25</v>
      </c>
      <c r="L997" t="s">
        <v>37</v>
      </c>
      <c r="M997">
        <v>54</v>
      </c>
      <c r="N997" t="str">
        <f t="shared" si="31"/>
        <v>Middle-Aged</v>
      </c>
      <c r="O997" t="s">
        <v>17</v>
      </c>
    </row>
    <row r="998" spans="1:15" x14ac:dyDescent="0.45">
      <c r="A998" s="28">
        <v>28672</v>
      </c>
      <c r="B998" t="s">
        <v>26</v>
      </c>
      <c r="C998" t="s">
        <v>21</v>
      </c>
      <c r="D998">
        <v>70000</v>
      </c>
      <c r="E998" t="str">
        <f t="shared" si="30"/>
        <v>Upper-Middle</v>
      </c>
      <c r="F998">
        <v>4</v>
      </c>
      <c r="G998" t="s">
        <v>36</v>
      </c>
      <c r="H998" t="s">
        <v>24</v>
      </c>
      <c r="I998" t="s">
        <v>17</v>
      </c>
      <c r="J998">
        <v>0</v>
      </c>
      <c r="K998" t="s">
        <v>25</v>
      </c>
      <c r="L998" t="s">
        <v>37</v>
      </c>
      <c r="M998">
        <v>35</v>
      </c>
      <c r="N998" t="str">
        <f t="shared" si="31"/>
        <v>Adult</v>
      </c>
      <c r="O998" t="s">
        <v>17</v>
      </c>
    </row>
    <row r="999" spans="1:15" x14ac:dyDescent="0.45">
      <c r="A999" s="28">
        <v>11809</v>
      </c>
      <c r="B999" t="s">
        <v>13</v>
      </c>
      <c r="C999" t="s">
        <v>21</v>
      </c>
      <c r="D999">
        <v>60000</v>
      </c>
      <c r="E999" t="str">
        <f t="shared" si="30"/>
        <v>Lower-Middle</v>
      </c>
      <c r="F999">
        <v>2</v>
      </c>
      <c r="G999" t="s">
        <v>15</v>
      </c>
      <c r="H999" t="s">
        <v>16</v>
      </c>
      <c r="I999" t="s">
        <v>17</v>
      </c>
      <c r="J999">
        <v>0</v>
      </c>
      <c r="K999" t="s">
        <v>18</v>
      </c>
      <c r="L999" t="s">
        <v>37</v>
      </c>
      <c r="M999">
        <v>38</v>
      </c>
      <c r="N999" t="str">
        <f t="shared" si="31"/>
        <v>Adult</v>
      </c>
      <c r="O999" t="s">
        <v>17</v>
      </c>
    </row>
    <row r="1000" spans="1:15" x14ac:dyDescent="0.45">
      <c r="A1000" s="28">
        <v>19664</v>
      </c>
      <c r="B1000" t="s">
        <v>26</v>
      </c>
      <c r="C1000" t="s">
        <v>21</v>
      </c>
      <c r="D1000">
        <v>100000</v>
      </c>
      <c r="E1000" t="str">
        <f t="shared" si="30"/>
        <v>Upper-Middle</v>
      </c>
      <c r="F1000">
        <v>3</v>
      </c>
      <c r="G1000" t="s">
        <v>15</v>
      </c>
      <c r="H1000" t="s">
        <v>33</v>
      </c>
      <c r="I1000" t="s">
        <v>20</v>
      </c>
      <c r="J1000">
        <v>3</v>
      </c>
      <c r="K1000" t="s">
        <v>31</v>
      </c>
      <c r="L1000" t="s">
        <v>37</v>
      </c>
      <c r="M1000">
        <v>38</v>
      </c>
      <c r="N1000" t="str">
        <f t="shared" si="31"/>
        <v>Adult</v>
      </c>
      <c r="O1000" t="s">
        <v>20</v>
      </c>
    </row>
    <row r="1001" spans="1:15" x14ac:dyDescent="0.45">
      <c r="A1001" s="28">
        <v>12121</v>
      </c>
      <c r="B1001" t="s">
        <v>26</v>
      </c>
      <c r="C1001" t="s">
        <v>21</v>
      </c>
      <c r="D1001">
        <v>60000</v>
      </c>
      <c r="E1001" t="str">
        <f t="shared" si="30"/>
        <v>Lower-Middle</v>
      </c>
      <c r="F1001">
        <v>3</v>
      </c>
      <c r="G1001" t="s">
        <v>32</v>
      </c>
      <c r="H1001" t="s">
        <v>24</v>
      </c>
      <c r="I1001" t="s">
        <v>17</v>
      </c>
      <c r="J1001">
        <v>2</v>
      </c>
      <c r="K1001" t="s">
        <v>35</v>
      </c>
      <c r="L1001" t="s">
        <v>37</v>
      </c>
      <c r="M1001">
        <v>53</v>
      </c>
      <c r="N1001" t="str">
        <f t="shared" si="31"/>
        <v>Middle-Aged</v>
      </c>
      <c r="O1001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5D25-046B-4A23-A76D-5CDA1D3A8EA8}">
  <dimension ref="A1:Q1001"/>
  <sheetViews>
    <sheetView zoomScale="98" zoomScaleNormal="98" workbookViewId="0">
      <selection activeCell="O2" sqref="O2"/>
    </sheetView>
  </sheetViews>
  <sheetFormatPr defaultRowHeight="14.25" x14ac:dyDescent="0.45"/>
  <cols>
    <col min="1" max="1" width="14.265625" bestFit="1" customWidth="1"/>
    <col min="2" max="2" width="8.9296875" bestFit="1" customWidth="1"/>
    <col min="3" max="3" width="9" bestFit="1" customWidth="1"/>
    <col min="4" max="4" width="16.46484375" customWidth="1"/>
    <col min="5" max="5" width="9.73046875" bestFit="1" customWidth="1"/>
    <col min="6" max="6" width="15.59765625" bestFit="1" customWidth="1"/>
    <col min="7" max="7" width="12.265625" bestFit="1" customWidth="1"/>
    <col min="8" max="8" width="13.796875" bestFit="1" customWidth="1"/>
    <col min="9" max="9" width="6.33203125" bestFit="1" customWidth="1"/>
    <col min="10" max="10" width="18.3984375" bestFit="1" customWidth="1"/>
    <col min="11" max="11" width="12.265625" bestFit="1" customWidth="1"/>
    <col min="12" max="12" width="6.06640625" bestFit="1" customWidth="1"/>
    <col min="13" max="13" width="12.86328125" customWidth="1"/>
    <col min="14" max="14" width="15.33203125" bestFit="1" customWidth="1"/>
    <col min="16" max="16" width="15.3984375" customWidth="1"/>
    <col min="17" max="17" width="15.73046875" customWidth="1"/>
  </cols>
  <sheetData>
    <row r="1" spans="1:17" x14ac:dyDescent="0.45">
      <c r="A1" t="s">
        <v>1</v>
      </c>
      <c r="B1" t="s">
        <v>2</v>
      </c>
      <c r="C1" t="s">
        <v>3</v>
      </c>
      <c r="D1" t="s">
        <v>47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56</v>
      </c>
      <c r="N1" t="s">
        <v>12</v>
      </c>
      <c r="P1" s="3"/>
    </row>
    <row r="2" spans="1:17" x14ac:dyDescent="0.45">
      <c r="A2" t="s">
        <v>13</v>
      </c>
      <c r="B2" t="s">
        <v>14</v>
      </c>
      <c r="C2">
        <v>40000</v>
      </c>
      <c r="D2" t="str">
        <f>IF(C2&lt;=30000, "Low", IF(AND(C2&gt;30000, C2&lt;=60000), "Lower-Middle", IF(AND(C2&gt;60000, C2&lt;=100000), "Upper-Middle", IF(AND(C2&gt;100000), "High", ""))))</f>
        <v>Lower-Middle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tr">
        <f t="shared" ref="M2:M65" si="0">IF(L2&lt;=34, "Young Adult", IF(L2&lt;=49, "Adult", IF(L2&lt;=64, "Middle-Aged", IF(L2&lt;=89, "Senior", ""))))</f>
        <v>Adult</v>
      </c>
      <c r="N2" t="s">
        <v>20</v>
      </c>
      <c r="P2" s="3"/>
      <c r="Q2" s="3"/>
    </row>
    <row r="3" spans="1:17" x14ac:dyDescent="0.45">
      <c r="A3" t="s">
        <v>13</v>
      </c>
      <c r="B3" t="s">
        <v>21</v>
      </c>
      <c r="C3">
        <v>30000</v>
      </c>
      <c r="D3" t="str">
        <f t="shared" ref="D3:D66" si="1">IF(C3&lt;=30000, "Low", IF(AND(C3&gt;30000, C3&lt;=60000), "Lower-Middle", IF(AND(C3&gt;60000, C3&lt;=100000), "Upper-Middle", IF(AND(C3&gt;100000), "High", ""))))</f>
        <v>Low</v>
      </c>
      <c r="E3">
        <v>3</v>
      </c>
      <c r="F3" t="s">
        <v>22</v>
      </c>
      <c r="G3" t="s">
        <v>23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tr">
        <f>IF(L3&lt;=34, "Young Adult", IF(L3&lt;=49, "Adult", IF(L3&lt;=64, "Middle-Aged", IF(L3&lt;=89, "Senior", ""))))</f>
        <v>Adult</v>
      </c>
      <c r="N3" t="s">
        <v>20</v>
      </c>
    </row>
    <row r="4" spans="1:17" x14ac:dyDescent="0.45">
      <c r="A4" t="s">
        <v>13</v>
      </c>
      <c r="B4" t="s">
        <v>21</v>
      </c>
      <c r="C4">
        <v>80000</v>
      </c>
      <c r="D4" t="str">
        <f t="shared" si="1"/>
        <v>Upper-Middle</v>
      </c>
      <c r="E4">
        <v>5</v>
      </c>
      <c r="F4" t="s">
        <v>22</v>
      </c>
      <c r="G4" t="s">
        <v>24</v>
      </c>
      <c r="H4" t="s">
        <v>20</v>
      </c>
      <c r="I4">
        <v>2</v>
      </c>
      <c r="J4" t="s">
        <v>25</v>
      </c>
      <c r="K4" t="s">
        <v>19</v>
      </c>
      <c r="L4">
        <v>60</v>
      </c>
      <c r="M4" t="str">
        <f t="shared" si="0"/>
        <v>Middle-Aged</v>
      </c>
      <c r="N4" t="s">
        <v>20</v>
      </c>
    </row>
    <row r="5" spans="1:17" x14ac:dyDescent="0.45">
      <c r="A5" t="s">
        <v>26</v>
      </c>
      <c r="B5" t="s">
        <v>21</v>
      </c>
      <c r="C5">
        <v>70000</v>
      </c>
      <c r="D5" t="str">
        <f t="shared" si="1"/>
        <v>Upper-Middle</v>
      </c>
      <c r="E5">
        <v>0</v>
      </c>
      <c r="F5" t="s">
        <v>15</v>
      </c>
      <c r="G5" t="s">
        <v>24</v>
      </c>
      <c r="H5" t="s">
        <v>17</v>
      </c>
      <c r="I5">
        <v>1</v>
      </c>
      <c r="J5" t="s">
        <v>28</v>
      </c>
      <c r="K5" t="s">
        <v>29</v>
      </c>
      <c r="L5">
        <v>41</v>
      </c>
      <c r="M5" t="str">
        <f t="shared" si="0"/>
        <v>Adult</v>
      </c>
      <c r="N5" t="s">
        <v>17</v>
      </c>
    </row>
    <row r="6" spans="1:17" x14ac:dyDescent="0.45">
      <c r="A6" t="s">
        <v>26</v>
      </c>
      <c r="B6" t="s">
        <v>21</v>
      </c>
      <c r="C6">
        <v>30000</v>
      </c>
      <c r="D6" t="str">
        <f t="shared" si="1"/>
        <v>Low</v>
      </c>
      <c r="E6">
        <v>0</v>
      </c>
      <c r="F6" t="s">
        <v>15</v>
      </c>
      <c r="G6" t="s">
        <v>23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tr">
        <f t="shared" si="0"/>
        <v>Adult</v>
      </c>
      <c r="N6" t="s">
        <v>17</v>
      </c>
    </row>
    <row r="7" spans="1:17" x14ac:dyDescent="0.45">
      <c r="A7" t="s">
        <v>13</v>
      </c>
      <c r="B7" t="s">
        <v>14</v>
      </c>
      <c r="C7">
        <v>10000</v>
      </c>
      <c r="D7" t="str">
        <f t="shared" si="1"/>
        <v>Low</v>
      </c>
      <c r="E7">
        <v>2</v>
      </c>
      <c r="F7" t="s">
        <v>22</v>
      </c>
      <c r="G7" t="s">
        <v>30</v>
      </c>
      <c r="H7" t="s">
        <v>17</v>
      </c>
      <c r="I7">
        <v>0</v>
      </c>
      <c r="J7" t="s">
        <v>31</v>
      </c>
      <c r="K7" t="s">
        <v>19</v>
      </c>
      <c r="L7">
        <v>50</v>
      </c>
      <c r="M7" t="str">
        <f t="shared" si="0"/>
        <v>Middle-Aged</v>
      </c>
      <c r="N7" t="s">
        <v>20</v>
      </c>
      <c r="P7" s="3"/>
    </row>
    <row r="8" spans="1:17" x14ac:dyDescent="0.45">
      <c r="A8" t="s">
        <v>26</v>
      </c>
      <c r="B8" t="s">
        <v>21</v>
      </c>
      <c r="C8">
        <v>160000</v>
      </c>
      <c r="D8" t="str">
        <f t="shared" si="1"/>
        <v>High</v>
      </c>
      <c r="E8">
        <v>2</v>
      </c>
      <c r="F8" t="s">
        <v>32</v>
      </c>
      <c r="G8" t="s">
        <v>33</v>
      </c>
      <c r="H8" t="s">
        <v>17</v>
      </c>
      <c r="I8">
        <v>4</v>
      </c>
      <c r="J8" t="s">
        <v>18</v>
      </c>
      <c r="K8" t="s">
        <v>29</v>
      </c>
      <c r="L8">
        <v>33</v>
      </c>
      <c r="M8" t="str">
        <f t="shared" si="0"/>
        <v>Young Adult</v>
      </c>
      <c r="N8" t="s">
        <v>17</v>
      </c>
      <c r="P8" s="3"/>
      <c r="Q8" s="3"/>
    </row>
    <row r="9" spans="1:17" x14ac:dyDescent="0.45">
      <c r="A9" t="s">
        <v>13</v>
      </c>
      <c r="B9" t="s">
        <v>21</v>
      </c>
      <c r="C9">
        <v>40000</v>
      </c>
      <c r="D9" t="str">
        <f t="shared" si="1"/>
        <v>Lower-Middle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tr">
        <f t="shared" si="0"/>
        <v>Adult</v>
      </c>
      <c r="N9" t="s">
        <v>17</v>
      </c>
    </row>
    <row r="10" spans="1:17" x14ac:dyDescent="0.45">
      <c r="A10" t="s">
        <v>13</v>
      </c>
      <c r="B10" t="s">
        <v>21</v>
      </c>
      <c r="C10">
        <v>20000</v>
      </c>
      <c r="D10" t="str">
        <f t="shared" si="1"/>
        <v>Low</v>
      </c>
      <c r="E10">
        <v>2</v>
      </c>
      <c r="F10" t="s">
        <v>34</v>
      </c>
      <c r="G10" t="s">
        <v>23</v>
      </c>
      <c r="H10" t="s">
        <v>17</v>
      </c>
      <c r="I10">
        <v>2</v>
      </c>
      <c r="J10" t="s">
        <v>28</v>
      </c>
      <c r="K10" t="s">
        <v>29</v>
      </c>
      <c r="L10">
        <v>58</v>
      </c>
      <c r="M10" t="str">
        <f t="shared" si="0"/>
        <v>Middle-Aged</v>
      </c>
      <c r="N10" t="s">
        <v>20</v>
      </c>
    </row>
    <row r="11" spans="1:17" x14ac:dyDescent="0.45">
      <c r="A11" t="s">
        <v>13</v>
      </c>
      <c r="B11" t="s">
        <v>21</v>
      </c>
      <c r="C11">
        <v>60000</v>
      </c>
      <c r="D11" t="str">
        <f t="shared" si="1"/>
        <v>Lower-Middle</v>
      </c>
      <c r="E11">
        <v>2</v>
      </c>
      <c r="F11" t="s">
        <v>22</v>
      </c>
      <c r="G11" t="s">
        <v>30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tr">
        <f t="shared" si="0"/>
        <v>Adult</v>
      </c>
      <c r="N11" t="s">
        <v>17</v>
      </c>
    </row>
    <row r="12" spans="1:17" x14ac:dyDescent="0.45">
      <c r="A12" t="s">
        <v>13</v>
      </c>
      <c r="B12" t="s">
        <v>14</v>
      </c>
      <c r="C12">
        <v>30000</v>
      </c>
      <c r="D12" t="str">
        <f t="shared" si="1"/>
        <v>Low</v>
      </c>
      <c r="E12">
        <v>3</v>
      </c>
      <c r="F12" t="s">
        <v>32</v>
      </c>
      <c r="G12" t="s">
        <v>16</v>
      </c>
      <c r="H12" t="s">
        <v>20</v>
      </c>
      <c r="I12">
        <v>2</v>
      </c>
      <c r="J12" t="s">
        <v>31</v>
      </c>
      <c r="K12" t="s">
        <v>29</v>
      </c>
      <c r="L12">
        <v>54</v>
      </c>
      <c r="M12" t="str">
        <f t="shared" si="0"/>
        <v>Middle-Aged</v>
      </c>
      <c r="N12" t="s">
        <v>17</v>
      </c>
    </row>
    <row r="13" spans="1:17" x14ac:dyDescent="0.45">
      <c r="A13" t="s">
        <v>26</v>
      </c>
      <c r="B13" t="s">
        <v>14</v>
      </c>
      <c r="C13">
        <v>90000</v>
      </c>
      <c r="D13" t="str">
        <f t="shared" si="1"/>
        <v>Upper-Middle</v>
      </c>
      <c r="E13">
        <v>0</v>
      </c>
      <c r="F13" t="s">
        <v>15</v>
      </c>
      <c r="G13" t="s">
        <v>24</v>
      </c>
      <c r="H13" t="s">
        <v>20</v>
      </c>
      <c r="I13">
        <v>4</v>
      </c>
      <c r="J13" t="s">
        <v>35</v>
      </c>
      <c r="K13" t="s">
        <v>29</v>
      </c>
      <c r="L13">
        <v>36</v>
      </c>
      <c r="M13" t="str">
        <f t="shared" si="0"/>
        <v>Adult</v>
      </c>
      <c r="N13" t="s">
        <v>20</v>
      </c>
    </row>
    <row r="14" spans="1:17" x14ac:dyDescent="0.45">
      <c r="A14" t="s">
        <v>13</v>
      </c>
      <c r="B14" t="s">
        <v>21</v>
      </c>
      <c r="C14">
        <v>170000</v>
      </c>
      <c r="D14" t="str">
        <f t="shared" si="1"/>
        <v>High</v>
      </c>
      <c r="E14">
        <v>5</v>
      </c>
      <c r="F14" t="s">
        <v>22</v>
      </c>
      <c r="G14" t="s">
        <v>24</v>
      </c>
      <c r="H14" t="s">
        <v>17</v>
      </c>
      <c r="I14">
        <v>2</v>
      </c>
      <c r="J14" t="s">
        <v>18</v>
      </c>
      <c r="K14" t="s">
        <v>19</v>
      </c>
      <c r="L14">
        <v>55</v>
      </c>
      <c r="M14" t="str">
        <f t="shared" si="0"/>
        <v>Middle-Aged</v>
      </c>
      <c r="N14" t="s">
        <v>20</v>
      </c>
    </row>
    <row r="15" spans="1:17" x14ac:dyDescent="0.45">
      <c r="A15" t="s">
        <v>13</v>
      </c>
      <c r="B15" t="s">
        <v>21</v>
      </c>
      <c r="C15">
        <v>40000</v>
      </c>
      <c r="D15" t="str">
        <f t="shared" si="1"/>
        <v>Lower-Middle</v>
      </c>
      <c r="E15">
        <v>2</v>
      </c>
      <c r="F15" t="s">
        <v>22</v>
      </c>
      <c r="G15" t="s">
        <v>23</v>
      </c>
      <c r="H15" t="s">
        <v>17</v>
      </c>
      <c r="I15">
        <v>1</v>
      </c>
      <c r="J15" t="s">
        <v>31</v>
      </c>
      <c r="K15" t="s">
        <v>19</v>
      </c>
      <c r="L15">
        <v>35</v>
      </c>
      <c r="M15" t="str">
        <f t="shared" si="0"/>
        <v>Adult</v>
      </c>
      <c r="N15" t="s">
        <v>17</v>
      </c>
      <c r="P15" s="3"/>
    </row>
    <row r="16" spans="1:17" x14ac:dyDescent="0.45">
      <c r="A16" t="s">
        <v>26</v>
      </c>
      <c r="B16" t="s">
        <v>21</v>
      </c>
      <c r="C16">
        <v>60000</v>
      </c>
      <c r="D16" t="str">
        <f t="shared" si="1"/>
        <v>Lower-Middle</v>
      </c>
      <c r="E16">
        <v>1</v>
      </c>
      <c r="F16" t="s">
        <v>22</v>
      </c>
      <c r="G16" t="s">
        <v>16</v>
      </c>
      <c r="H16" t="s">
        <v>20</v>
      </c>
      <c r="I16">
        <v>1</v>
      </c>
      <c r="J16" t="s">
        <v>18</v>
      </c>
      <c r="K16" t="s">
        <v>29</v>
      </c>
      <c r="L16">
        <v>45</v>
      </c>
      <c r="M16" t="str">
        <f t="shared" si="0"/>
        <v>Adult</v>
      </c>
      <c r="N16" t="s">
        <v>17</v>
      </c>
    </row>
    <row r="17" spans="1:16" x14ac:dyDescent="0.45">
      <c r="A17" t="s">
        <v>26</v>
      </c>
      <c r="B17" t="s">
        <v>14</v>
      </c>
      <c r="C17">
        <v>10000</v>
      </c>
      <c r="D17" t="str">
        <f t="shared" si="1"/>
        <v>Low</v>
      </c>
      <c r="E17">
        <v>2</v>
      </c>
      <c r="F17" t="s">
        <v>32</v>
      </c>
      <c r="G17" t="s">
        <v>30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tr">
        <f t="shared" si="0"/>
        <v>Adult</v>
      </c>
      <c r="N17" t="s">
        <v>17</v>
      </c>
    </row>
    <row r="18" spans="1:16" x14ac:dyDescent="0.45">
      <c r="A18" t="s">
        <v>26</v>
      </c>
      <c r="B18" t="s">
        <v>21</v>
      </c>
      <c r="C18">
        <v>30000</v>
      </c>
      <c r="D18" t="str">
        <f t="shared" si="1"/>
        <v>Low</v>
      </c>
      <c r="E18">
        <v>3</v>
      </c>
      <c r="F18" t="s">
        <v>22</v>
      </c>
      <c r="G18" t="s">
        <v>23</v>
      </c>
      <c r="H18" t="s">
        <v>20</v>
      </c>
      <c r="I18">
        <v>2</v>
      </c>
      <c r="J18" t="s">
        <v>31</v>
      </c>
      <c r="K18" t="s">
        <v>29</v>
      </c>
      <c r="L18">
        <v>59</v>
      </c>
      <c r="M18" t="str">
        <f t="shared" si="0"/>
        <v>Middle-Aged</v>
      </c>
      <c r="N18" t="s">
        <v>17</v>
      </c>
      <c r="P18" s="3"/>
    </row>
    <row r="19" spans="1:16" x14ac:dyDescent="0.45">
      <c r="A19" t="s">
        <v>13</v>
      </c>
      <c r="B19" t="s">
        <v>14</v>
      </c>
      <c r="C19">
        <v>30000</v>
      </c>
      <c r="D19" t="str">
        <f t="shared" si="1"/>
        <v>Low</v>
      </c>
      <c r="E19">
        <v>1</v>
      </c>
      <c r="F19" t="s">
        <v>15</v>
      </c>
      <c r="G19" t="s">
        <v>23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tr">
        <f t="shared" si="0"/>
        <v>Adult</v>
      </c>
      <c r="N19" t="s">
        <v>20</v>
      </c>
    </row>
    <row r="20" spans="1:16" x14ac:dyDescent="0.45">
      <c r="A20" t="s">
        <v>26</v>
      </c>
      <c r="B20" t="s">
        <v>21</v>
      </c>
      <c r="C20">
        <v>40000</v>
      </c>
      <c r="D20" t="str">
        <f t="shared" si="1"/>
        <v>Lower-Middle</v>
      </c>
      <c r="E20">
        <v>2</v>
      </c>
      <c r="F20" t="s">
        <v>22</v>
      </c>
      <c r="G20" t="s">
        <v>23</v>
      </c>
      <c r="H20" t="s">
        <v>17</v>
      </c>
      <c r="I20">
        <v>1</v>
      </c>
      <c r="J20" t="s">
        <v>31</v>
      </c>
      <c r="K20" t="s">
        <v>19</v>
      </c>
      <c r="L20">
        <v>35</v>
      </c>
      <c r="M20" t="str">
        <f t="shared" si="0"/>
        <v>Adult</v>
      </c>
      <c r="N20" t="s">
        <v>17</v>
      </c>
    </row>
    <row r="21" spans="1:16" x14ac:dyDescent="0.45">
      <c r="A21" t="s">
        <v>26</v>
      </c>
      <c r="B21" t="s">
        <v>21</v>
      </c>
      <c r="C21">
        <v>20000</v>
      </c>
      <c r="D21" t="str">
        <f t="shared" si="1"/>
        <v>Low</v>
      </c>
      <c r="E21">
        <v>2</v>
      </c>
      <c r="F21" t="s">
        <v>34</v>
      </c>
      <c r="G21" t="s">
        <v>23</v>
      </c>
      <c r="H21" t="s">
        <v>17</v>
      </c>
      <c r="I21">
        <v>2</v>
      </c>
      <c r="J21" t="s">
        <v>28</v>
      </c>
      <c r="K21" t="s">
        <v>29</v>
      </c>
      <c r="L21">
        <v>55</v>
      </c>
      <c r="M21" t="str">
        <f t="shared" si="0"/>
        <v>Middle-Aged</v>
      </c>
      <c r="N21" t="s">
        <v>17</v>
      </c>
      <c r="P21" s="3"/>
    </row>
    <row r="22" spans="1:16" x14ac:dyDescent="0.45">
      <c r="A22" t="s">
        <v>13</v>
      </c>
      <c r="B22" t="s">
        <v>14</v>
      </c>
      <c r="C22">
        <v>40000</v>
      </c>
      <c r="D22" t="str">
        <f t="shared" si="1"/>
        <v>Lower-Middle</v>
      </c>
      <c r="E22">
        <v>0</v>
      </c>
      <c r="F22" t="s">
        <v>36</v>
      </c>
      <c r="G22" t="s">
        <v>23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tr">
        <f t="shared" si="0"/>
        <v>Adult</v>
      </c>
      <c r="N22" t="s">
        <v>17</v>
      </c>
    </row>
    <row r="23" spans="1:16" x14ac:dyDescent="0.45">
      <c r="A23" t="s">
        <v>26</v>
      </c>
      <c r="B23" t="s">
        <v>14</v>
      </c>
      <c r="C23">
        <v>80000</v>
      </c>
      <c r="D23" t="str">
        <f t="shared" si="1"/>
        <v>Upper-Middle</v>
      </c>
      <c r="E23">
        <v>0</v>
      </c>
      <c r="F23" t="s">
        <v>15</v>
      </c>
      <c r="G23" t="s">
        <v>24</v>
      </c>
      <c r="H23" t="s">
        <v>17</v>
      </c>
      <c r="I23">
        <v>4</v>
      </c>
      <c r="J23" t="s">
        <v>35</v>
      </c>
      <c r="K23" t="s">
        <v>29</v>
      </c>
      <c r="L23">
        <v>35</v>
      </c>
      <c r="M23" t="str">
        <f t="shared" si="0"/>
        <v>Adult</v>
      </c>
      <c r="N23" t="s">
        <v>20</v>
      </c>
      <c r="P23" s="3"/>
    </row>
    <row r="24" spans="1:16" x14ac:dyDescent="0.45">
      <c r="A24" t="s">
        <v>26</v>
      </c>
      <c r="B24" t="s">
        <v>21</v>
      </c>
      <c r="C24">
        <v>40000</v>
      </c>
      <c r="D24" t="str">
        <f t="shared" si="1"/>
        <v>Lower-Middle</v>
      </c>
      <c r="E24">
        <v>2</v>
      </c>
      <c r="F24" t="s">
        <v>22</v>
      </c>
      <c r="G24" t="s">
        <v>23</v>
      </c>
      <c r="H24" t="s">
        <v>17</v>
      </c>
      <c r="I24">
        <v>0</v>
      </c>
      <c r="J24" t="s">
        <v>31</v>
      </c>
      <c r="K24" t="s">
        <v>19</v>
      </c>
      <c r="L24">
        <v>35</v>
      </c>
      <c r="M24" t="str">
        <f t="shared" si="0"/>
        <v>Adult</v>
      </c>
      <c r="N24" t="s">
        <v>17</v>
      </c>
    </row>
    <row r="25" spans="1:16" x14ac:dyDescent="0.45">
      <c r="A25" t="s">
        <v>13</v>
      </c>
      <c r="B25" t="s">
        <v>14</v>
      </c>
      <c r="C25">
        <v>80000</v>
      </c>
      <c r="D25" t="str">
        <f t="shared" si="1"/>
        <v>Upper-Middle</v>
      </c>
      <c r="E25">
        <v>5</v>
      </c>
      <c r="F25" t="s">
        <v>32</v>
      </c>
      <c r="G25" t="s">
        <v>33</v>
      </c>
      <c r="H25" t="s">
        <v>20</v>
      </c>
      <c r="I25">
        <v>3</v>
      </c>
      <c r="J25" t="s">
        <v>28</v>
      </c>
      <c r="K25" t="s">
        <v>19</v>
      </c>
      <c r="L25">
        <v>56</v>
      </c>
      <c r="M25" t="str">
        <f t="shared" si="0"/>
        <v>Middle-Aged</v>
      </c>
      <c r="N25" t="s">
        <v>20</v>
      </c>
    </row>
    <row r="26" spans="1:16" x14ac:dyDescent="0.45">
      <c r="A26" t="s">
        <v>26</v>
      </c>
      <c r="B26" t="s">
        <v>21</v>
      </c>
      <c r="C26">
        <v>40000</v>
      </c>
      <c r="D26" t="str">
        <f t="shared" si="1"/>
        <v>Lower-Middle</v>
      </c>
      <c r="E26">
        <v>2</v>
      </c>
      <c r="F26" t="s">
        <v>22</v>
      </c>
      <c r="G26" t="s">
        <v>23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tr">
        <f t="shared" si="0"/>
        <v>Young Adult</v>
      </c>
      <c r="N26" t="s">
        <v>20</v>
      </c>
    </row>
    <row r="27" spans="1:16" x14ac:dyDescent="0.45">
      <c r="A27" t="s">
        <v>26</v>
      </c>
      <c r="B27" t="s">
        <v>21</v>
      </c>
      <c r="C27">
        <v>30000</v>
      </c>
      <c r="D27" t="str">
        <f t="shared" si="1"/>
        <v>Low</v>
      </c>
      <c r="E27">
        <v>1</v>
      </c>
      <c r="F27" t="s">
        <v>15</v>
      </c>
      <c r="G27" t="s">
        <v>23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tr">
        <f t="shared" si="0"/>
        <v>Middle-Aged</v>
      </c>
      <c r="N27" t="s">
        <v>20</v>
      </c>
    </row>
    <row r="28" spans="1:16" x14ac:dyDescent="0.45">
      <c r="A28" t="s">
        <v>26</v>
      </c>
      <c r="B28" t="s">
        <v>21</v>
      </c>
      <c r="C28">
        <v>30000</v>
      </c>
      <c r="D28" t="str">
        <f t="shared" si="1"/>
        <v>Low</v>
      </c>
      <c r="E28">
        <v>0</v>
      </c>
      <c r="F28" t="s">
        <v>22</v>
      </c>
      <c r="G28" t="s">
        <v>23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tr">
        <f t="shared" si="0"/>
        <v>Young Adult</v>
      </c>
      <c r="N28" t="s">
        <v>17</v>
      </c>
    </row>
    <row r="29" spans="1:16" x14ac:dyDescent="0.45">
      <c r="A29" t="s">
        <v>13</v>
      </c>
      <c r="B29" t="s">
        <v>14</v>
      </c>
      <c r="C29">
        <v>100000</v>
      </c>
      <c r="D29" t="str">
        <f t="shared" si="1"/>
        <v>Upper-Middle</v>
      </c>
      <c r="E29">
        <v>0</v>
      </c>
      <c r="F29" t="s">
        <v>15</v>
      </c>
      <c r="G29" t="s">
        <v>24</v>
      </c>
      <c r="H29" t="s">
        <v>20</v>
      </c>
      <c r="I29">
        <v>1</v>
      </c>
      <c r="J29" t="s">
        <v>28</v>
      </c>
      <c r="K29" t="s">
        <v>29</v>
      </c>
      <c r="L29">
        <v>40</v>
      </c>
      <c r="M29" t="str">
        <f t="shared" si="0"/>
        <v>Adult</v>
      </c>
      <c r="N29" t="s">
        <v>20</v>
      </c>
    </row>
    <row r="30" spans="1:16" x14ac:dyDescent="0.45">
      <c r="A30" t="s">
        <v>13</v>
      </c>
      <c r="B30" t="s">
        <v>21</v>
      </c>
      <c r="C30">
        <v>70000</v>
      </c>
      <c r="D30" t="str">
        <f t="shared" si="1"/>
        <v>Upper-Middle</v>
      </c>
      <c r="E30">
        <v>5</v>
      </c>
      <c r="F30" t="s">
        <v>22</v>
      </c>
      <c r="G30" t="s">
        <v>16</v>
      </c>
      <c r="H30" t="s">
        <v>17</v>
      </c>
      <c r="I30">
        <v>2</v>
      </c>
      <c r="J30" t="s">
        <v>28</v>
      </c>
      <c r="K30" t="s">
        <v>29</v>
      </c>
      <c r="L30">
        <v>44</v>
      </c>
      <c r="M30" t="str">
        <f t="shared" si="0"/>
        <v>Adult</v>
      </c>
      <c r="N30" t="s">
        <v>20</v>
      </c>
    </row>
    <row r="31" spans="1:16" x14ac:dyDescent="0.45">
      <c r="A31" t="s">
        <v>26</v>
      </c>
      <c r="B31" t="s">
        <v>14</v>
      </c>
      <c r="C31">
        <v>20000</v>
      </c>
      <c r="D31" t="str">
        <f t="shared" si="1"/>
        <v>Low</v>
      </c>
      <c r="E31">
        <v>0</v>
      </c>
      <c r="F31" t="s">
        <v>34</v>
      </c>
      <c r="G31" t="s">
        <v>30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tr">
        <f t="shared" si="0"/>
        <v>Young Adult</v>
      </c>
      <c r="N31" t="s">
        <v>17</v>
      </c>
    </row>
    <row r="32" spans="1:16" x14ac:dyDescent="0.45">
      <c r="A32" t="s">
        <v>13</v>
      </c>
      <c r="B32" t="s">
        <v>14</v>
      </c>
      <c r="C32">
        <v>20000</v>
      </c>
      <c r="D32" t="str">
        <f t="shared" si="1"/>
        <v>Low</v>
      </c>
      <c r="E32">
        <v>2</v>
      </c>
      <c r="F32" t="s">
        <v>22</v>
      </c>
      <c r="G32" t="s">
        <v>30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tr">
        <f t="shared" si="0"/>
        <v>Middle-Aged</v>
      </c>
      <c r="N32" t="s">
        <v>20</v>
      </c>
    </row>
    <row r="33" spans="1:14" x14ac:dyDescent="0.45">
      <c r="A33" t="s">
        <v>13</v>
      </c>
      <c r="B33" t="s">
        <v>21</v>
      </c>
      <c r="C33">
        <v>10000</v>
      </c>
      <c r="D33" t="str">
        <f t="shared" si="1"/>
        <v>Low</v>
      </c>
      <c r="E33">
        <v>0</v>
      </c>
      <c r="F33" t="s">
        <v>22</v>
      </c>
      <c r="G33" t="s">
        <v>30</v>
      </c>
      <c r="H33" t="s">
        <v>20</v>
      </c>
      <c r="I33">
        <v>1</v>
      </c>
      <c r="J33" t="s">
        <v>18</v>
      </c>
      <c r="K33" t="s">
        <v>29</v>
      </c>
      <c r="L33">
        <v>26</v>
      </c>
      <c r="M33" t="str">
        <f t="shared" si="0"/>
        <v>Young Adult</v>
      </c>
      <c r="N33" t="s">
        <v>17</v>
      </c>
    </row>
    <row r="34" spans="1:14" x14ac:dyDescent="0.45">
      <c r="A34" t="s">
        <v>26</v>
      </c>
      <c r="B34" t="s">
        <v>14</v>
      </c>
      <c r="C34">
        <v>20000</v>
      </c>
      <c r="D34" t="str">
        <f t="shared" si="1"/>
        <v>Low</v>
      </c>
      <c r="E34">
        <v>0</v>
      </c>
      <c r="F34" t="s">
        <v>32</v>
      </c>
      <c r="G34" t="s">
        <v>30</v>
      </c>
      <c r="H34" t="s">
        <v>20</v>
      </c>
      <c r="I34">
        <v>1</v>
      </c>
      <c r="J34" t="s">
        <v>28</v>
      </c>
      <c r="K34" t="s">
        <v>19</v>
      </c>
      <c r="L34">
        <v>31</v>
      </c>
      <c r="M34" t="str">
        <f t="shared" si="0"/>
        <v>Young Adult</v>
      </c>
      <c r="N34" t="s">
        <v>20</v>
      </c>
    </row>
    <row r="35" spans="1:14" x14ac:dyDescent="0.45">
      <c r="A35" t="s">
        <v>26</v>
      </c>
      <c r="B35" t="s">
        <v>21</v>
      </c>
      <c r="C35">
        <v>80000</v>
      </c>
      <c r="D35" t="str">
        <f t="shared" si="1"/>
        <v>Upper-Middle</v>
      </c>
      <c r="E35">
        <v>2</v>
      </c>
      <c r="F35" t="s">
        <v>32</v>
      </c>
      <c r="G35" t="s">
        <v>16</v>
      </c>
      <c r="H35" t="s">
        <v>20</v>
      </c>
      <c r="I35">
        <v>2</v>
      </c>
      <c r="J35" t="s">
        <v>31</v>
      </c>
      <c r="K35" t="s">
        <v>29</v>
      </c>
      <c r="L35">
        <v>50</v>
      </c>
      <c r="M35" t="str">
        <f t="shared" si="0"/>
        <v>Middle-Aged</v>
      </c>
      <c r="N35" t="s">
        <v>17</v>
      </c>
    </row>
    <row r="36" spans="1:14" x14ac:dyDescent="0.45">
      <c r="A36" t="s">
        <v>26</v>
      </c>
      <c r="B36" t="s">
        <v>21</v>
      </c>
      <c r="C36">
        <v>90000</v>
      </c>
      <c r="D36" t="str">
        <f t="shared" si="1"/>
        <v>Upper-Middle</v>
      </c>
      <c r="E36">
        <v>5</v>
      </c>
      <c r="F36" t="s">
        <v>22</v>
      </c>
      <c r="G36" t="s">
        <v>24</v>
      </c>
      <c r="H36" t="s">
        <v>20</v>
      </c>
      <c r="I36">
        <v>2</v>
      </c>
      <c r="J36" t="s">
        <v>25</v>
      </c>
      <c r="K36" t="s">
        <v>19</v>
      </c>
      <c r="L36">
        <v>62</v>
      </c>
      <c r="M36" t="str">
        <f t="shared" si="0"/>
        <v>Middle-Aged</v>
      </c>
      <c r="N36" t="s">
        <v>17</v>
      </c>
    </row>
    <row r="37" spans="1:14" x14ac:dyDescent="0.45">
      <c r="A37" t="s">
        <v>26</v>
      </c>
      <c r="B37" t="s">
        <v>14</v>
      </c>
      <c r="C37">
        <v>10000</v>
      </c>
      <c r="D37" t="str">
        <f t="shared" si="1"/>
        <v>Low</v>
      </c>
      <c r="E37">
        <v>5</v>
      </c>
      <c r="F37" t="s">
        <v>34</v>
      </c>
      <c r="G37" t="s">
        <v>30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tr">
        <f t="shared" si="0"/>
        <v>Adult</v>
      </c>
      <c r="N37" t="s">
        <v>20</v>
      </c>
    </row>
    <row r="38" spans="1:14" x14ac:dyDescent="0.45">
      <c r="A38" t="s">
        <v>13</v>
      </c>
      <c r="B38" t="s">
        <v>14</v>
      </c>
      <c r="C38">
        <v>10000</v>
      </c>
      <c r="D38" t="str">
        <f t="shared" si="1"/>
        <v>Low</v>
      </c>
      <c r="E38">
        <v>2</v>
      </c>
      <c r="F38" t="s">
        <v>22</v>
      </c>
      <c r="G38" t="s">
        <v>30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tr">
        <f t="shared" si="0"/>
        <v>Middle-Aged</v>
      </c>
      <c r="N38" t="s">
        <v>17</v>
      </c>
    </row>
    <row r="39" spans="1:14" x14ac:dyDescent="0.45">
      <c r="A39" t="s">
        <v>26</v>
      </c>
      <c r="B39" t="s">
        <v>14</v>
      </c>
      <c r="C39">
        <v>30000</v>
      </c>
      <c r="D39" t="str">
        <f t="shared" si="1"/>
        <v>Low</v>
      </c>
      <c r="E39">
        <v>0</v>
      </c>
      <c r="F39" t="s">
        <v>22</v>
      </c>
      <c r="G39" t="s">
        <v>23</v>
      </c>
      <c r="H39" t="s">
        <v>20</v>
      </c>
      <c r="I39">
        <v>1</v>
      </c>
      <c r="J39" t="s">
        <v>25</v>
      </c>
      <c r="K39" t="s">
        <v>19</v>
      </c>
      <c r="L39">
        <v>30</v>
      </c>
      <c r="M39" t="str">
        <f t="shared" si="0"/>
        <v>Young Adult</v>
      </c>
      <c r="N39" t="s">
        <v>20</v>
      </c>
    </row>
    <row r="40" spans="1:14" x14ac:dyDescent="0.45">
      <c r="A40" t="s">
        <v>26</v>
      </c>
      <c r="B40" t="s">
        <v>21</v>
      </c>
      <c r="C40">
        <v>20000</v>
      </c>
      <c r="D40" t="str">
        <f t="shared" si="1"/>
        <v>Low</v>
      </c>
      <c r="E40">
        <v>0</v>
      </c>
      <c r="F40" t="s">
        <v>32</v>
      </c>
      <c r="G40" t="s">
        <v>30</v>
      </c>
      <c r="H40" t="s">
        <v>20</v>
      </c>
      <c r="I40">
        <v>1</v>
      </c>
      <c r="J40" t="s">
        <v>25</v>
      </c>
      <c r="K40" t="s">
        <v>19</v>
      </c>
      <c r="L40">
        <v>28</v>
      </c>
      <c r="M40" t="str">
        <f t="shared" si="0"/>
        <v>Young Adult</v>
      </c>
      <c r="N40" t="s">
        <v>20</v>
      </c>
    </row>
    <row r="41" spans="1:14" x14ac:dyDescent="0.45">
      <c r="A41" t="s">
        <v>26</v>
      </c>
      <c r="B41" t="s">
        <v>14</v>
      </c>
      <c r="C41">
        <v>10000</v>
      </c>
      <c r="D41" t="str">
        <f t="shared" si="1"/>
        <v>Low</v>
      </c>
      <c r="E41">
        <v>4</v>
      </c>
      <c r="F41" t="s">
        <v>34</v>
      </c>
      <c r="G41" t="s">
        <v>30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tr">
        <f t="shared" si="0"/>
        <v>Adult</v>
      </c>
      <c r="N41" t="s">
        <v>17</v>
      </c>
    </row>
    <row r="42" spans="1:14" x14ac:dyDescent="0.45">
      <c r="A42" t="s">
        <v>26</v>
      </c>
      <c r="B42" t="s">
        <v>14</v>
      </c>
      <c r="C42">
        <v>30000</v>
      </c>
      <c r="D42" t="str">
        <f t="shared" si="1"/>
        <v>Low</v>
      </c>
      <c r="E42">
        <v>2</v>
      </c>
      <c r="F42" t="s">
        <v>22</v>
      </c>
      <c r="G42" t="s">
        <v>23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tr">
        <f t="shared" si="0"/>
        <v>Adult</v>
      </c>
      <c r="N42" t="s">
        <v>20</v>
      </c>
    </row>
    <row r="43" spans="1:14" x14ac:dyDescent="0.45">
      <c r="A43" t="s">
        <v>26</v>
      </c>
      <c r="B43" t="s">
        <v>14</v>
      </c>
      <c r="C43">
        <v>40000</v>
      </c>
      <c r="D43" t="str">
        <f t="shared" si="1"/>
        <v>Lower-Middle</v>
      </c>
      <c r="E43">
        <v>2</v>
      </c>
      <c r="F43" t="s">
        <v>15</v>
      </c>
      <c r="G43" t="s">
        <v>33</v>
      </c>
      <c r="H43" t="s">
        <v>17</v>
      </c>
      <c r="I43">
        <v>2</v>
      </c>
      <c r="J43" t="s">
        <v>28</v>
      </c>
      <c r="K43" t="s">
        <v>29</v>
      </c>
      <c r="L43">
        <v>65</v>
      </c>
      <c r="M43" t="str">
        <f t="shared" si="0"/>
        <v>Senior</v>
      </c>
      <c r="N43" t="s">
        <v>17</v>
      </c>
    </row>
    <row r="44" spans="1:14" x14ac:dyDescent="0.45">
      <c r="A44" t="s">
        <v>13</v>
      </c>
      <c r="B44" t="s">
        <v>14</v>
      </c>
      <c r="C44">
        <v>10000</v>
      </c>
      <c r="D44" t="str">
        <f t="shared" si="1"/>
        <v>Low</v>
      </c>
      <c r="E44">
        <v>1</v>
      </c>
      <c r="F44" t="s">
        <v>36</v>
      </c>
      <c r="G44" t="s">
        <v>30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tr">
        <f t="shared" si="0"/>
        <v>Adult</v>
      </c>
      <c r="N44" t="s">
        <v>20</v>
      </c>
    </row>
    <row r="45" spans="1:14" x14ac:dyDescent="0.45">
      <c r="A45" t="s">
        <v>13</v>
      </c>
      <c r="B45" t="s">
        <v>14</v>
      </c>
      <c r="C45">
        <v>170000</v>
      </c>
      <c r="D45" t="str">
        <f t="shared" si="1"/>
        <v>High</v>
      </c>
      <c r="E45">
        <v>4</v>
      </c>
      <c r="F45" t="s">
        <v>22</v>
      </c>
      <c r="G45" t="s">
        <v>24</v>
      </c>
      <c r="H45" t="s">
        <v>20</v>
      </c>
      <c r="I45">
        <v>3</v>
      </c>
      <c r="J45" t="s">
        <v>28</v>
      </c>
      <c r="K45" t="s">
        <v>19</v>
      </c>
      <c r="L45">
        <v>48</v>
      </c>
      <c r="M45" t="str">
        <f t="shared" si="0"/>
        <v>Adult</v>
      </c>
      <c r="N45" t="s">
        <v>17</v>
      </c>
    </row>
    <row r="46" spans="1:14" x14ac:dyDescent="0.45">
      <c r="A46" t="s">
        <v>13</v>
      </c>
      <c r="B46" t="s">
        <v>14</v>
      </c>
      <c r="C46">
        <v>20000</v>
      </c>
      <c r="D46" t="str">
        <f t="shared" si="1"/>
        <v>Low</v>
      </c>
      <c r="E46">
        <v>3</v>
      </c>
      <c r="F46" t="s">
        <v>32</v>
      </c>
      <c r="G46" t="s">
        <v>30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tr">
        <f t="shared" si="0"/>
        <v>Adult</v>
      </c>
      <c r="N46" t="s">
        <v>17</v>
      </c>
    </row>
    <row r="47" spans="1:14" x14ac:dyDescent="0.45">
      <c r="A47" t="s">
        <v>13</v>
      </c>
      <c r="B47" t="s">
        <v>14</v>
      </c>
      <c r="C47">
        <v>20000</v>
      </c>
      <c r="D47" t="str">
        <f t="shared" si="1"/>
        <v>Low</v>
      </c>
      <c r="E47">
        <v>1</v>
      </c>
      <c r="F47" t="s">
        <v>15</v>
      </c>
      <c r="G47" t="s">
        <v>23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tr">
        <f t="shared" si="0"/>
        <v>Senior</v>
      </c>
      <c r="N47" t="s">
        <v>17</v>
      </c>
    </row>
    <row r="48" spans="1:14" x14ac:dyDescent="0.45">
      <c r="A48" t="s">
        <v>13</v>
      </c>
      <c r="B48" t="s">
        <v>14</v>
      </c>
      <c r="C48">
        <v>60000</v>
      </c>
      <c r="D48" t="str">
        <f t="shared" si="1"/>
        <v>Lower-Middle</v>
      </c>
      <c r="E48">
        <v>1</v>
      </c>
      <c r="F48" t="s">
        <v>22</v>
      </c>
      <c r="G48" t="s">
        <v>16</v>
      </c>
      <c r="H48" t="s">
        <v>17</v>
      </c>
      <c r="I48">
        <v>1</v>
      </c>
      <c r="J48" t="s">
        <v>28</v>
      </c>
      <c r="K48" t="s">
        <v>29</v>
      </c>
      <c r="L48">
        <v>46</v>
      </c>
      <c r="M48" t="str">
        <f t="shared" si="0"/>
        <v>Adult</v>
      </c>
      <c r="N48" t="s">
        <v>17</v>
      </c>
    </row>
    <row r="49" spans="1:14" x14ac:dyDescent="0.45">
      <c r="A49" t="s">
        <v>26</v>
      </c>
      <c r="B49" t="s">
        <v>14</v>
      </c>
      <c r="C49">
        <v>40000</v>
      </c>
      <c r="D49" t="str">
        <f t="shared" si="1"/>
        <v>Lower-Middle</v>
      </c>
      <c r="E49">
        <v>2</v>
      </c>
      <c r="F49" t="s">
        <v>22</v>
      </c>
      <c r="G49" t="s">
        <v>16</v>
      </c>
      <c r="H49" t="s">
        <v>17</v>
      </c>
      <c r="I49">
        <v>2</v>
      </c>
      <c r="J49" t="s">
        <v>28</v>
      </c>
      <c r="K49" t="s">
        <v>29</v>
      </c>
      <c r="L49">
        <v>52</v>
      </c>
      <c r="M49" t="str">
        <f t="shared" si="0"/>
        <v>Middle-Aged</v>
      </c>
      <c r="N49" t="s">
        <v>17</v>
      </c>
    </row>
    <row r="50" spans="1:14" x14ac:dyDescent="0.45">
      <c r="A50" t="s">
        <v>13</v>
      </c>
      <c r="B50" t="s">
        <v>21</v>
      </c>
      <c r="C50">
        <v>30000</v>
      </c>
      <c r="D50" t="str">
        <f t="shared" si="1"/>
        <v>Low</v>
      </c>
      <c r="E50">
        <v>2</v>
      </c>
      <c r="F50" t="s">
        <v>22</v>
      </c>
      <c r="G50" t="s">
        <v>23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tr">
        <f t="shared" si="0"/>
        <v>Adult</v>
      </c>
      <c r="N50" t="s">
        <v>20</v>
      </c>
    </row>
    <row r="51" spans="1:14" x14ac:dyDescent="0.45">
      <c r="A51" t="s">
        <v>13</v>
      </c>
      <c r="B51" t="s">
        <v>21</v>
      </c>
      <c r="C51">
        <v>40000</v>
      </c>
      <c r="D51" t="str">
        <f t="shared" si="1"/>
        <v>Lower-Middle</v>
      </c>
      <c r="E51">
        <v>0</v>
      </c>
      <c r="F51" t="s">
        <v>15</v>
      </c>
      <c r="G51" t="s">
        <v>23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tr">
        <f t="shared" si="0"/>
        <v>Adult</v>
      </c>
      <c r="N51" t="s">
        <v>17</v>
      </c>
    </row>
    <row r="52" spans="1:14" x14ac:dyDescent="0.45">
      <c r="A52" t="s">
        <v>26</v>
      </c>
      <c r="B52" t="s">
        <v>14</v>
      </c>
      <c r="C52">
        <v>30000</v>
      </c>
      <c r="D52" t="str">
        <f t="shared" si="1"/>
        <v>Low</v>
      </c>
      <c r="E52">
        <v>0</v>
      </c>
      <c r="F52" t="s">
        <v>22</v>
      </c>
      <c r="G52" t="s">
        <v>23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tr">
        <f t="shared" si="0"/>
        <v>Young Adult</v>
      </c>
      <c r="N52" t="s">
        <v>20</v>
      </c>
    </row>
    <row r="53" spans="1:14" x14ac:dyDescent="0.45">
      <c r="A53" t="s">
        <v>26</v>
      </c>
      <c r="B53" t="s">
        <v>21</v>
      </c>
      <c r="C53">
        <v>80000</v>
      </c>
      <c r="D53" t="str">
        <f t="shared" si="1"/>
        <v>Upper-Middle</v>
      </c>
      <c r="E53">
        <v>0</v>
      </c>
      <c r="F53" t="s">
        <v>15</v>
      </c>
      <c r="G53" t="s">
        <v>24</v>
      </c>
      <c r="H53" t="s">
        <v>20</v>
      </c>
      <c r="I53">
        <v>4</v>
      </c>
      <c r="J53" t="s">
        <v>35</v>
      </c>
      <c r="K53" t="s">
        <v>29</v>
      </c>
      <c r="L53">
        <v>35</v>
      </c>
      <c r="M53" t="str">
        <f t="shared" si="0"/>
        <v>Adult</v>
      </c>
      <c r="N53" t="s">
        <v>20</v>
      </c>
    </row>
    <row r="54" spans="1:14" x14ac:dyDescent="0.45">
      <c r="A54" t="s">
        <v>13</v>
      </c>
      <c r="B54" t="s">
        <v>14</v>
      </c>
      <c r="C54">
        <v>20000</v>
      </c>
      <c r="D54" t="str">
        <f t="shared" si="1"/>
        <v>Low</v>
      </c>
      <c r="E54">
        <v>1</v>
      </c>
      <c r="F54" t="s">
        <v>15</v>
      </c>
      <c r="G54" t="s">
        <v>23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tr">
        <f t="shared" si="0"/>
        <v>Senior</v>
      </c>
      <c r="N54" t="s">
        <v>20</v>
      </c>
    </row>
    <row r="55" spans="1:14" x14ac:dyDescent="0.45">
      <c r="A55" t="s">
        <v>26</v>
      </c>
      <c r="B55" t="s">
        <v>14</v>
      </c>
      <c r="C55">
        <v>90000</v>
      </c>
      <c r="D55" t="str">
        <f t="shared" si="1"/>
        <v>Upper-Middle</v>
      </c>
      <c r="E55">
        <v>4</v>
      </c>
      <c r="F55" t="s">
        <v>32</v>
      </c>
      <c r="G55" t="s">
        <v>33</v>
      </c>
      <c r="H55" t="s">
        <v>20</v>
      </c>
      <c r="I55">
        <v>3</v>
      </c>
      <c r="J55" t="s">
        <v>28</v>
      </c>
      <c r="K55" t="s">
        <v>19</v>
      </c>
      <c r="L55">
        <v>56</v>
      </c>
      <c r="M55" t="str">
        <f t="shared" si="0"/>
        <v>Middle-Aged</v>
      </c>
      <c r="N55" t="s">
        <v>20</v>
      </c>
    </row>
    <row r="56" spans="1:14" x14ac:dyDescent="0.45">
      <c r="A56" t="s">
        <v>26</v>
      </c>
      <c r="B56" t="s">
        <v>14</v>
      </c>
      <c r="C56">
        <v>70000</v>
      </c>
      <c r="D56" t="str">
        <f t="shared" si="1"/>
        <v>Upper-Middle</v>
      </c>
      <c r="E56">
        <v>0</v>
      </c>
      <c r="F56" t="s">
        <v>15</v>
      </c>
      <c r="G56" t="s">
        <v>24</v>
      </c>
      <c r="H56" t="s">
        <v>20</v>
      </c>
      <c r="I56">
        <v>1</v>
      </c>
      <c r="J56" t="s">
        <v>28</v>
      </c>
      <c r="K56" t="s">
        <v>29</v>
      </c>
      <c r="L56">
        <v>42</v>
      </c>
      <c r="M56" t="str">
        <f t="shared" si="0"/>
        <v>Adult</v>
      </c>
      <c r="N56" t="s">
        <v>20</v>
      </c>
    </row>
    <row r="57" spans="1:14" x14ac:dyDescent="0.45">
      <c r="A57" t="s">
        <v>13</v>
      </c>
      <c r="B57" t="s">
        <v>21</v>
      </c>
      <c r="C57">
        <v>80000</v>
      </c>
      <c r="D57" t="str">
        <f t="shared" si="1"/>
        <v>Upper-Middle</v>
      </c>
      <c r="E57">
        <v>4</v>
      </c>
      <c r="F57" t="s">
        <v>32</v>
      </c>
      <c r="G57" t="s">
        <v>24</v>
      </c>
      <c r="H57" t="s">
        <v>17</v>
      </c>
      <c r="I57">
        <v>2</v>
      </c>
      <c r="J57" t="s">
        <v>35</v>
      </c>
      <c r="K57" t="s">
        <v>19</v>
      </c>
      <c r="L57">
        <v>54</v>
      </c>
      <c r="M57" t="str">
        <f t="shared" si="0"/>
        <v>Middle-Aged</v>
      </c>
      <c r="N57" t="s">
        <v>20</v>
      </c>
    </row>
    <row r="58" spans="1:14" x14ac:dyDescent="0.45">
      <c r="A58" t="s">
        <v>13</v>
      </c>
      <c r="B58" t="s">
        <v>21</v>
      </c>
      <c r="C58">
        <v>40000</v>
      </c>
      <c r="D58" t="str">
        <f t="shared" si="1"/>
        <v>Lower-Middle</v>
      </c>
      <c r="E58">
        <v>0</v>
      </c>
      <c r="F58" t="s">
        <v>15</v>
      </c>
      <c r="G58" t="s">
        <v>23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tr">
        <f t="shared" si="0"/>
        <v>Adult</v>
      </c>
      <c r="N58" t="s">
        <v>17</v>
      </c>
    </row>
    <row r="59" spans="1:14" x14ac:dyDescent="0.45">
      <c r="A59" t="s">
        <v>13</v>
      </c>
      <c r="B59" t="s">
        <v>21</v>
      </c>
      <c r="C59">
        <v>130000</v>
      </c>
      <c r="D59" t="str">
        <f t="shared" si="1"/>
        <v>High</v>
      </c>
      <c r="E59">
        <v>4</v>
      </c>
      <c r="F59" t="s">
        <v>22</v>
      </c>
      <c r="G59" t="s">
        <v>24</v>
      </c>
      <c r="H59" t="s">
        <v>20</v>
      </c>
      <c r="I59">
        <v>4</v>
      </c>
      <c r="J59" t="s">
        <v>28</v>
      </c>
      <c r="K59" t="s">
        <v>19</v>
      </c>
      <c r="L59">
        <v>61</v>
      </c>
      <c r="M59" t="str">
        <f t="shared" si="0"/>
        <v>Middle-Aged</v>
      </c>
      <c r="N59" t="s">
        <v>17</v>
      </c>
    </row>
    <row r="60" spans="1:14" x14ac:dyDescent="0.45">
      <c r="A60" t="s">
        <v>13</v>
      </c>
      <c r="B60" t="s">
        <v>14</v>
      </c>
      <c r="C60">
        <v>40000</v>
      </c>
      <c r="D60" t="str">
        <f t="shared" si="1"/>
        <v>Lower-Middle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tr">
        <f t="shared" si="0"/>
        <v>Adult</v>
      </c>
      <c r="N60" t="s">
        <v>17</v>
      </c>
    </row>
    <row r="61" spans="1:14" x14ac:dyDescent="0.45">
      <c r="A61" t="s">
        <v>13</v>
      </c>
      <c r="B61" t="s">
        <v>21</v>
      </c>
      <c r="C61">
        <v>60000</v>
      </c>
      <c r="D61" t="str">
        <f t="shared" si="1"/>
        <v>Lower-Middle</v>
      </c>
      <c r="E61">
        <v>2</v>
      </c>
      <c r="F61" t="s">
        <v>15</v>
      </c>
      <c r="G61" t="s">
        <v>24</v>
      </c>
      <c r="H61" t="s">
        <v>17</v>
      </c>
      <c r="I61">
        <v>1</v>
      </c>
      <c r="J61" t="s">
        <v>25</v>
      </c>
      <c r="K61" t="s">
        <v>29</v>
      </c>
      <c r="L61">
        <v>38</v>
      </c>
      <c r="M61" t="str">
        <f t="shared" si="0"/>
        <v>Adult</v>
      </c>
      <c r="N61" t="s">
        <v>17</v>
      </c>
    </row>
    <row r="62" spans="1:14" x14ac:dyDescent="0.45">
      <c r="A62" t="s">
        <v>26</v>
      </c>
      <c r="B62" t="s">
        <v>14</v>
      </c>
      <c r="C62">
        <v>10000</v>
      </c>
      <c r="D62" t="str">
        <f t="shared" si="1"/>
        <v>Low</v>
      </c>
      <c r="E62">
        <v>1</v>
      </c>
      <c r="F62" t="s">
        <v>32</v>
      </c>
      <c r="G62" t="s">
        <v>30</v>
      </c>
      <c r="H62" t="s">
        <v>20</v>
      </c>
      <c r="I62">
        <v>1</v>
      </c>
      <c r="J62" t="s">
        <v>31</v>
      </c>
      <c r="K62" t="s">
        <v>19</v>
      </c>
      <c r="L62">
        <v>45</v>
      </c>
      <c r="M62" t="str">
        <f t="shared" si="0"/>
        <v>Adult</v>
      </c>
      <c r="N62" t="s">
        <v>20</v>
      </c>
    </row>
    <row r="63" spans="1:14" x14ac:dyDescent="0.45">
      <c r="A63" t="s">
        <v>26</v>
      </c>
      <c r="B63" t="s">
        <v>14</v>
      </c>
      <c r="C63">
        <v>10000</v>
      </c>
      <c r="D63" t="str">
        <f t="shared" si="1"/>
        <v>Low</v>
      </c>
      <c r="E63">
        <v>2</v>
      </c>
      <c r="F63" t="s">
        <v>32</v>
      </c>
      <c r="G63" t="s">
        <v>30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tr">
        <f t="shared" si="0"/>
        <v>Adult</v>
      </c>
      <c r="N63" t="s">
        <v>20</v>
      </c>
    </row>
    <row r="64" spans="1:14" x14ac:dyDescent="0.45">
      <c r="A64" t="s">
        <v>13</v>
      </c>
      <c r="B64" t="s">
        <v>21</v>
      </c>
      <c r="C64">
        <v>40000</v>
      </c>
      <c r="D64" t="str">
        <f t="shared" si="1"/>
        <v>Lower-Middle</v>
      </c>
      <c r="E64">
        <v>2</v>
      </c>
      <c r="F64" t="s">
        <v>15</v>
      </c>
      <c r="G64" t="s">
        <v>33</v>
      </c>
      <c r="H64" t="s">
        <v>17</v>
      </c>
      <c r="I64">
        <v>1</v>
      </c>
      <c r="J64" t="s">
        <v>18</v>
      </c>
      <c r="K64" t="s">
        <v>29</v>
      </c>
      <c r="L64">
        <v>52</v>
      </c>
      <c r="M64" t="str">
        <f t="shared" si="0"/>
        <v>Middle-Aged</v>
      </c>
      <c r="N64" t="s">
        <v>17</v>
      </c>
    </row>
    <row r="65" spans="1:14" x14ac:dyDescent="0.45">
      <c r="A65" t="s">
        <v>26</v>
      </c>
      <c r="B65" t="s">
        <v>21</v>
      </c>
      <c r="C65">
        <v>60000</v>
      </c>
      <c r="D65" t="str">
        <f t="shared" si="1"/>
        <v>Lower-Middle</v>
      </c>
      <c r="E65">
        <v>4</v>
      </c>
      <c r="F65" t="s">
        <v>15</v>
      </c>
      <c r="G65" t="s">
        <v>24</v>
      </c>
      <c r="H65" t="s">
        <v>17</v>
      </c>
      <c r="I65">
        <v>3</v>
      </c>
      <c r="J65" t="s">
        <v>35</v>
      </c>
      <c r="K65" t="s">
        <v>29</v>
      </c>
      <c r="L65">
        <v>41</v>
      </c>
      <c r="M65" t="str">
        <f t="shared" si="0"/>
        <v>Adult</v>
      </c>
      <c r="N65" t="s">
        <v>20</v>
      </c>
    </row>
    <row r="66" spans="1:14" x14ac:dyDescent="0.45">
      <c r="A66" t="s">
        <v>13</v>
      </c>
      <c r="B66" t="s">
        <v>14</v>
      </c>
      <c r="C66">
        <v>30000</v>
      </c>
      <c r="D66" t="str">
        <f t="shared" si="1"/>
        <v>Low</v>
      </c>
      <c r="E66">
        <v>1</v>
      </c>
      <c r="F66" t="s">
        <v>15</v>
      </c>
      <c r="G66" t="s">
        <v>23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tr">
        <f t="shared" ref="M66:M129" si="2">IF(L66&lt;=34, "Young Adult", IF(L66&lt;=49, "Adult", IF(L66&lt;=64, "Middle-Aged", IF(L66&lt;=89, "Senior", ""))))</f>
        <v>Adult</v>
      </c>
      <c r="N66" t="s">
        <v>17</v>
      </c>
    </row>
    <row r="67" spans="1:14" x14ac:dyDescent="0.45">
      <c r="A67" t="s">
        <v>26</v>
      </c>
      <c r="B67" t="s">
        <v>21</v>
      </c>
      <c r="C67">
        <v>30000</v>
      </c>
      <c r="D67" t="str">
        <f t="shared" ref="D67:D130" si="3">IF(C67&lt;=30000, "Low", IF(AND(C67&gt;30000, C67&lt;=60000), "Lower-Middle", IF(AND(C67&gt;60000, C67&lt;=100000), "Upper-Middle", IF(AND(C67&gt;100000), "High", ""))))</f>
        <v>Low</v>
      </c>
      <c r="E67">
        <v>2</v>
      </c>
      <c r="F67" t="s">
        <v>22</v>
      </c>
      <c r="G67" t="s">
        <v>23</v>
      </c>
      <c r="H67" t="s">
        <v>17</v>
      </c>
      <c r="I67">
        <v>2</v>
      </c>
      <c r="J67" t="s">
        <v>28</v>
      </c>
      <c r="K67" t="s">
        <v>29</v>
      </c>
      <c r="L67">
        <v>68</v>
      </c>
      <c r="M67" t="str">
        <f t="shared" si="2"/>
        <v>Senior</v>
      </c>
      <c r="N67" t="s">
        <v>20</v>
      </c>
    </row>
    <row r="68" spans="1:14" x14ac:dyDescent="0.45">
      <c r="A68" t="s">
        <v>13</v>
      </c>
      <c r="B68" t="s">
        <v>14</v>
      </c>
      <c r="C68">
        <v>40000</v>
      </c>
      <c r="D68" t="str">
        <f t="shared" si="3"/>
        <v>Lower-Middle</v>
      </c>
      <c r="E68">
        <v>0</v>
      </c>
      <c r="F68" t="s">
        <v>36</v>
      </c>
      <c r="G68" t="s">
        <v>23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tr">
        <f t="shared" si="2"/>
        <v>Adult</v>
      </c>
      <c r="N68" t="s">
        <v>17</v>
      </c>
    </row>
    <row r="69" spans="1:14" x14ac:dyDescent="0.45">
      <c r="A69" t="s">
        <v>26</v>
      </c>
      <c r="B69" t="s">
        <v>21</v>
      </c>
      <c r="C69">
        <v>30000</v>
      </c>
      <c r="D69" t="str">
        <f t="shared" si="3"/>
        <v>Low</v>
      </c>
      <c r="E69">
        <v>0</v>
      </c>
      <c r="F69" t="s">
        <v>32</v>
      </c>
      <c r="G69" t="s">
        <v>30</v>
      </c>
      <c r="H69" t="s">
        <v>17</v>
      </c>
      <c r="I69">
        <v>1</v>
      </c>
      <c r="J69" t="s">
        <v>25</v>
      </c>
      <c r="K69" t="s">
        <v>19</v>
      </c>
      <c r="L69">
        <v>33</v>
      </c>
      <c r="M69" t="str">
        <f t="shared" si="2"/>
        <v>Young Adult</v>
      </c>
      <c r="N69" t="s">
        <v>17</v>
      </c>
    </row>
    <row r="70" spans="1:14" x14ac:dyDescent="0.45">
      <c r="A70" t="s">
        <v>26</v>
      </c>
      <c r="B70" t="s">
        <v>14</v>
      </c>
      <c r="C70">
        <v>20000</v>
      </c>
      <c r="D70" t="str">
        <f t="shared" si="3"/>
        <v>Low</v>
      </c>
      <c r="E70">
        <v>4</v>
      </c>
      <c r="F70" t="s">
        <v>32</v>
      </c>
      <c r="G70" t="s">
        <v>30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tr">
        <f t="shared" si="2"/>
        <v>Adult</v>
      </c>
      <c r="N70" t="s">
        <v>17</v>
      </c>
    </row>
    <row r="71" spans="1:14" x14ac:dyDescent="0.45">
      <c r="A71" t="s">
        <v>13</v>
      </c>
      <c r="B71" t="s">
        <v>14</v>
      </c>
      <c r="C71">
        <v>10000</v>
      </c>
      <c r="D71" t="str">
        <f t="shared" si="3"/>
        <v>Low</v>
      </c>
      <c r="E71">
        <v>0</v>
      </c>
      <c r="F71" t="s">
        <v>34</v>
      </c>
      <c r="G71" t="s">
        <v>30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tr">
        <f t="shared" si="2"/>
        <v>Young Adult</v>
      </c>
      <c r="N71" t="s">
        <v>20</v>
      </c>
    </row>
    <row r="72" spans="1:14" x14ac:dyDescent="0.45">
      <c r="A72" t="s">
        <v>13</v>
      </c>
      <c r="B72" t="s">
        <v>21</v>
      </c>
      <c r="C72">
        <v>120000</v>
      </c>
      <c r="D72" t="str">
        <f t="shared" si="3"/>
        <v>High</v>
      </c>
      <c r="E72">
        <v>0</v>
      </c>
      <c r="F72" t="s">
        <v>34</v>
      </c>
      <c r="G72" t="s">
        <v>24</v>
      </c>
      <c r="H72" t="s">
        <v>17</v>
      </c>
      <c r="I72">
        <v>4</v>
      </c>
      <c r="J72" t="s">
        <v>35</v>
      </c>
      <c r="K72" t="s">
        <v>29</v>
      </c>
      <c r="L72">
        <v>36</v>
      </c>
      <c r="M72" t="str">
        <f t="shared" si="2"/>
        <v>Adult</v>
      </c>
      <c r="N72" t="s">
        <v>17</v>
      </c>
    </row>
    <row r="73" spans="1:14" x14ac:dyDescent="0.45">
      <c r="A73" t="s">
        <v>26</v>
      </c>
      <c r="B73" t="s">
        <v>14</v>
      </c>
      <c r="C73">
        <v>10000</v>
      </c>
      <c r="D73" t="str">
        <f t="shared" si="3"/>
        <v>Low</v>
      </c>
      <c r="E73">
        <v>0</v>
      </c>
      <c r="F73" t="s">
        <v>34</v>
      </c>
      <c r="G73" t="s">
        <v>30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tr">
        <f t="shared" si="2"/>
        <v>Adult</v>
      </c>
      <c r="N73" t="s">
        <v>20</v>
      </c>
    </row>
    <row r="74" spans="1:14" x14ac:dyDescent="0.45">
      <c r="A74" t="s">
        <v>13</v>
      </c>
      <c r="B74" t="s">
        <v>14</v>
      </c>
      <c r="C74">
        <v>130000</v>
      </c>
      <c r="D74" t="str">
        <f t="shared" si="3"/>
        <v>High</v>
      </c>
      <c r="E74">
        <v>3</v>
      </c>
      <c r="F74" t="s">
        <v>32</v>
      </c>
      <c r="G74" t="s">
        <v>24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tr">
        <f t="shared" si="2"/>
        <v>Middle-Aged</v>
      </c>
      <c r="N74" t="s">
        <v>20</v>
      </c>
    </row>
    <row r="75" spans="1:14" x14ac:dyDescent="0.45">
      <c r="A75" t="s">
        <v>26</v>
      </c>
      <c r="B75" t="s">
        <v>14</v>
      </c>
      <c r="C75">
        <v>20000</v>
      </c>
      <c r="D75" t="str">
        <f t="shared" si="3"/>
        <v>Low</v>
      </c>
      <c r="E75">
        <v>0</v>
      </c>
      <c r="F75" t="s">
        <v>22</v>
      </c>
      <c r="G75" t="s">
        <v>30</v>
      </c>
      <c r="H75" t="s">
        <v>20</v>
      </c>
      <c r="I75">
        <v>1</v>
      </c>
      <c r="J75" t="s">
        <v>25</v>
      </c>
      <c r="K75" t="s">
        <v>19</v>
      </c>
      <c r="L75">
        <v>36</v>
      </c>
      <c r="M75" t="str">
        <f t="shared" si="2"/>
        <v>Adult</v>
      </c>
      <c r="N75" t="s">
        <v>17</v>
      </c>
    </row>
    <row r="76" spans="1:14" x14ac:dyDescent="0.45">
      <c r="A76" t="s">
        <v>13</v>
      </c>
      <c r="B76" t="s">
        <v>14</v>
      </c>
      <c r="C76">
        <v>20000</v>
      </c>
      <c r="D76" t="str">
        <f t="shared" si="3"/>
        <v>Low</v>
      </c>
      <c r="E76">
        <v>3</v>
      </c>
      <c r="F76" t="s">
        <v>32</v>
      </c>
      <c r="G76" t="s">
        <v>16</v>
      </c>
      <c r="H76" t="s">
        <v>20</v>
      </c>
      <c r="I76">
        <v>2</v>
      </c>
      <c r="J76" t="s">
        <v>31</v>
      </c>
      <c r="K76" t="s">
        <v>29</v>
      </c>
      <c r="L76">
        <v>62</v>
      </c>
      <c r="M76" t="str">
        <f t="shared" si="2"/>
        <v>Middle-Aged</v>
      </c>
      <c r="N76" t="s">
        <v>20</v>
      </c>
    </row>
    <row r="77" spans="1:14" x14ac:dyDescent="0.45">
      <c r="A77" t="s">
        <v>26</v>
      </c>
      <c r="B77" t="s">
        <v>14</v>
      </c>
      <c r="C77">
        <v>130000</v>
      </c>
      <c r="D77" t="str">
        <f t="shared" si="3"/>
        <v>High</v>
      </c>
      <c r="E77">
        <v>4</v>
      </c>
      <c r="F77" t="s">
        <v>32</v>
      </c>
      <c r="G77" t="s">
        <v>33</v>
      </c>
      <c r="H77" t="s">
        <v>17</v>
      </c>
      <c r="I77">
        <v>4</v>
      </c>
      <c r="J77" t="s">
        <v>18</v>
      </c>
      <c r="K77" t="s">
        <v>29</v>
      </c>
      <c r="L77">
        <v>31</v>
      </c>
      <c r="M77" t="str">
        <f t="shared" si="2"/>
        <v>Young Adult</v>
      </c>
      <c r="N77" t="s">
        <v>20</v>
      </c>
    </row>
    <row r="78" spans="1:14" x14ac:dyDescent="0.45">
      <c r="A78" t="s">
        <v>26</v>
      </c>
      <c r="B78" t="s">
        <v>14</v>
      </c>
      <c r="C78">
        <v>20000</v>
      </c>
      <c r="D78" t="str">
        <f t="shared" si="3"/>
        <v>Low</v>
      </c>
      <c r="E78">
        <v>0</v>
      </c>
      <c r="F78" t="s">
        <v>34</v>
      </c>
      <c r="G78" t="s">
        <v>30</v>
      </c>
      <c r="H78" t="s">
        <v>20</v>
      </c>
      <c r="I78">
        <v>2</v>
      </c>
      <c r="J78" t="s">
        <v>31</v>
      </c>
      <c r="K78" t="s">
        <v>19</v>
      </c>
      <c r="L78">
        <v>26</v>
      </c>
      <c r="M78" t="str">
        <f t="shared" si="2"/>
        <v>Young Adult</v>
      </c>
      <c r="N78" t="s">
        <v>20</v>
      </c>
    </row>
    <row r="79" spans="1:14" x14ac:dyDescent="0.45">
      <c r="A79" t="s">
        <v>13</v>
      </c>
      <c r="B79" t="s">
        <v>21</v>
      </c>
      <c r="C79">
        <v>80000</v>
      </c>
      <c r="D79" t="str">
        <f t="shared" si="3"/>
        <v>Upper-Middle</v>
      </c>
      <c r="E79">
        <v>0</v>
      </c>
      <c r="F79" t="s">
        <v>15</v>
      </c>
      <c r="G79" t="s">
        <v>24</v>
      </c>
      <c r="H79" t="s">
        <v>17</v>
      </c>
      <c r="I79">
        <v>2</v>
      </c>
      <c r="J79" t="s">
        <v>35</v>
      </c>
      <c r="K79" t="s">
        <v>29</v>
      </c>
      <c r="L79">
        <v>29</v>
      </c>
      <c r="M79" t="str">
        <f t="shared" si="2"/>
        <v>Young Adult</v>
      </c>
      <c r="N79" t="s">
        <v>17</v>
      </c>
    </row>
    <row r="80" spans="1:14" x14ac:dyDescent="0.45">
      <c r="A80" t="s">
        <v>13</v>
      </c>
      <c r="B80" t="s">
        <v>21</v>
      </c>
      <c r="C80">
        <v>80000</v>
      </c>
      <c r="D80" t="str">
        <f t="shared" si="3"/>
        <v>Upper-Middle</v>
      </c>
      <c r="E80">
        <v>2</v>
      </c>
      <c r="F80" t="s">
        <v>32</v>
      </c>
      <c r="G80" t="s">
        <v>16</v>
      </c>
      <c r="H80" t="s">
        <v>20</v>
      </c>
      <c r="I80">
        <v>2</v>
      </c>
      <c r="J80" t="s">
        <v>31</v>
      </c>
      <c r="K80" t="s">
        <v>29</v>
      </c>
      <c r="L80">
        <v>50</v>
      </c>
      <c r="M80" t="str">
        <f t="shared" si="2"/>
        <v>Middle-Aged</v>
      </c>
      <c r="N80" t="s">
        <v>17</v>
      </c>
    </row>
    <row r="81" spans="1:14" x14ac:dyDescent="0.45">
      <c r="A81" t="s">
        <v>26</v>
      </c>
      <c r="B81" t="s">
        <v>21</v>
      </c>
      <c r="C81">
        <v>40000</v>
      </c>
      <c r="D81" t="str">
        <f t="shared" si="3"/>
        <v>Lower-Middle</v>
      </c>
      <c r="E81">
        <v>2</v>
      </c>
      <c r="F81" t="s">
        <v>15</v>
      </c>
      <c r="G81" t="s">
        <v>33</v>
      </c>
      <c r="H81" t="s">
        <v>17</v>
      </c>
      <c r="I81">
        <v>2</v>
      </c>
      <c r="J81" t="s">
        <v>28</v>
      </c>
      <c r="K81" t="s">
        <v>29</v>
      </c>
      <c r="L81">
        <v>63</v>
      </c>
      <c r="M81" t="str">
        <f t="shared" si="2"/>
        <v>Middle-Aged</v>
      </c>
      <c r="N81" t="s">
        <v>17</v>
      </c>
    </row>
    <row r="82" spans="1:14" x14ac:dyDescent="0.45">
      <c r="A82" t="s">
        <v>13</v>
      </c>
      <c r="B82" t="s">
        <v>14</v>
      </c>
      <c r="C82">
        <v>30000</v>
      </c>
      <c r="D82" t="str">
        <f t="shared" si="3"/>
        <v>Low</v>
      </c>
      <c r="E82">
        <v>4</v>
      </c>
      <c r="F82" t="s">
        <v>36</v>
      </c>
      <c r="G82" t="s">
        <v>23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tr">
        <f t="shared" si="2"/>
        <v>Adult</v>
      </c>
      <c r="N82" t="s">
        <v>17</v>
      </c>
    </row>
    <row r="83" spans="1:14" x14ac:dyDescent="0.45">
      <c r="A83" t="s">
        <v>26</v>
      </c>
      <c r="B83" t="s">
        <v>14</v>
      </c>
      <c r="C83">
        <v>10000</v>
      </c>
      <c r="D83" t="str">
        <f t="shared" si="3"/>
        <v>Low</v>
      </c>
      <c r="E83">
        <v>4</v>
      </c>
      <c r="F83" t="s">
        <v>34</v>
      </c>
      <c r="G83" t="s">
        <v>30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tr">
        <f t="shared" si="2"/>
        <v>Adult</v>
      </c>
      <c r="N83" t="s">
        <v>20</v>
      </c>
    </row>
    <row r="84" spans="1:14" x14ac:dyDescent="0.45">
      <c r="A84" t="s">
        <v>13</v>
      </c>
      <c r="B84" t="s">
        <v>21</v>
      </c>
      <c r="C84">
        <v>30000</v>
      </c>
      <c r="D84" t="str">
        <f t="shared" si="3"/>
        <v>Low</v>
      </c>
      <c r="E84">
        <v>0</v>
      </c>
      <c r="F84" t="s">
        <v>15</v>
      </c>
      <c r="G84" t="s">
        <v>23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tr">
        <f t="shared" si="2"/>
        <v>Adult</v>
      </c>
      <c r="N84" t="s">
        <v>17</v>
      </c>
    </row>
    <row r="85" spans="1:14" x14ac:dyDescent="0.45">
      <c r="A85" t="s">
        <v>26</v>
      </c>
      <c r="B85" t="s">
        <v>21</v>
      </c>
      <c r="C85">
        <v>20000</v>
      </c>
      <c r="D85" t="str">
        <f t="shared" si="3"/>
        <v>Low</v>
      </c>
      <c r="E85">
        <v>0</v>
      </c>
      <c r="F85" t="s">
        <v>32</v>
      </c>
      <c r="G85" t="s">
        <v>30</v>
      </c>
      <c r="H85" t="s">
        <v>20</v>
      </c>
      <c r="I85">
        <v>1</v>
      </c>
      <c r="J85" t="s">
        <v>25</v>
      </c>
      <c r="K85" t="s">
        <v>19</v>
      </c>
      <c r="L85">
        <v>29</v>
      </c>
      <c r="M85" t="str">
        <f t="shared" si="2"/>
        <v>Young Adult</v>
      </c>
      <c r="N85" t="s">
        <v>20</v>
      </c>
    </row>
    <row r="86" spans="1:14" x14ac:dyDescent="0.45">
      <c r="A86" t="s">
        <v>26</v>
      </c>
      <c r="B86" t="s">
        <v>21</v>
      </c>
      <c r="C86">
        <v>40000</v>
      </c>
      <c r="D86" t="str">
        <f t="shared" si="3"/>
        <v>Lower-Middle</v>
      </c>
      <c r="E86">
        <v>2</v>
      </c>
      <c r="F86" t="s">
        <v>15</v>
      </c>
      <c r="G86" t="s">
        <v>33</v>
      </c>
      <c r="H86" t="s">
        <v>20</v>
      </c>
      <c r="I86">
        <v>1</v>
      </c>
      <c r="J86" t="s">
        <v>28</v>
      </c>
      <c r="K86" t="s">
        <v>29</v>
      </c>
      <c r="L86">
        <v>52</v>
      </c>
      <c r="M86" t="str">
        <f t="shared" si="2"/>
        <v>Middle-Aged</v>
      </c>
      <c r="N86" t="s">
        <v>17</v>
      </c>
    </row>
    <row r="87" spans="1:14" x14ac:dyDescent="0.45">
      <c r="A87" t="s">
        <v>26</v>
      </c>
      <c r="B87" t="s">
        <v>21</v>
      </c>
      <c r="C87">
        <v>10000</v>
      </c>
      <c r="D87" t="str">
        <f t="shared" si="3"/>
        <v>Low</v>
      </c>
      <c r="E87">
        <v>0</v>
      </c>
      <c r="F87" t="s">
        <v>22</v>
      </c>
      <c r="G87" t="s">
        <v>30</v>
      </c>
      <c r="H87" t="s">
        <v>17</v>
      </c>
      <c r="I87">
        <v>1</v>
      </c>
      <c r="J87" t="s">
        <v>31</v>
      </c>
      <c r="K87" t="s">
        <v>29</v>
      </c>
      <c r="L87">
        <v>26</v>
      </c>
      <c r="M87" t="str">
        <f t="shared" si="2"/>
        <v>Young Adult</v>
      </c>
      <c r="N87" t="s">
        <v>17</v>
      </c>
    </row>
    <row r="88" spans="1:14" x14ac:dyDescent="0.45">
      <c r="A88" t="s">
        <v>26</v>
      </c>
      <c r="B88" t="s">
        <v>21</v>
      </c>
      <c r="C88">
        <v>130000</v>
      </c>
      <c r="D88" t="str">
        <f t="shared" si="3"/>
        <v>High</v>
      </c>
      <c r="E88">
        <v>3</v>
      </c>
      <c r="F88" t="s">
        <v>22</v>
      </c>
      <c r="G88" t="s">
        <v>24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tr">
        <f t="shared" si="2"/>
        <v>Middle-Aged</v>
      </c>
      <c r="N88" t="s">
        <v>17</v>
      </c>
    </row>
    <row r="89" spans="1:14" x14ac:dyDescent="0.45">
      <c r="A89" t="s">
        <v>13</v>
      </c>
      <c r="B89" t="s">
        <v>21</v>
      </c>
      <c r="C89">
        <v>80000</v>
      </c>
      <c r="D89" t="str">
        <f t="shared" si="3"/>
        <v>Upper-Middle</v>
      </c>
      <c r="E89">
        <v>5</v>
      </c>
      <c r="F89" t="s">
        <v>15</v>
      </c>
      <c r="G89" t="s">
        <v>24</v>
      </c>
      <c r="H89" t="s">
        <v>17</v>
      </c>
      <c r="I89">
        <v>4</v>
      </c>
      <c r="J89" t="s">
        <v>31</v>
      </c>
      <c r="K89" t="s">
        <v>29</v>
      </c>
      <c r="L89">
        <v>40</v>
      </c>
      <c r="M89" t="str">
        <f t="shared" si="2"/>
        <v>Adult</v>
      </c>
      <c r="N89" t="s">
        <v>20</v>
      </c>
    </row>
    <row r="90" spans="1:14" x14ac:dyDescent="0.45">
      <c r="A90" t="s">
        <v>26</v>
      </c>
      <c r="B90" t="s">
        <v>21</v>
      </c>
      <c r="C90">
        <v>30000</v>
      </c>
      <c r="D90" t="str">
        <f t="shared" si="3"/>
        <v>Low</v>
      </c>
      <c r="E90">
        <v>0</v>
      </c>
      <c r="F90" t="s">
        <v>22</v>
      </c>
      <c r="G90" t="s">
        <v>23</v>
      </c>
      <c r="H90" t="s">
        <v>20</v>
      </c>
      <c r="I90">
        <v>1</v>
      </c>
      <c r="J90" t="s">
        <v>25</v>
      </c>
      <c r="K90" t="s">
        <v>19</v>
      </c>
      <c r="L90">
        <v>29</v>
      </c>
      <c r="M90" t="str">
        <f t="shared" si="2"/>
        <v>Young Adult</v>
      </c>
      <c r="N90" t="s">
        <v>20</v>
      </c>
    </row>
    <row r="91" spans="1:14" x14ac:dyDescent="0.45">
      <c r="A91" t="s">
        <v>13</v>
      </c>
      <c r="B91" t="s">
        <v>21</v>
      </c>
      <c r="C91">
        <v>20000</v>
      </c>
      <c r="D91" t="str">
        <f t="shared" si="3"/>
        <v>Low</v>
      </c>
      <c r="E91">
        <v>1</v>
      </c>
      <c r="F91" t="s">
        <v>32</v>
      </c>
      <c r="G91" t="s">
        <v>30</v>
      </c>
      <c r="H91" t="s">
        <v>20</v>
      </c>
      <c r="I91">
        <v>1</v>
      </c>
      <c r="J91" t="s">
        <v>31</v>
      </c>
      <c r="K91" t="s">
        <v>19</v>
      </c>
      <c r="L91">
        <v>40</v>
      </c>
      <c r="M91" t="str">
        <f t="shared" si="2"/>
        <v>Adult</v>
      </c>
      <c r="N91" t="s">
        <v>17</v>
      </c>
    </row>
    <row r="92" spans="1:14" x14ac:dyDescent="0.45">
      <c r="A92" t="s">
        <v>26</v>
      </c>
      <c r="B92" t="s">
        <v>14</v>
      </c>
      <c r="C92">
        <v>30000</v>
      </c>
      <c r="D92" t="str">
        <f t="shared" si="3"/>
        <v>Low</v>
      </c>
      <c r="E92">
        <v>0</v>
      </c>
      <c r="F92" t="s">
        <v>22</v>
      </c>
      <c r="G92" t="s">
        <v>23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tr">
        <f t="shared" si="2"/>
        <v>Young Adult</v>
      </c>
      <c r="N92" t="s">
        <v>17</v>
      </c>
    </row>
    <row r="93" spans="1:14" x14ac:dyDescent="0.45">
      <c r="A93" t="s">
        <v>26</v>
      </c>
      <c r="B93" t="s">
        <v>21</v>
      </c>
      <c r="C93">
        <v>30000</v>
      </c>
      <c r="D93" t="str">
        <f t="shared" si="3"/>
        <v>Low</v>
      </c>
      <c r="E93">
        <v>0</v>
      </c>
      <c r="F93" t="s">
        <v>22</v>
      </c>
      <c r="G93" t="s">
        <v>23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tr">
        <f t="shared" si="2"/>
        <v>Young Adult</v>
      </c>
      <c r="N93" t="s">
        <v>17</v>
      </c>
    </row>
    <row r="94" spans="1:14" x14ac:dyDescent="0.45">
      <c r="A94" t="s">
        <v>26</v>
      </c>
      <c r="B94" t="s">
        <v>14</v>
      </c>
      <c r="C94">
        <v>60000</v>
      </c>
      <c r="D94" t="str">
        <f t="shared" si="3"/>
        <v>Lower-Middle</v>
      </c>
      <c r="E94">
        <v>2</v>
      </c>
      <c r="F94" t="s">
        <v>15</v>
      </c>
      <c r="G94" t="s">
        <v>24</v>
      </c>
      <c r="H94" t="s">
        <v>17</v>
      </c>
      <c r="I94">
        <v>1</v>
      </c>
      <c r="J94" t="s">
        <v>25</v>
      </c>
      <c r="K94" t="s">
        <v>29</v>
      </c>
      <c r="L94">
        <v>37</v>
      </c>
      <c r="M94" t="str">
        <f t="shared" si="2"/>
        <v>Adult</v>
      </c>
      <c r="N94" t="s">
        <v>17</v>
      </c>
    </row>
    <row r="95" spans="1:14" x14ac:dyDescent="0.45">
      <c r="A95" t="s">
        <v>26</v>
      </c>
      <c r="B95" t="s">
        <v>14</v>
      </c>
      <c r="C95">
        <v>30000</v>
      </c>
      <c r="D95" t="str">
        <f t="shared" si="3"/>
        <v>Low</v>
      </c>
      <c r="E95">
        <v>0</v>
      </c>
      <c r="F95" t="s">
        <v>22</v>
      </c>
      <c r="G95" t="s">
        <v>23</v>
      </c>
      <c r="H95" t="s">
        <v>20</v>
      </c>
      <c r="I95">
        <v>1</v>
      </c>
      <c r="J95" t="s">
        <v>25</v>
      </c>
      <c r="K95" t="s">
        <v>19</v>
      </c>
      <c r="L95">
        <v>33</v>
      </c>
      <c r="M95" t="str">
        <f t="shared" si="2"/>
        <v>Young Adult</v>
      </c>
      <c r="N95" t="s">
        <v>20</v>
      </c>
    </row>
    <row r="96" spans="1:14" x14ac:dyDescent="0.45">
      <c r="A96" t="s">
        <v>26</v>
      </c>
      <c r="B96" t="s">
        <v>14</v>
      </c>
      <c r="C96">
        <v>30000</v>
      </c>
      <c r="D96" t="str">
        <f t="shared" si="3"/>
        <v>Low</v>
      </c>
      <c r="E96">
        <v>3</v>
      </c>
      <c r="F96" t="s">
        <v>32</v>
      </c>
      <c r="G96" t="s">
        <v>16</v>
      </c>
      <c r="H96" t="s">
        <v>17</v>
      </c>
      <c r="I96">
        <v>2</v>
      </c>
      <c r="J96" t="s">
        <v>28</v>
      </c>
      <c r="K96" t="s">
        <v>29</v>
      </c>
      <c r="L96">
        <v>55</v>
      </c>
      <c r="M96" t="str">
        <f t="shared" si="2"/>
        <v>Middle-Aged</v>
      </c>
      <c r="N96" t="s">
        <v>20</v>
      </c>
    </row>
    <row r="97" spans="1:14" x14ac:dyDescent="0.45">
      <c r="A97" t="s">
        <v>26</v>
      </c>
      <c r="B97" t="s">
        <v>14</v>
      </c>
      <c r="C97">
        <v>90000</v>
      </c>
      <c r="D97" t="str">
        <f t="shared" si="3"/>
        <v>Upper-Middle</v>
      </c>
      <c r="E97">
        <v>5</v>
      </c>
      <c r="F97" t="s">
        <v>22</v>
      </c>
      <c r="G97" t="s">
        <v>24</v>
      </c>
      <c r="H97" t="s">
        <v>17</v>
      </c>
      <c r="I97">
        <v>2</v>
      </c>
      <c r="J97" t="s">
        <v>35</v>
      </c>
      <c r="K97" t="s">
        <v>19</v>
      </c>
      <c r="L97">
        <v>62</v>
      </c>
      <c r="M97" t="str">
        <f t="shared" si="2"/>
        <v>Middle-Aged</v>
      </c>
      <c r="N97" t="s">
        <v>20</v>
      </c>
    </row>
    <row r="98" spans="1:14" x14ac:dyDescent="0.45">
      <c r="A98" t="s">
        <v>13</v>
      </c>
      <c r="B98" t="s">
        <v>21</v>
      </c>
      <c r="C98">
        <v>30000</v>
      </c>
      <c r="D98" t="str">
        <f t="shared" si="3"/>
        <v>Low</v>
      </c>
      <c r="E98">
        <v>1</v>
      </c>
      <c r="F98" t="s">
        <v>22</v>
      </c>
      <c r="G98" t="s">
        <v>23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tr">
        <f t="shared" si="2"/>
        <v>Adult</v>
      </c>
      <c r="N98" t="s">
        <v>20</v>
      </c>
    </row>
    <row r="99" spans="1:14" x14ac:dyDescent="0.45">
      <c r="A99" t="s">
        <v>13</v>
      </c>
      <c r="B99" t="s">
        <v>21</v>
      </c>
      <c r="C99">
        <v>40000</v>
      </c>
      <c r="D99" t="str">
        <f t="shared" si="3"/>
        <v>Lower-Middle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tr">
        <f t="shared" si="2"/>
        <v>Adult</v>
      </c>
      <c r="N99" t="s">
        <v>17</v>
      </c>
    </row>
    <row r="100" spans="1:14" x14ac:dyDescent="0.45">
      <c r="A100" t="s">
        <v>13</v>
      </c>
      <c r="B100" t="s">
        <v>21</v>
      </c>
      <c r="C100">
        <v>40000</v>
      </c>
      <c r="D100" t="str">
        <f t="shared" si="3"/>
        <v>Lower-Middle</v>
      </c>
      <c r="E100">
        <v>0</v>
      </c>
      <c r="F100" t="s">
        <v>36</v>
      </c>
      <c r="G100" t="s">
        <v>23</v>
      </c>
      <c r="H100" t="s">
        <v>17</v>
      </c>
      <c r="I100">
        <v>0</v>
      </c>
      <c r="J100" t="s">
        <v>18</v>
      </c>
      <c r="K100" t="s">
        <v>19</v>
      </c>
      <c r="L100">
        <v>40</v>
      </c>
      <c r="M100" t="str">
        <f t="shared" si="2"/>
        <v>Adult</v>
      </c>
      <c r="N100" t="s">
        <v>17</v>
      </c>
    </row>
    <row r="101" spans="1:14" x14ac:dyDescent="0.45">
      <c r="A101" t="s">
        <v>13</v>
      </c>
      <c r="B101" t="s">
        <v>14</v>
      </c>
      <c r="C101">
        <v>20000</v>
      </c>
      <c r="D101" t="str">
        <f t="shared" si="3"/>
        <v>Low</v>
      </c>
      <c r="E101">
        <v>3</v>
      </c>
      <c r="F101" t="s">
        <v>32</v>
      </c>
      <c r="G101" t="s">
        <v>30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tr">
        <f t="shared" si="2"/>
        <v>Adult</v>
      </c>
      <c r="N101" t="s">
        <v>20</v>
      </c>
    </row>
    <row r="102" spans="1:14" x14ac:dyDescent="0.45">
      <c r="A102" t="s">
        <v>26</v>
      </c>
      <c r="B102" t="s">
        <v>21</v>
      </c>
      <c r="C102">
        <v>10000</v>
      </c>
      <c r="D102" t="str">
        <f t="shared" si="3"/>
        <v>Low</v>
      </c>
      <c r="E102">
        <v>2</v>
      </c>
      <c r="F102" t="s">
        <v>32</v>
      </c>
      <c r="G102" t="s">
        <v>30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tr">
        <f t="shared" si="2"/>
        <v>Adult</v>
      </c>
      <c r="N102" t="s">
        <v>20</v>
      </c>
    </row>
    <row r="103" spans="1:14" x14ac:dyDescent="0.45">
      <c r="A103" t="s">
        <v>26</v>
      </c>
      <c r="B103" t="s">
        <v>21</v>
      </c>
      <c r="C103">
        <v>60000</v>
      </c>
      <c r="D103" t="str">
        <f t="shared" si="3"/>
        <v>Lower-Middle</v>
      </c>
      <c r="E103">
        <v>3</v>
      </c>
      <c r="F103" t="s">
        <v>15</v>
      </c>
      <c r="G103" t="s">
        <v>24</v>
      </c>
      <c r="H103" t="s">
        <v>20</v>
      </c>
      <c r="I103">
        <v>2</v>
      </c>
      <c r="J103" t="s">
        <v>18</v>
      </c>
      <c r="K103" t="s">
        <v>29</v>
      </c>
      <c r="L103">
        <v>43</v>
      </c>
      <c r="M103" t="str">
        <f t="shared" si="2"/>
        <v>Adult</v>
      </c>
      <c r="N103" t="s">
        <v>17</v>
      </c>
    </row>
    <row r="104" spans="1:14" x14ac:dyDescent="0.45">
      <c r="A104" t="s">
        <v>13</v>
      </c>
      <c r="B104" t="s">
        <v>21</v>
      </c>
      <c r="C104">
        <v>10000</v>
      </c>
      <c r="D104" t="str">
        <f t="shared" si="3"/>
        <v>Low</v>
      </c>
      <c r="E104">
        <v>2</v>
      </c>
      <c r="F104" t="s">
        <v>22</v>
      </c>
      <c r="G104" t="s">
        <v>30</v>
      </c>
      <c r="H104" t="s">
        <v>17</v>
      </c>
      <c r="I104">
        <v>0</v>
      </c>
      <c r="J104" t="s">
        <v>31</v>
      </c>
      <c r="K104" t="s">
        <v>19</v>
      </c>
      <c r="L104">
        <v>49</v>
      </c>
      <c r="M104" t="str">
        <f t="shared" si="2"/>
        <v>Adult</v>
      </c>
      <c r="N104" t="s">
        <v>20</v>
      </c>
    </row>
    <row r="105" spans="1:14" x14ac:dyDescent="0.45">
      <c r="A105" t="s">
        <v>26</v>
      </c>
      <c r="B105" t="s">
        <v>21</v>
      </c>
      <c r="C105">
        <v>60000</v>
      </c>
      <c r="D105" t="str">
        <f t="shared" si="3"/>
        <v>Lower-Middle</v>
      </c>
      <c r="E105">
        <v>1</v>
      </c>
      <c r="F105" t="s">
        <v>22</v>
      </c>
      <c r="G105" t="s">
        <v>16</v>
      </c>
      <c r="H105" t="s">
        <v>17</v>
      </c>
      <c r="I105">
        <v>1</v>
      </c>
      <c r="J105" t="s">
        <v>28</v>
      </c>
      <c r="K105" t="s">
        <v>29</v>
      </c>
      <c r="L105">
        <v>45</v>
      </c>
      <c r="M105" t="str">
        <f t="shared" si="2"/>
        <v>Adult</v>
      </c>
      <c r="N105" t="s">
        <v>20</v>
      </c>
    </row>
    <row r="106" spans="1:14" x14ac:dyDescent="0.45">
      <c r="A106" t="s">
        <v>26</v>
      </c>
      <c r="B106" t="s">
        <v>14</v>
      </c>
      <c r="C106">
        <v>70000</v>
      </c>
      <c r="D106" t="str">
        <f t="shared" si="3"/>
        <v>Upper-Middle</v>
      </c>
      <c r="E106">
        <v>2</v>
      </c>
      <c r="F106" t="s">
        <v>32</v>
      </c>
      <c r="G106" t="s">
        <v>24</v>
      </c>
      <c r="H106" t="s">
        <v>17</v>
      </c>
      <c r="I106">
        <v>2</v>
      </c>
      <c r="J106" t="s">
        <v>28</v>
      </c>
      <c r="K106" t="s">
        <v>29</v>
      </c>
      <c r="L106">
        <v>49</v>
      </c>
      <c r="M106" t="str">
        <f t="shared" si="2"/>
        <v>Adult</v>
      </c>
      <c r="N106" t="s">
        <v>17</v>
      </c>
    </row>
    <row r="107" spans="1:14" x14ac:dyDescent="0.45">
      <c r="A107" t="s">
        <v>26</v>
      </c>
      <c r="B107" t="s">
        <v>14</v>
      </c>
      <c r="C107">
        <v>30000</v>
      </c>
      <c r="D107" t="str">
        <f t="shared" si="3"/>
        <v>Low</v>
      </c>
      <c r="E107">
        <v>0</v>
      </c>
      <c r="F107" t="s">
        <v>22</v>
      </c>
      <c r="G107" t="s">
        <v>23</v>
      </c>
      <c r="H107" t="s">
        <v>20</v>
      </c>
      <c r="I107">
        <v>1</v>
      </c>
      <c r="J107" t="s">
        <v>25</v>
      </c>
      <c r="K107" t="s">
        <v>19</v>
      </c>
      <c r="L107">
        <v>30</v>
      </c>
      <c r="M107" t="str">
        <f t="shared" si="2"/>
        <v>Young Adult</v>
      </c>
      <c r="N107" t="s">
        <v>20</v>
      </c>
    </row>
    <row r="108" spans="1:14" x14ac:dyDescent="0.45">
      <c r="A108" t="s">
        <v>13</v>
      </c>
      <c r="B108" t="s">
        <v>21</v>
      </c>
      <c r="C108">
        <v>70000</v>
      </c>
      <c r="D108" t="str">
        <f t="shared" si="3"/>
        <v>Upper-Middle</v>
      </c>
      <c r="E108">
        <v>2</v>
      </c>
      <c r="F108" t="s">
        <v>22</v>
      </c>
      <c r="G108" t="s">
        <v>16</v>
      </c>
      <c r="H108" t="s">
        <v>17</v>
      </c>
      <c r="I108">
        <v>2</v>
      </c>
      <c r="J108" t="s">
        <v>28</v>
      </c>
      <c r="K108" t="s">
        <v>29</v>
      </c>
      <c r="L108">
        <v>52</v>
      </c>
      <c r="M108" t="str">
        <f t="shared" si="2"/>
        <v>Middle-Aged</v>
      </c>
      <c r="N108" t="s">
        <v>17</v>
      </c>
    </row>
    <row r="109" spans="1:14" x14ac:dyDescent="0.45">
      <c r="A109" t="s">
        <v>26</v>
      </c>
      <c r="B109" t="s">
        <v>14</v>
      </c>
      <c r="C109">
        <v>40000</v>
      </c>
      <c r="D109" t="str">
        <f t="shared" si="3"/>
        <v>Lower-Middle</v>
      </c>
      <c r="E109">
        <v>2</v>
      </c>
      <c r="F109" t="s">
        <v>22</v>
      </c>
      <c r="G109" t="s">
        <v>16</v>
      </c>
      <c r="H109" t="s">
        <v>20</v>
      </c>
      <c r="I109">
        <v>2</v>
      </c>
      <c r="J109" t="s">
        <v>31</v>
      </c>
      <c r="K109" t="s">
        <v>29</v>
      </c>
      <c r="L109">
        <v>53</v>
      </c>
      <c r="M109" t="str">
        <f t="shared" si="2"/>
        <v>Middle-Aged</v>
      </c>
      <c r="N109" t="s">
        <v>17</v>
      </c>
    </row>
    <row r="110" spans="1:14" x14ac:dyDescent="0.45">
      <c r="A110" t="s">
        <v>13</v>
      </c>
      <c r="B110" t="s">
        <v>14</v>
      </c>
      <c r="C110">
        <v>40000</v>
      </c>
      <c r="D110" t="str">
        <f t="shared" si="3"/>
        <v>Lower-Middle</v>
      </c>
      <c r="E110">
        <v>0</v>
      </c>
      <c r="F110" t="s">
        <v>15</v>
      </c>
      <c r="G110" t="s">
        <v>23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tr">
        <f t="shared" si="2"/>
        <v>Adult</v>
      </c>
      <c r="N110" t="s">
        <v>17</v>
      </c>
    </row>
    <row r="111" spans="1:14" x14ac:dyDescent="0.45">
      <c r="A111" t="s">
        <v>26</v>
      </c>
      <c r="B111" t="s">
        <v>21</v>
      </c>
      <c r="C111">
        <v>40000</v>
      </c>
      <c r="D111" t="str">
        <f t="shared" si="3"/>
        <v>Lower-Middle</v>
      </c>
      <c r="E111">
        <v>0</v>
      </c>
      <c r="F111" t="s">
        <v>15</v>
      </c>
      <c r="G111" t="s">
        <v>24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tr">
        <f t="shared" si="2"/>
        <v>Adult</v>
      </c>
      <c r="N111" t="s">
        <v>17</v>
      </c>
    </row>
    <row r="112" spans="1:14" x14ac:dyDescent="0.45">
      <c r="A112" t="s">
        <v>26</v>
      </c>
      <c r="B112" t="s">
        <v>14</v>
      </c>
      <c r="C112">
        <v>60000</v>
      </c>
      <c r="D112" t="str">
        <f t="shared" si="3"/>
        <v>Lower-Middle</v>
      </c>
      <c r="E112">
        <v>1</v>
      </c>
      <c r="F112" t="s">
        <v>22</v>
      </c>
      <c r="G112" t="s">
        <v>30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tr">
        <f t="shared" si="2"/>
        <v>Adult</v>
      </c>
      <c r="N112" t="s">
        <v>17</v>
      </c>
    </row>
    <row r="113" spans="1:14" x14ac:dyDescent="0.45">
      <c r="A113" t="s">
        <v>26</v>
      </c>
      <c r="B113" t="s">
        <v>14</v>
      </c>
      <c r="C113">
        <v>70000</v>
      </c>
      <c r="D113" t="str">
        <f t="shared" si="3"/>
        <v>Upper-Middle</v>
      </c>
      <c r="E113">
        <v>0</v>
      </c>
      <c r="F113" t="s">
        <v>15</v>
      </c>
      <c r="G113" t="s">
        <v>24</v>
      </c>
      <c r="H113" t="s">
        <v>20</v>
      </c>
      <c r="I113">
        <v>1</v>
      </c>
      <c r="J113" t="s">
        <v>28</v>
      </c>
      <c r="K113" t="s">
        <v>29</v>
      </c>
      <c r="L113">
        <v>38</v>
      </c>
      <c r="M113" t="str">
        <f t="shared" si="2"/>
        <v>Adult</v>
      </c>
      <c r="N113" t="s">
        <v>20</v>
      </c>
    </row>
    <row r="114" spans="1:14" x14ac:dyDescent="0.45">
      <c r="A114" t="s">
        <v>26</v>
      </c>
      <c r="B114" t="s">
        <v>14</v>
      </c>
      <c r="C114">
        <v>40000</v>
      </c>
      <c r="D114" t="str">
        <f t="shared" si="3"/>
        <v>Lower-Middle</v>
      </c>
      <c r="E114">
        <v>2</v>
      </c>
      <c r="F114" t="s">
        <v>22</v>
      </c>
      <c r="G114" t="s">
        <v>23</v>
      </c>
      <c r="H114" t="s">
        <v>17</v>
      </c>
      <c r="I114">
        <v>2</v>
      </c>
      <c r="J114" t="s">
        <v>31</v>
      </c>
      <c r="K114" t="s">
        <v>19</v>
      </c>
      <c r="L114">
        <v>35</v>
      </c>
      <c r="M114" t="str">
        <f t="shared" si="2"/>
        <v>Adult</v>
      </c>
      <c r="N114" t="s">
        <v>20</v>
      </c>
    </row>
    <row r="115" spans="1:14" x14ac:dyDescent="0.45">
      <c r="A115" t="s">
        <v>26</v>
      </c>
      <c r="B115" t="s">
        <v>14</v>
      </c>
      <c r="C115">
        <v>130000</v>
      </c>
      <c r="D115" t="str">
        <f t="shared" si="3"/>
        <v>High</v>
      </c>
      <c r="E115">
        <v>1</v>
      </c>
      <c r="F115" t="s">
        <v>36</v>
      </c>
      <c r="G115" t="s">
        <v>33</v>
      </c>
      <c r="H115" t="s">
        <v>20</v>
      </c>
      <c r="I115">
        <v>1</v>
      </c>
      <c r="J115" t="s">
        <v>18</v>
      </c>
      <c r="K115" t="s">
        <v>29</v>
      </c>
      <c r="L115">
        <v>36</v>
      </c>
      <c r="M115" t="str">
        <f t="shared" si="2"/>
        <v>Adult</v>
      </c>
      <c r="N115" t="s">
        <v>17</v>
      </c>
    </row>
    <row r="116" spans="1:14" x14ac:dyDescent="0.45">
      <c r="A116" t="s">
        <v>13</v>
      </c>
      <c r="B116" t="s">
        <v>21</v>
      </c>
      <c r="C116">
        <v>20000</v>
      </c>
      <c r="D116" t="str">
        <f t="shared" si="3"/>
        <v>Low</v>
      </c>
      <c r="E116">
        <v>0</v>
      </c>
      <c r="F116" t="s">
        <v>15</v>
      </c>
      <c r="G116" t="s">
        <v>23</v>
      </c>
      <c r="H116" t="s">
        <v>17</v>
      </c>
      <c r="I116">
        <v>0</v>
      </c>
      <c r="J116" t="s">
        <v>18</v>
      </c>
      <c r="K116" t="s">
        <v>29</v>
      </c>
      <c r="L116">
        <v>26</v>
      </c>
      <c r="M116" t="str">
        <f t="shared" si="2"/>
        <v>Young Adult</v>
      </c>
      <c r="N116" t="s">
        <v>17</v>
      </c>
    </row>
    <row r="117" spans="1:14" x14ac:dyDescent="0.45">
      <c r="A117" t="s">
        <v>26</v>
      </c>
      <c r="B117" t="s">
        <v>21</v>
      </c>
      <c r="C117">
        <v>10000</v>
      </c>
      <c r="D117" t="str">
        <f t="shared" si="3"/>
        <v>Low</v>
      </c>
      <c r="E117">
        <v>0</v>
      </c>
      <c r="F117" t="s">
        <v>36</v>
      </c>
      <c r="G117" t="s">
        <v>30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tr">
        <f t="shared" si="2"/>
        <v>Young Adult</v>
      </c>
      <c r="N117" t="s">
        <v>17</v>
      </c>
    </row>
    <row r="118" spans="1:14" x14ac:dyDescent="0.45">
      <c r="A118" t="s">
        <v>13</v>
      </c>
      <c r="B118" t="s">
        <v>14</v>
      </c>
      <c r="C118">
        <v>30000</v>
      </c>
      <c r="D118" t="str">
        <f t="shared" si="3"/>
        <v>Low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tr">
        <f t="shared" si="2"/>
        <v>Adult</v>
      </c>
      <c r="N118" t="s">
        <v>20</v>
      </c>
    </row>
    <row r="119" spans="1:14" x14ac:dyDescent="0.45">
      <c r="A119" t="s">
        <v>26</v>
      </c>
      <c r="B119" t="s">
        <v>14</v>
      </c>
      <c r="C119">
        <v>20000</v>
      </c>
      <c r="D119" t="str">
        <f t="shared" si="3"/>
        <v>Low</v>
      </c>
      <c r="E119">
        <v>0</v>
      </c>
      <c r="F119" t="s">
        <v>32</v>
      </c>
      <c r="G119" t="s">
        <v>30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tr">
        <f t="shared" si="2"/>
        <v>Adult</v>
      </c>
      <c r="N119" t="s">
        <v>17</v>
      </c>
    </row>
    <row r="120" spans="1:14" x14ac:dyDescent="0.45">
      <c r="A120" t="s">
        <v>13</v>
      </c>
      <c r="B120" t="s">
        <v>21</v>
      </c>
      <c r="C120">
        <v>80000</v>
      </c>
      <c r="D120" t="str">
        <f t="shared" si="3"/>
        <v>Upper-Middle</v>
      </c>
      <c r="E120">
        <v>5</v>
      </c>
      <c r="F120" t="s">
        <v>15</v>
      </c>
      <c r="G120" t="s">
        <v>33</v>
      </c>
      <c r="H120" t="s">
        <v>17</v>
      </c>
      <c r="I120">
        <v>2</v>
      </c>
      <c r="J120" t="s">
        <v>25</v>
      </c>
      <c r="K120" t="s">
        <v>19</v>
      </c>
      <c r="L120">
        <v>62</v>
      </c>
      <c r="M120" t="str">
        <f t="shared" si="2"/>
        <v>Middle-Aged</v>
      </c>
      <c r="N120" t="s">
        <v>20</v>
      </c>
    </row>
    <row r="121" spans="1:14" x14ac:dyDescent="0.45">
      <c r="A121" t="s">
        <v>26</v>
      </c>
      <c r="B121" t="s">
        <v>14</v>
      </c>
      <c r="C121">
        <v>30000</v>
      </c>
      <c r="D121" t="str">
        <f t="shared" si="3"/>
        <v>Low</v>
      </c>
      <c r="E121">
        <v>0</v>
      </c>
      <c r="F121" t="s">
        <v>22</v>
      </c>
      <c r="G121" t="s">
        <v>23</v>
      </c>
      <c r="H121" t="s">
        <v>20</v>
      </c>
      <c r="I121">
        <v>1</v>
      </c>
      <c r="J121" t="s">
        <v>25</v>
      </c>
      <c r="K121" t="s">
        <v>19</v>
      </c>
      <c r="L121">
        <v>29</v>
      </c>
      <c r="M121" t="str">
        <f t="shared" si="2"/>
        <v>Young Adult</v>
      </c>
      <c r="N121" t="s">
        <v>20</v>
      </c>
    </row>
    <row r="122" spans="1:14" x14ac:dyDescent="0.45">
      <c r="A122" t="s">
        <v>13</v>
      </c>
      <c r="B122" t="s">
        <v>14</v>
      </c>
      <c r="C122">
        <v>40000</v>
      </c>
      <c r="D122" t="str">
        <f t="shared" si="3"/>
        <v>Lower-Middle</v>
      </c>
      <c r="E122">
        <v>2</v>
      </c>
      <c r="F122" t="s">
        <v>15</v>
      </c>
      <c r="G122" t="s">
        <v>33</v>
      </c>
      <c r="H122" t="s">
        <v>17</v>
      </c>
      <c r="I122">
        <v>2</v>
      </c>
      <c r="J122" t="s">
        <v>28</v>
      </c>
      <c r="K122" t="s">
        <v>29</v>
      </c>
      <c r="L122">
        <v>66</v>
      </c>
      <c r="M122" t="str">
        <f t="shared" si="2"/>
        <v>Senior</v>
      </c>
      <c r="N122" t="s">
        <v>17</v>
      </c>
    </row>
    <row r="123" spans="1:14" x14ac:dyDescent="0.45">
      <c r="A123" t="s">
        <v>13</v>
      </c>
      <c r="B123" t="s">
        <v>21</v>
      </c>
      <c r="C123">
        <v>150000</v>
      </c>
      <c r="D123" t="str">
        <f t="shared" si="3"/>
        <v>High</v>
      </c>
      <c r="E123">
        <v>2</v>
      </c>
      <c r="F123" t="s">
        <v>32</v>
      </c>
      <c r="G123" t="s">
        <v>24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tr">
        <f t="shared" si="2"/>
        <v>Adult</v>
      </c>
      <c r="N123" t="s">
        <v>20</v>
      </c>
    </row>
    <row r="124" spans="1:14" x14ac:dyDescent="0.45">
      <c r="A124" t="s">
        <v>26</v>
      </c>
      <c r="B124" t="s">
        <v>14</v>
      </c>
      <c r="C124">
        <v>80000</v>
      </c>
      <c r="D124" t="str">
        <f t="shared" si="3"/>
        <v>Upper-Middle</v>
      </c>
      <c r="E124">
        <v>0</v>
      </c>
      <c r="F124" t="s">
        <v>15</v>
      </c>
      <c r="G124" t="s">
        <v>24</v>
      </c>
      <c r="H124" t="s">
        <v>20</v>
      </c>
      <c r="I124">
        <v>3</v>
      </c>
      <c r="J124" t="s">
        <v>35</v>
      </c>
      <c r="K124" t="s">
        <v>29</v>
      </c>
      <c r="L124">
        <v>31</v>
      </c>
      <c r="M124" t="str">
        <f t="shared" si="2"/>
        <v>Young Adult</v>
      </c>
      <c r="N124" t="s">
        <v>20</v>
      </c>
    </row>
    <row r="125" spans="1:14" x14ac:dyDescent="0.45">
      <c r="A125" t="s">
        <v>26</v>
      </c>
      <c r="B125" t="s">
        <v>14</v>
      </c>
      <c r="C125">
        <v>100000</v>
      </c>
      <c r="D125" t="str">
        <f t="shared" si="3"/>
        <v>Upper-Middle</v>
      </c>
      <c r="E125">
        <v>3</v>
      </c>
      <c r="F125" t="s">
        <v>22</v>
      </c>
      <c r="G125" t="s">
        <v>33</v>
      </c>
      <c r="H125" t="s">
        <v>20</v>
      </c>
      <c r="I125">
        <v>4</v>
      </c>
      <c r="J125" t="s">
        <v>28</v>
      </c>
      <c r="K125" t="s">
        <v>19</v>
      </c>
      <c r="L125">
        <v>56</v>
      </c>
      <c r="M125" t="str">
        <f t="shared" si="2"/>
        <v>Middle-Aged</v>
      </c>
      <c r="N125" t="s">
        <v>20</v>
      </c>
    </row>
    <row r="126" spans="1:14" x14ac:dyDescent="0.45">
      <c r="A126" t="s">
        <v>26</v>
      </c>
      <c r="B126" t="s">
        <v>14</v>
      </c>
      <c r="C126">
        <v>40000</v>
      </c>
      <c r="D126" t="str">
        <f t="shared" si="3"/>
        <v>Lower-Middle</v>
      </c>
      <c r="E126">
        <v>0</v>
      </c>
      <c r="F126" t="s">
        <v>15</v>
      </c>
      <c r="G126" t="s">
        <v>23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tr">
        <f t="shared" si="2"/>
        <v>Adult</v>
      </c>
      <c r="N126" t="s">
        <v>17</v>
      </c>
    </row>
    <row r="127" spans="1:14" x14ac:dyDescent="0.45">
      <c r="A127" t="s">
        <v>13</v>
      </c>
      <c r="B127" t="s">
        <v>21</v>
      </c>
      <c r="C127">
        <v>80000</v>
      </c>
      <c r="D127" t="str">
        <f t="shared" si="3"/>
        <v>Upper-Middle</v>
      </c>
      <c r="E127">
        <v>5</v>
      </c>
      <c r="F127" t="s">
        <v>15</v>
      </c>
      <c r="G127" t="s">
        <v>24</v>
      </c>
      <c r="H127" t="s">
        <v>17</v>
      </c>
      <c r="I127">
        <v>4</v>
      </c>
      <c r="J127" t="s">
        <v>31</v>
      </c>
      <c r="K127" t="s">
        <v>29</v>
      </c>
      <c r="L127">
        <v>40</v>
      </c>
      <c r="M127" t="str">
        <f t="shared" si="2"/>
        <v>Adult</v>
      </c>
      <c r="N127" t="s">
        <v>20</v>
      </c>
    </row>
    <row r="128" spans="1:14" x14ac:dyDescent="0.45">
      <c r="A128" t="s">
        <v>26</v>
      </c>
      <c r="B128" t="s">
        <v>21</v>
      </c>
      <c r="C128">
        <v>30000</v>
      </c>
      <c r="D128" t="str">
        <f t="shared" si="3"/>
        <v>Low</v>
      </c>
      <c r="E128">
        <v>0</v>
      </c>
      <c r="F128" t="s">
        <v>22</v>
      </c>
      <c r="G128" t="s">
        <v>23</v>
      </c>
      <c r="H128" t="s">
        <v>17</v>
      </c>
      <c r="I128">
        <v>1</v>
      </c>
      <c r="J128" t="s">
        <v>25</v>
      </c>
      <c r="K128" t="s">
        <v>19</v>
      </c>
      <c r="L128">
        <v>32</v>
      </c>
      <c r="M128" t="str">
        <f t="shared" si="2"/>
        <v>Young Adult</v>
      </c>
      <c r="N128" t="s">
        <v>20</v>
      </c>
    </row>
    <row r="129" spans="1:14" x14ac:dyDescent="0.45">
      <c r="A129" t="s">
        <v>13</v>
      </c>
      <c r="B129" t="s">
        <v>21</v>
      </c>
      <c r="C129">
        <v>30000</v>
      </c>
      <c r="D129" t="str">
        <f t="shared" si="3"/>
        <v>Low</v>
      </c>
      <c r="E129">
        <v>1</v>
      </c>
      <c r="F129" t="s">
        <v>15</v>
      </c>
      <c r="G129" t="s">
        <v>23</v>
      </c>
      <c r="H129" t="s">
        <v>17</v>
      </c>
      <c r="I129">
        <v>1</v>
      </c>
      <c r="J129" t="s">
        <v>25</v>
      </c>
      <c r="K129" t="s">
        <v>19</v>
      </c>
      <c r="L129">
        <v>39</v>
      </c>
      <c r="M129" t="str">
        <f t="shared" si="2"/>
        <v>Adult</v>
      </c>
      <c r="N129" t="s">
        <v>20</v>
      </c>
    </row>
    <row r="130" spans="1:14" x14ac:dyDescent="0.45">
      <c r="A130" t="s">
        <v>26</v>
      </c>
      <c r="B130" t="s">
        <v>21</v>
      </c>
      <c r="C130">
        <v>10000</v>
      </c>
      <c r="D130" t="str">
        <f t="shared" si="3"/>
        <v>Low</v>
      </c>
      <c r="E130">
        <v>2</v>
      </c>
      <c r="F130" t="s">
        <v>22</v>
      </c>
      <c r="G130" t="s">
        <v>30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tr">
        <f t="shared" ref="M130:M193" si="4">IF(L130&lt;=34, "Young Adult", IF(L130&lt;=49, "Adult", IF(L130&lt;=64, "Middle-Aged", IF(L130&lt;=89, "Senior", ""))))</f>
        <v>Middle-Aged</v>
      </c>
      <c r="N130" t="s">
        <v>17</v>
      </c>
    </row>
    <row r="131" spans="1:14" x14ac:dyDescent="0.45">
      <c r="A131" t="s">
        <v>26</v>
      </c>
      <c r="B131" t="s">
        <v>21</v>
      </c>
      <c r="C131">
        <v>10000</v>
      </c>
      <c r="D131" t="str">
        <f t="shared" ref="D131:D194" si="5">IF(C131&lt;=30000, "Low", IF(AND(C131&gt;30000, C131&lt;=60000), "Lower-Middle", IF(AND(C131&gt;60000, C131&lt;=100000), "Upper-Middle", IF(AND(C131&gt;100000), "High", ""))))</f>
        <v>Low</v>
      </c>
      <c r="E131">
        <v>3</v>
      </c>
      <c r="F131" t="s">
        <v>32</v>
      </c>
      <c r="G131" t="s">
        <v>30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tr">
        <f t="shared" si="4"/>
        <v>Adult</v>
      </c>
      <c r="N131" t="s">
        <v>17</v>
      </c>
    </row>
    <row r="132" spans="1:14" x14ac:dyDescent="0.45">
      <c r="A132" t="s">
        <v>13</v>
      </c>
      <c r="B132" t="s">
        <v>21</v>
      </c>
      <c r="C132">
        <v>60000</v>
      </c>
      <c r="D132" t="str">
        <f t="shared" si="5"/>
        <v>Lower-Middle</v>
      </c>
      <c r="E132">
        <v>2</v>
      </c>
      <c r="F132" t="s">
        <v>15</v>
      </c>
      <c r="G132" t="s">
        <v>24</v>
      </c>
      <c r="H132" t="s">
        <v>17</v>
      </c>
      <c r="I132">
        <v>1</v>
      </c>
      <c r="J132" t="s">
        <v>25</v>
      </c>
      <c r="K132" t="s">
        <v>29</v>
      </c>
      <c r="L132">
        <v>37</v>
      </c>
      <c r="M132" t="str">
        <f t="shared" si="4"/>
        <v>Adult</v>
      </c>
      <c r="N132" t="s">
        <v>20</v>
      </c>
    </row>
    <row r="133" spans="1:14" x14ac:dyDescent="0.45">
      <c r="A133" t="s">
        <v>13</v>
      </c>
      <c r="B133" t="s">
        <v>21</v>
      </c>
      <c r="C133">
        <v>90000</v>
      </c>
      <c r="D133" t="str">
        <f t="shared" si="5"/>
        <v>Upper-Middle</v>
      </c>
      <c r="E133">
        <v>4</v>
      </c>
      <c r="F133" t="s">
        <v>32</v>
      </c>
      <c r="G133" t="s">
        <v>33</v>
      </c>
      <c r="H133" t="s">
        <v>17</v>
      </c>
      <c r="I133">
        <v>3</v>
      </c>
      <c r="J133" t="s">
        <v>28</v>
      </c>
      <c r="K133" t="s">
        <v>19</v>
      </c>
      <c r="L133">
        <v>56</v>
      </c>
      <c r="M133" t="str">
        <f t="shared" si="4"/>
        <v>Middle-Aged</v>
      </c>
      <c r="N133" t="s">
        <v>17</v>
      </c>
    </row>
    <row r="134" spans="1:14" x14ac:dyDescent="0.45">
      <c r="A134" t="s">
        <v>13</v>
      </c>
      <c r="B134" t="s">
        <v>21</v>
      </c>
      <c r="C134">
        <v>40000</v>
      </c>
      <c r="D134" t="str">
        <f t="shared" si="5"/>
        <v>Lower-Middle</v>
      </c>
      <c r="E134">
        <v>0</v>
      </c>
      <c r="F134" t="s">
        <v>15</v>
      </c>
      <c r="G134" t="s">
        <v>24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tr">
        <f t="shared" si="4"/>
        <v>Adult</v>
      </c>
      <c r="N134" t="s">
        <v>17</v>
      </c>
    </row>
    <row r="135" spans="1:14" x14ac:dyDescent="0.45">
      <c r="A135" t="s">
        <v>26</v>
      </c>
      <c r="B135" t="s">
        <v>21</v>
      </c>
      <c r="C135">
        <v>40000</v>
      </c>
      <c r="D135" t="str">
        <f t="shared" si="5"/>
        <v>Lower-Middle</v>
      </c>
      <c r="E135">
        <v>2</v>
      </c>
      <c r="F135" t="s">
        <v>15</v>
      </c>
      <c r="G135" t="s">
        <v>33</v>
      </c>
      <c r="H135" t="s">
        <v>17</v>
      </c>
      <c r="I135">
        <v>2</v>
      </c>
      <c r="J135" t="s">
        <v>28</v>
      </c>
      <c r="K135" t="s">
        <v>29</v>
      </c>
      <c r="L135">
        <v>65</v>
      </c>
      <c r="M135" t="str">
        <f t="shared" si="4"/>
        <v>Senior</v>
      </c>
      <c r="N135" t="s">
        <v>17</v>
      </c>
    </row>
    <row r="136" spans="1:14" x14ac:dyDescent="0.45">
      <c r="A136" t="s">
        <v>26</v>
      </c>
      <c r="B136" t="s">
        <v>14</v>
      </c>
      <c r="C136">
        <v>30000</v>
      </c>
      <c r="D136" t="str">
        <f t="shared" si="5"/>
        <v>Low</v>
      </c>
      <c r="E136">
        <v>2</v>
      </c>
      <c r="F136" t="s">
        <v>22</v>
      </c>
      <c r="G136" t="s">
        <v>23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tr">
        <f t="shared" si="4"/>
        <v>Adult</v>
      </c>
      <c r="N136" t="s">
        <v>20</v>
      </c>
    </row>
    <row r="137" spans="1:14" x14ac:dyDescent="0.45">
      <c r="A137" t="s">
        <v>13</v>
      </c>
      <c r="B137" t="s">
        <v>21</v>
      </c>
      <c r="C137">
        <v>10000</v>
      </c>
      <c r="D137" t="str">
        <f t="shared" si="5"/>
        <v>Low</v>
      </c>
      <c r="E137">
        <v>2</v>
      </c>
      <c r="F137" t="s">
        <v>22</v>
      </c>
      <c r="G137" t="s">
        <v>30</v>
      </c>
      <c r="H137" t="s">
        <v>17</v>
      </c>
      <c r="I137">
        <v>1</v>
      </c>
      <c r="J137" t="s">
        <v>25</v>
      </c>
      <c r="K137" t="s">
        <v>19</v>
      </c>
      <c r="L137">
        <v>52</v>
      </c>
      <c r="M137" t="str">
        <f t="shared" si="4"/>
        <v>Middle-Aged</v>
      </c>
      <c r="N137" t="s">
        <v>20</v>
      </c>
    </row>
    <row r="138" spans="1:14" x14ac:dyDescent="0.45">
      <c r="A138" t="s">
        <v>26</v>
      </c>
      <c r="B138" t="s">
        <v>14</v>
      </c>
      <c r="C138">
        <v>10000</v>
      </c>
      <c r="D138" t="str">
        <f t="shared" si="5"/>
        <v>Low</v>
      </c>
      <c r="E138">
        <v>1</v>
      </c>
      <c r="F138" t="s">
        <v>32</v>
      </c>
      <c r="G138" t="s">
        <v>30</v>
      </c>
      <c r="H138" t="s">
        <v>20</v>
      </c>
      <c r="I138">
        <v>1</v>
      </c>
      <c r="J138" t="s">
        <v>28</v>
      </c>
      <c r="K138" t="s">
        <v>19</v>
      </c>
      <c r="L138">
        <v>35</v>
      </c>
      <c r="M138" t="str">
        <f t="shared" si="4"/>
        <v>Adult</v>
      </c>
      <c r="N138" t="s">
        <v>17</v>
      </c>
    </row>
    <row r="139" spans="1:14" x14ac:dyDescent="0.45">
      <c r="A139" t="s">
        <v>26</v>
      </c>
      <c r="B139" t="s">
        <v>21</v>
      </c>
      <c r="C139">
        <v>20000</v>
      </c>
      <c r="D139" t="str">
        <f t="shared" si="5"/>
        <v>Low</v>
      </c>
      <c r="E139">
        <v>2</v>
      </c>
      <c r="F139" t="s">
        <v>32</v>
      </c>
      <c r="G139" t="s">
        <v>30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tr">
        <f t="shared" si="4"/>
        <v>Adult</v>
      </c>
      <c r="N139" t="s">
        <v>20</v>
      </c>
    </row>
    <row r="140" spans="1:14" x14ac:dyDescent="0.45">
      <c r="A140" t="s">
        <v>13</v>
      </c>
      <c r="B140" t="s">
        <v>14</v>
      </c>
      <c r="C140">
        <v>20000</v>
      </c>
      <c r="D140" t="str">
        <f t="shared" si="5"/>
        <v>Low</v>
      </c>
      <c r="E140">
        <v>2</v>
      </c>
      <c r="F140" t="s">
        <v>34</v>
      </c>
      <c r="G140" t="s">
        <v>23</v>
      </c>
      <c r="H140" t="s">
        <v>17</v>
      </c>
      <c r="I140">
        <v>2</v>
      </c>
      <c r="J140" t="s">
        <v>28</v>
      </c>
      <c r="K140" t="s">
        <v>29</v>
      </c>
      <c r="L140">
        <v>55</v>
      </c>
      <c r="M140" t="str">
        <f t="shared" si="4"/>
        <v>Middle-Aged</v>
      </c>
      <c r="N140" t="s">
        <v>17</v>
      </c>
    </row>
    <row r="141" spans="1:14" x14ac:dyDescent="0.45">
      <c r="A141" t="s">
        <v>26</v>
      </c>
      <c r="B141" t="s">
        <v>14</v>
      </c>
      <c r="C141">
        <v>30000</v>
      </c>
      <c r="D141" t="str">
        <f t="shared" si="5"/>
        <v>Low</v>
      </c>
      <c r="E141">
        <v>2</v>
      </c>
      <c r="F141" t="s">
        <v>22</v>
      </c>
      <c r="G141" t="s">
        <v>23</v>
      </c>
      <c r="H141" t="s">
        <v>20</v>
      </c>
      <c r="I141">
        <v>2</v>
      </c>
      <c r="J141" t="s">
        <v>28</v>
      </c>
      <c r="K141" t="s">
        <v>29</v>
      </c>
      <c r="L141">
        <v>60</v>
      </c>
      <c r="M141" t="str">
        <f t="shared" si="4"/>
        <v>Middle-Aged</v>
      </c>
      <c r="N141" t="s">
        <v>17</v>
      </c>
    </row>
    <row r="142" spans="1:14" x14ac:dyDescent="0.45">
      <c r="A142" t="s">
        <v>26</v>
      </c>
      <c r="B142" t="s">
        <v>21</v>
      </c>
      <c r="C142">
        <v>40000</v>
      </c>
      <c r="D142" t="str">
        <f t="shared" si="5"/>
        <v>Lower-Middle</v>
      </c>
      <c r="E142">
        <v>0</v>
      </c>
      <c r="F142" t="s">
        <v>15</v>
      </c>
      <c r="G142" t="s">
        <v>24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tr">
        <f t="shared" si="4"/>
        <v>Adult</v>
      </c>
      <c r="N142" t="s">
        <v>17</v>
      </c>
    </row>
    <row r="143" spans="1:14" x14ac:dyDescent="0.45">
      <c r="A143" t="s">
        <v>26</v>
      </c>
      <c r="B143" t="s">
        <v>14</v>
      </c>
      <c r="C143">
        <v>10000</v>
      </c>
      <c r="D143" t="str">
        <f t="shared" si="5"/>
        <v>Low</v>
      </c>
      <c r="E143">
        <v>0</v>
      </c>
      <c r="F143" t="s">
        <v>22</v>
      </c>
      <c r="G143" t="s">
        <v>30</v>
      </c>
      <c r="H143" t="s">
        <v>20</v>
      </c>
      <c r="I143">
        <v>1</v>
      </c>
      <c r="J143" t="s">
        <v>18</v>
      </c>
      <c r="K143" t="s">
        <v>29</v>
      </c>
      <c r="L143">
        <v>26</v>
      </c>
      <c r="M143" t="str">
        <f t="shared" si="4"/>
        <v>Young Adult</v>
      </c>
      <c r="N143" t="s">
        <v>17</v>
      </c>
    </row>
    <row r="144" spans="1:14" x14ac:dyDescent="0.45">
      <c r="A144" t="s">
        <v>13</v>
      </c>
      <c r="B144" t="s">
        <v>21</v>
      </c>
      <c r="C144">
        <v>40000</v>
      </c>
      <c r="D144" t="str">
        <f t="shared" si="5"/>
        <v>Lower-Middle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tr">
        <f t="shared" si="4"/>
        <v>Adult</v>
      </c>
      <c r="N144" t="s">
        <v>17</v>
      </c>
    </row>
    <row r="145" spans="1:14" x14ac:dyDescent="0.45">
      <c r="A145" t="s">
        <v>13</v>
      </c>
      <c r="B145" t="s">
        <v>14</v>
      </c>
      <c r="C145">
        <v>80000</v>
      </c>
      <c r="D145" t="str">
        <f t="shared" si="5"/>
        <v>Upper-Middle</v>
      </c>
      <c r="E145">
        <v>0</v>
      </c>
      <c r="F145" t="s">
        <v>15</v>
      </c>
      <c r="G145" t="s">
        <v>24</v>
      </c>
      <c r="H145" t="s">
        <v>17</v>
      </c>
      <c r="I145">
        <v>3</v>
      </c>
      <c r="J145" t="s">
        <v>35</v>
      </c>
      <c r="K145" t="s">
        <v>29</v>
      </c>
      <c r="L145">
        <v>32</v>
      </c>
      <c r="M145" t="str">
        <f t="shared" si="4"/>
        <v>Young Adult</v>
      </c>
      <c r="N145" t="s">
        <v>20</v>
      </c>
    </row>
    <row r="146" spans="1:14" x14ac:dyDescent="0.45">
      <c r="A146" t="s">
        <v>26</v>
      </c>
      <c r="B146" t="s">
        <v>21</v>
      </c>
      <c r="C146">
        <v>30000</v>
      </c>
      <c r="D146" t="str">
        <f t="shared" si="5"/>
        <v>Low</v>
      </c>
      <c r="E146">
        <v>1</v>
      </c>
      <c r="F146" t="s">
        <v>15</v>
      </c>
      <c r="G146" t="s">
        <v>23</v>
      </c>
      <c r="H146" t="s">
        <v>17</v>
      </c>
      <c r="I146">
        <v>0</v>
      </c>
      <c r="J146" t="s">
        <v>31</v>
      </c>
      <c r="K146" t="s">
        <v>19</v>
      </c>
      <c r="L146">
        <v>37</v>
      </c>
      <c r="M146" t="str">
        <f t="shared" si="4"/>
        <v>Adult</v>
      </c>
      <c r="N146" t="s">
        <v>17</v>
      </c>
    </row>
    <row r="147" spans="1:14" x14ac:dyDescent="0.45">
      <c r="A147" t="s">
        <v>13</v>
      </c>
      <c r="B147" t="s">
        <v>14</v>
      </c>
      <c r="C147">
        <v>40000</v>
      </c>
      <c r="D147" t="str">
        <f t="shared" si="5"/>
        <v>Lower-Middle</v>
      </c>
      <c r="E147">
        <v>2</v>
      </c>
      <c r="F147" t="s">
        <v>22</v>
      </c>
      <c r="G147" t="s">
        <v>23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tr">
        <f t="shared" si="4"/>
        <v>Young Adult</v>
      </c>
      <c r="N147" t="s">
        <v>20</v>
      </c>
    </row>
    <row r="148" spans="1:14" x14ac:dyDescent="0.45">
      <c r="A148" t="s">
        <v>13</v>
      </c>
      <c r="B148" t="s">
        <v>21</v>
      </c>
      <c r="C148">
        <v>40000</v>
      </c>
      <c r="D148" t="str">
        <f t="shared" si="5"/>
        <v>Lower-Middle</v>
      </c>
      <c r="E148">
        <v>0</v>
      </c>
      <c r="F148" t="s">
        <v>36</v>
      </c>
      <c r="G148" t="s">
        <v>23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tr">
        <f t="shared" si="4"/>
        <v>Adult</v>
      </c>
      <c r="N148" t="s">
        <v>17</v>
      </c>
    </row>
    <row r="149" spans="1:14" x14ac:dyDescent="0.45">
      <c r="A149" t="s">
        <v>13</v>
      </c>
      <c r="B149" t="s">
        <v>14</v>
      </c>
      <c r="C149">
        <v>40000</v>
      </c>
      <c r="D149" t="str">
        <f t="shared" si="5"/>
        <v>Lower-Middle</v>
      </c>
      <c r="E149">
        <v>0</v>
      </c>
      <c r="F149" t="s">
        <v>15</v>
      </c>
      <c r="G149" t="s">
        <v>24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tr">
        <f t="shared" si="4"/>
        <v>Adult</v>
      </c>
      <c r="N149" t="s">
        <v>17</v>
      </c>
    </row>
    <row r="150" spans="1:14" x14ac:dyDescent="0.45">
      <c r="A150" t="s">
        <v>13</v>
      </c>
      <c r="B150" t="s">
        <v>21</v>
      </c>
      <c r="C150">
        <v>20000</v>
      </c>
      <c r="D150" t="str">
        <f t="shared" si="5"/>
        <v>Low</v>
      </c>
      <c r="E150">
        <v>4</v>
      </c>
      <c r="F150" t="s">
        <v>32</v>
      </c>
      <c r="G150" t="s">
        <v>16</v>
      </c>
      <c r="H150" t="s">
        <v>17</v>
      </c>
      <c r="I150">
        <v>2</v>
      </c>
      <c r="J150" t="s">
        <v>28</v>
      </c>
      <c r="K150" t="s">
        <v>29</v>
      </c>
      <c r="L150">
        <v>60</v>
      </c>
      <c r="M150" t="str">
        <f t="shared" si="4"/>
        <v>Middle-Aged</v>
      </c>
      <c r="N150" t="s">
        <v>20</v>
      </c>
    </row>
    <row r="151" spans="1:14" x14ac:dyDescent="0.45">
      <c r="A151" t="s">
        <v>26</v>
      </c>
      <c r="B151" t="s">
        <v>21</v>
      </c>
      <c r="C151">
        <v>30000</v>
      </c>
      <c r="D151" t="str">
        <f t="shared" si="5"/>
        <v>Low</v>
      </c>
      <c r="E151">
        <v>0</v>
      </c>
      <c r="F151" t="s">
        <v>22</v>
      </c>
      <c r="G151" t="s">
        <v>23</v>
      </c>
      <c r="H151" t="s">
        <v>20</v>
      </c>
      <c r="I151">
        <v>1</v>
      </c>
      <c r="J151" t="s">
        <v>31</v>
      </c>
      <c r="K151" t="s">
        <v>19</v>
      </c>
      <c r="L151">
        <v>27</v>
      </c>
      <c r="M151" t="str">
        <f t="shared" si="4"/>
        <v>Young Adult</v>
      </c>
      <c r="N151" t="s">
        <v>20</v>
      </c>
    </row>
    <row r="152" spans="1:14" x14ac:dyDescent="0.45">
      <c r="A152" t="s">
        <v>13</v>
      </c>
      <c r="B152" t="s">
        <v>21</v>
      </c>
      <c r="C152">
        <v>60000</v>
      </c>
      <c r="D152" t="str">
        <f t="shared" si="5"/>
        <v>Lower-Middle</v>
      </c>
      <c r="E152">
        <v>1</v>
      </c>
      <c r="F152" t="s">
        <v>22</v>
      </c>
      <c r="G152" t="s">
        <v>16</v>
      </c>
      <c r="H152" t="s">
        <v>17</v>
      </c>
      <c r="I152">
        <v>1</v>
      </c>
      <c r="J152" t="s">
        <v>28</v>
      </c>
      <c r="K152" t="s">
        <v>29</v>
      </c>
      <c r="L152">
        <v>43</v>
      </c>
      <c r="M152" t="str">
        <f t="shared" si="4"/>
        <v>Adult</v>
      </c>
      <c r="N152" t="s">
        <v>17</v>
      </c>
    </row>
    <row r="153" spans="1:14" x14ac:dyDescent="0.45">
      <c r="A153" t="s">
        <v>26</v>
      </c>
      <c r="B153" t="s">
        <v>21</v>
      </c>
      <c r="C153">
        <v>100000</v>
      </c>
      <c r="D153" t="str">
        <f t="shared" si="5"/>
        <v>Upper-Middle</v>
      </c>
      <c r="E153">
        <v>1</v>
      </c>
      <c r="F153" t="s">
        <v>15</v>
      </c>
      <c r="G153" t="s">
        <v>33</v>
      </c>
      <c r="H153" t="s">
        <v>20</v>
      </c>
      <c r="I153">
        <v>3</v>
      </c>
      <c r="J153" t="s">
        <v>18</v>
      </c>
      <c r="K153" t="s">
        <v>29</v>
      </c>
      <c r="L153">
        <v>48</v>
      </c>
      <c r="M153" t="str">
        <f t="shared" si="4"/>
        <v>Adult</v>
      </c>
      <c r="N153" t="s">
        <v>20</v>
      </c>
    </row>
    <row r="154" spans="1:14" x14ac:dyDescent="0.45">
      <c r="A154" t="s">
        <v>26</v>
      </c>
      <c r="B154" t="s">
        <v>14</v>
      </c>
      <c r="C154">
        <v>20000</v>
      </c>
      <c r="D154" t="str">
        <f t="shared" si="5"/>
        <v>Low</v>
      </c>
      <c r="E154">
        <v>0</v>
      </c>
      <c r="F154" t="s">
        <v>34</v>
      </c>
      <c r="G154" t="s">
        <v>30</v>
      </c>
      <c r="H154" t="s">
        <v>20</v>
      </c>
      <c r="I154">
        <v>2</v>
      </c>
      <c r="J154" t="s">
        <v>31</v>
      </c>
      <c r="K154" t="s">
        <v>19</v>
      </c>
      <c r="L154">
        <v>32</v>
      </c>
      <c r="M154" t="str">
        <f t="shared" si="4"/>
        <v>Young Adult</v>
      </c>
      <c r="N154" t="s">
        <v>20</v>
      </c>
    </row>
    <row r="155" spans="1:14" x14ac:dyDescent="0.45">
      <c r="A155" t="s">
        <v>13</v>
      </c>
      <c r="B155" t="s">
        <v>21</v>
      </c>
      <c r="C155">
        <v>100000</v>
      </c>
      <c r="D155" t="str">
        <f t="shared" si="5"/>
        <v>Upper-Middle</v>
      </c>
      <c r="E155">
        <v>1</v>
      </c>
      <c r="F155" t="s">
        <v>15</v>
      </c>
      <c r="G155" t="s">
        <v>33</v>
      </c>
      <c r="H155" t="s">
        <v>17</v>
      </c>
      <c r="I155">
        <v>3</v>
      </c>
      <c r="J155" t="s">
        <v>25</v>
      </c>
      <c r="K155" t="s">
        <v>29</v>
      </c>
      <c r="L155">
        <v>47</v>
      </c>
      <c r="M155" t="str">
        <f t="shared" si="4"/>
        <v>Adult</v>
      </c>
      <c r="N155" t="s">
        <v>20</v>
      </c>
    </row>
    <row r="156" spans="1:14" x14ac:dyDescent="0.45">
      <c r="A156" t="s">
        <v>26</v>
      </c>
      <c r="B156" t="s">
        <v>21</v>
      </c>
      <c r="C156">
        <v>80000</v>
      </c>
      <c r="D156" t="str">
        <f t="shared" si="5"/>
        <v>Upper-Middle</v>
      </c>
      <c r="E156">
        <v>5</v>
      </c>
      <c r="F156" t="s">
        <v>36</v>
      </c>
      <c r="G156" t="s">
        <v>33</v>
      </c>
      <c r="H156" t="s">
        <v>17</v>
      </c>
      <c r="I156">
        <v>3</v>
      </c>
      <c r="J156" t="s">
        <v>18</v>
      </c>
      <c r="K156" t="s">
        <v>29</v>
      </c>
      <c r="L156">
        <v>40</v>
      </c>
      <c r="M156" t="str">
        <f t="shared" si="4"/>
        <v>Adult</v>
      </c>
      <c r="N156" t="s">
        <v>20</v>
      </c>
    </row>
    <row r="157" spans="1:14" x14ac:dyDescent="0.45">
      <c r="A157" t="s">
        <v>26</v>
      </c>
      <c r="B157" t="s">
        <v>14</v>
      </c>
      <c r="C157">
        <v>10000</v>
      </c>
      <c r="D157" t="str">
        <f t="shared" si="5"/>
        <v>Low</v>
      </c>
      <c r="E157">
        <v>4</v>
      </c>
      <c r="F157" t="s">
        <v>34</v>
      </c>
      <c r="G157" t="s">
        <v>30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tr">
        <f t="shared" si="4"/>
        <v>Adult</v>
      </c>
      <c r="N157" t="s">
        <v>17</v>
      </c>
    </row>
    <row r="158" spans="1:14" x14ac:dyDescent="0.45">
      <c r="A158" t="s">
        <v>13</v>
      </c>
      <c r="B158" t="s">
        <v>14</v>
      </c>
      <c r="C158">
        <v>130000</v>
      </c>
      <c r="D158" t="str">
        <f t="shared" si="5"/>
        <v>High</v>
      </c>
      <c r="E158">
        <v>5</v>
      </c>
      <c r="F158" t="s">
        <v>22</v>
      </c>
      <c r="G158" t="s">
        <v>24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tr">
        <f t="shared" si="4"/>
        <v>Middle-Aged</v>
      </c>
      <c r="N158" t="s">
        <v>20</v>
      </c>
    </row>
    <row r="159" spans="1:14" x14ac:dyDescent="0.45">
      <c r="A159" t="s">
        <v>26</v>
      </c>
      <c r="B159" t="s">
        <v>21</v>
      </c>
      <c r="C159">
        <v>10000</v>
      </c>
      <c r="D159" t="str">
        <f t="shared" si="5"/>
        <v>Low</v>
      </c>
      <c r="E159">
        <v>2</v>
      </c>
      <c r="F159" t="s">
        <v>22</v>
      </c>
      <c r="G159" t="s">
        <v>30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tr">
        <f t="shared" si="4"/>
        <v>Middle-Aged</v>
      </c>
      <c r="N159" t="s">
        <v>20</v>
      </c>
    </row>
    <row r="160" spans="1:14" x14ac:dyDescent="0.45">
      <c r="A160" t="s">
        <v>26</v>
      </c>
      <c r="B160" t="s">
        <v>14</v>
      </c>
      <c r="C160">
        <v>20000</v>
      </c>
      <c r="D160" t="str">
        <f t="shared" si="5"/>
        <v>Low</v>
      </c>
      <c r="E160">
        <v>2</v>
      </c>
      <c r="F160" t="s">
        <v>22</v>
      </c>
      <c r="G160" t="s">
        <v>30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tr">
        <f t="shared" si="4"/>
        <v>Middle-Aged</v>
      </c>
      <c r="N160" t="s">
        <v>17</v>
      </c>
    </row>
    <row r="161" spans="1:14" x14ac:dyDescent="0.45">
      <c r="A161" t="s">
        <v>13</v>
      </c>
      <c r="B161" t="s">
        <v>14</v>
      </c>
      <c r="C161">
        <v>10000</v>
      </c>
      <c r="D161" t="str">
        <f t="shared" si="5"/>
        <v>Low</v>
      </c>
      <c r="E161">
        <v>1</v>
      </c>
      <c r="F161" t="s">
        <v>15</v>
      </c>
      <c r="G161" t="s">
        <v>30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tr">
        <f t="shared" si="4"/>
        <v>Adult</v>
      </c>
      <c r="N161" t="s">
        <v>20</v>
      </c>
    </row>
    <row r="162" spans="1:14" x14ac:dyDescent="0.45">
      <c r="A162" t="s">
        <v>26</v>
      </c>
      <c r="B162" t="s">
        <v>14</v>
      </c>
      <c r="C162">
        <v>60000</v>
      </c>
      <c r="D162" t="str">
        <f t="shared" si="5"/>
        <v>Lower-Middle</v>
      </c>
      <c r="E162">
        <v>1</v>
      </c>
      <c r="F162" t="s">
        <v>15</v>
      </c>
      <c r="G162" t="s">
        <v>24</v>
      </c>
      <c r="H162" t="s">
        <v>17</v>
      </c>
      <c r="I162">
        <v>1</v>
      </c>
      <c r="J162" t="s">
        <v>28</v>
      </c>
      <c r="K162" t="s">
        <v>29</v>
      </c>
      <c r="L162">
        <v>44</v>
      </c>
      <c r="M162" t="str">
        <f t="shared" si="4"/>
        <v>Adult</v>
      </c>
      <c r="N162" t="s">
        <v>17</v>
      </c>
    </row>
    <row r="163" spans="1:14" x14ac:dyDescent="0.45">
      <c r="A163" t="s">
        <v>13</v>
      </c>
      <c r="B163" t="s">
        <v>14</v>
      </c>
      <c r="C163">
        <v>20000</v>
      </c>
      <c r="D163" t="str">
        <f t="shared" si="5"/>
        <v>Low</v>
      </c>
      <c r="E163">
        <v>2</v>
      </c>
      <c r="F163" t="s">
        <v>32</v>
      </c>
      <c r="G163" t="s">
        <v>30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tr">
        <f t="shared" si="4"/>
        <v>Adult</v>
      </c>
      <c r="N163" t="s">
        <v>17</v>
      </c>
    </row>
    <row r="164" spans="1:14" x14ac:dyDescent="0.45">
      <c r="A164" t="s">
        <v>26</v>
      </c>
      <c r="B164" t="s">
        <v>14</v>
      </c>
      <c r="C164">
        <v>60000</v>
      </c>
      <c r="D164" t="str">
        <f t="shared" si="5"/>
        <v>Lower-Middle</v>
      </c>
      <c r="E164">
        <v>2</v>
      </c>
      <c r="F164" t="s">
        <v>15</v>
      </c>
      <c r="G164" t="s">
        <v>24</v>
      </c>
      <c r="H164" t="s">
        <v>20</v>
      </c>
      <c r="I164">
        <v>1</v>
      </c>
      <c r="J164" t="s">
        <v>18</v>
      </c>
      <c r="K164" t="s">
        <v>29</v>
      </c>
      <c r="L164">
        <v>38</v>
      </c>
      <c r="M164" t="str">
        <f t="shared" si="4"/>
        <v>Adult</v>
      </c>
      <c r="N164" t="s">
        <v>17</v>
      </c>
    </row>
    <row r="165" spans="1:14" x14ac:dyDescent="0.45">
      <c r="A165" t="s">
        <v>26</v>
      </c>
      <c r="B165" t="s">
        <v>21</v>
      </c>
      <c r="C165">
        <v>40000</v>
      </c>
      <c r="D165" t="str">
        <f t="shared" si="5"/>
        <v>Lower-Middle</v>
      </c>
      <c r="E165">
        <v>2</v>
      </c>
      <c r="F165" t="s">
        <v>22</v>
      </c>
      <c r="G165" t="s">
        <v>16</v>
      </c>
      <c r="H165" t="s">
        <v>20</v>
      </c>
      <c r="I165">
        <v>2</v>
      </c>
      <c r="J165" t="s">
        <v>31</v>
      </c>
      <c r="K165" t="s">
        <v>29</v>
      </c>
      <c r="L165">
        <v>52</v>
      </c>
      <c r="M165" t="str">
        <f t="shared" si="4"/>
        <v>Middle-Aged</v>
      </c>
      <c r="N165" t="s">
        <v>20</v>
      </c>
    </row>
    <row r="166" spans="1:14" x14ac:dyDescent="0.45">
      <c r="A166" t="s">
        <v>13</v>
      </c>
      <c r="B166" t="s">
        <v>21</v>
      </c>
      <c r="C166">
        <v>10000</v>
      </c>
      <c r="D166" t="str">
        <f t="shared" si="5"/>
        <v>Low</v>
      </c>
      <c r="E166">
        <v>0</v>
      </c>
      <c r="F166" t="s">
        <v>22</v>
      </c>
      <c r="G166" t="s">
        <v>30</v>
      </c>
      <c r="H166" t="s">
        <v>17</v>
      </c>
      <c r="I166">
        <v>1</v>
      </c>
      <c r="J166" t="s">
        <v>25</v>
      </c>
      <c r="K166" t="s">
        <v>29</v>
      </c>
      <c r="L166">
        <v>25</v>
      </c>
      <c r="M166" t="str">
        <f t="shared" si="4"/>
        <v>Young Adult</v>
      </c>
      <c r="N166" t="s">
        <v>17</v>
      </c>
    </row>
    <row r="167" spans="1:14" x14ac:dyDescent="0.45">
      <c r="A167" t="s">
        <v>13</v>
      </c>
      <c r="B167" t="s">
        <v>14</v>
      </c>
      <c r="C167">
        <v>10000</v>
      </c>
      <c r="D167" t="str">
        <f t="shared" si="5"/>
        <v>Low</v>
      </c>
      <c r="E167">
        <v>0</v>
      </c>
      <c r="F167" t="s">
        <v>22</v>
      </c>
      <c r="G167" t="s">
        <v>30</v>
      </c>
      <c r="H167" t="s">
        <v>20</v>
      </c>
      <c r="I167">
        <v>1</v>
      </c>
      <c r="J167" t="s">
        <v>18</v>
      </c>
      <c r="K167" t="s">
        <v>29</v>
      </c>
      <c r="L167">
        <v>25</v>
      </c>
      <c r="M167" t="str">
        <f t="shared" si="4"/>
        <v>Young Adult</v>
      </c>
      <c r="N167" t="s">
        <v>20</v>
      </c>
    </row>
    <row r="168" spans="1:14" x14ac:dyDescent="0.45">
      <c r="A168" t="s">
        <v>26</v>
      </c>
      <c r="B168" t="s">
        <v>21</v>
      </c>
      <c r="C168">
        <v>90000</v>
      </c>
      <c r="D168" t="str">
        <f t="shared" si="5"/>
        <v>Upper-Middle</v>
      </c>
      <c r="E168">
        <v>1</v>
      </c>
      <c r="F168" t="s">
        <v>15</v>
      </c>
      <c r="G168" t="s">
        <v>24</v>
      </c>
      <c r="H168" t="s">
        <v>17</v>
      </c>
      <c r="I168">
        <v>1</v>
      </c>
      <c r="J168" t="s">
        <v>25</v>
      </c>
      <c r="K168" t="s">
        <v>29</v>
      </c>
      <c r="L168">
        <v>47</v>
      </c>
      <c r="M168" t="str">
        <f t="shared" si="4"/>
        <v>Adult</v>
      </c>
      <c r="N168" t="s">
        <v>17</v>
      </c>
    </row>
    <row r="169" spans="1:14" x14ac:dyDescent="0.45">
      <c r="A169" t="s">
        <v>26</v>
      </c>
      <c r="B169" t="s">
        <v>21</v>
      </c>
      <c r="C169">
        <v>100000</v>
      </c>
      <c r="D169" t="str">
        <f t="shared" si="5"/>
        <v>Upper-Middle</v>
      </c>
      <c r="E169">
        <v>0</v>
      </c>
      <c r="F169" t="s">
        <v>32</v>
      </c>
      <c r="G169" t="s">
        <v>33</v>
      </c>
      <c r="H169" t="s">
        <v>17</v>
      </c>
      <c r="I169">
        <v>3</v>
      </c>
      <c r="J169" t="s">
        <v>35</v>
      </c>
      <c r="K169" t="s">
        <v>29</v>
      </c>
      <c r="L169">
        <v>35</v>
      </c>
      <c r="M169" t="str">
        <f t="shared" si="4"/>
        <v>Adult</v>
      </c>
      <c r="N169" t="s">
        <v>20</v>
      </c>
    </row>
    <row r="170" spans="1:14" x14ac:dyDescent="0.45">
      <c r="A170" t="s">
        <v>26</v>
      </c>
      <c r="B170" t="s">
        <v>21</v>
      </c>
      <c r="C170">
        <v>70000</v>
      </c>
      <c r="D170" t="str">
        <f t="shared" si="5"/>
        <v>Upper-Middle</v>
      </c>
      <c r="E170">
        <v>0</v>
      </c>
      <c r="F170" t="s">
        <v>15</v>
      </c>
      <c r="G170" t="s">
        <v>24</v>
      </c>
      <c r="H170" t="s">
        <v>20</v>
      </c>
      <c r="I170">
        <v>1</v>
      </c>
      <c r="J170" t="s">
        <v>28</v>
      </c>
      <c r="K170" t="s">
        <v>29</v>
      </c>
      <c r="L170">
        <v>41</v>
      </c>
      <c r="M170" t="str">
        <f t="shared" si="4"/>
        <v>Adult</v>
      </c>
      <c r="N170" t="s">
        <v>17</v>
      </c>
    </row>
    <row r="171" spans="1:14" x14ac:dyDescent="0.45">
      <c r="A171" t="s">
        <v>13</v>
      </c>
      <c r="B171" t="s">
        <v>21</v>
      </c>
      <c r="C171">
        <v>30000</v>
      </c>
      <c r="D171" t="str">
        <f t="shared" si="5"/>
        <v>Low</v>
      </c>
      <c r="E171">
        <v>1</v>
      </c>
      <c r="F171" t="s">
        <v>15</v>
      </c>
      <c r="G171" t="s">
        <v>23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tr">
        <f t="shared" si="4"/>
        <v>Adult</v>
      </c>
      <c r="N171" t="s">
        <v>20</v>
      </c>
    </row>
    <row r="172" spans="1:14" x14ac:dyDescent="0.45">
      <c r="A172" t="s">
        <v>13</v>
      </c>
      <c r="B172" t="s">
        <v>14</v>
      </c>
      <c r="C172">
        <v>130000</v>
      </c>
      <c r="D172" t="str">
        <f t="shared" si="5"/>
        <v>High</v>
      </c>
      <c r="E172">
        <v>4</v>
      </c>
      <c r="F172" t="s">
        <v>22</v>
      </c>
      <c r="G172" t="s">
        <v>24</v>
      </c>
      <c r="H172" t="s">
        <v>17</v>
      </c>
      <c r="I172">
        <v>4</v>
      </c>
      <c r="J172" t="s">
        <v>28</v>
      </c>
      <c r="K172" t="s">
        <v>19</v>
      </c>
      <c r="L172">
        <v>61</v>
      </c>
      <c r="M172" t="str">
        <f t="shared" si="4"/>
        <v>Middle-Aged</v>
      </c>
      <c r="N172" t="s">
        <v>17</v>
      </c>
    </row>
    <row r="173" spans="1:14" x14ac:dyDescent="0.45">
      <c r="A173" t="s">
        <v>13</v>
      </c>
      <c r="B173" t="s">
        <v>14</v>
      </c>
      <c r="C173">
        <v>80000</v>
      </c>
      <c r="D173" t="str">
        <f t="shared" si="5"/>
        <v>Upper-Middle</v>
      </c>
      <c r="E173">
        <v>5</v>
      </c>
      <c r="F173" t="s">
        <v>15</v>
      </c>
      <c r="G173" t="s">
        <v>33</v>
      </c>
      <c r="H173" t="s">
        <v>17</v>
      </c>
      <c r="I173">
        <v>2</v>
      </c>
      <c r="J173" t="s">
        <v>25</v>
      </c>
      <c r="K173" t="s">
        <v>19</v>
      </c>
      <c r="L173">
        <v>61</v>
      </c>
      <c r="M173" t="str">
        <f t="shared" si="4"/>
        <v>Middle-Aged</v>
      </c>
      <c r="N173" t="s">
        <v>20</v>
      </c>
    </row>
    <row r="174" spans="1:14" x14ac:dyDescent="0.45">
      <c r="A174" t="s">
        <v>13</v>
      </c>
      <c r="B174" t="s">
        <v>21</v>
      </c>
      <c r="C174">
        <v>10000</v>
      </c>
      <c r="D174" t="str">
        <f t="shared" si="5"/>
        <v>Low</v>
      </c>
      <c r="E174">
        <v>0</v>
      </c>
      <c r="F174" t="s">
        <v>34</v>
      </c>
      <c r="G174" t="s">
        <v>30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tr">
        <f t="shared" si="4"/>
        <v>Young Adult</v>
      </c>
      <c r="N174" t="s">
        <v>20</v>
      </c>
    </row>
    <row r="175" spans="1:14" x14ac:dyDescent="0.45">
      <c r="A175" t="s">
        <v>13</v>
      </c>
      <c r="B175" t="s">
        <v>14</v>
      </c>
      <c r="C175">
        <v>10000</v>
      </c>
      <c r="D175" t="str">
        <f t="shared" si="5"/>
        <v>Low</v>
      </c>
      <c r="E175">
        <v>0</v>
      </c>
      <c r="F175" t="s">
        <v>22</v>
      </c>
      <c r="G175" t="s">
        <v>30</v>
      </c>
      <c r="H175" t="s">
        <v>17</v>
      </c>
      <c r="I175">
        <v>1</v>
      </c>
      <c r="J175" t="s">
        <v>25</v>
      </c>
      <c r="K175" t="s">
        <v>29</v>
      </c>
      <c r="L175">
        <v>27</v>
      </c>
      <c r="M175" t="str">
        <f t="shared" si="4"/>
        <v>Young Adult</v>
      </c>
      <c r="N175" t="s">
        <v>20</v>
      </c>
    </row>
    <row r="176" spans="1:14" x14ac:dyDescent="0.45">
      <c r="A176" t="s">
        <v>26</v>
      </c>
      <c r="B176" t="s">
        <v>21</v>
      </c>
      <c r="C176">
        <v>50000</v>
      </c>
      <c r="D176" t="str">
        <f t="shared" si="5"/>
        <v>Lower-Middle</v>
      </c>
      <c r="E176">
        <v>0</v>
      </c>
      <c r="F176" t="s">
        <v>36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tr">
        <f t="shared" si="4"/>
        <v>Adult</v>
      </c>
      <c r="N176" t="s">
        <v>17</v>
      </c>
    </row>
    <row r="177" spans="1:14" x14ac:dyDescent="0.45">
      <c r="A177" t="s">
        <v>26</v>
      </c>
      <c r="B177" t="s">
        <v>14</v>
      </c>
      <c r="C177">
        <v>80000</v>
      </c>
      <c r="D177" t="str">
        <f t="shared" si="5"/>
        <v>Upper-Middle</v>
      </c>
      <c r="E177">
        <v>2</v>
      </c>
      <c r="F177" t="s">
        <v>22</v>
      </c>
      <c r="G177" t="s">
        <v>16</v>
      </c>
      <c r="H177" t="s">
        <v>17</v>
      </c>
      <c r="I177">
        <v>2</v>
      </c>
      <c r="J177" t="s">
        <v>28</v>
      </c>
      <c r="K177" t="s">
        <v>29</v>
      </c>
      <c r="L177">
        <v>52</v>
      </c>
      <c r="M177" t="str">
        <f t="shared" si="4"/>
        <v>Middle-Aged</v>
      </c>
      <c r="N177" t="s">
        <v>17</v>
      </c>
    </row>
    <row r="178" spans="1:14" x14ac:dyDescent="0.45">
      <c r="A178" t="s">
        <v>26</v>
      </c>
      <c r="B178" t="s">
        <v>14</v>
      </c>
      <c r="C178">
        <v>20000</v>
      </c>
      <c r="D178" t="str">
        <f t="shared" si="5"/>
        <v>Low</v>
      </c>
      <c r="E178">
        <v>0</v>
      </c>
      <c r="F178" t="s">
        <v>22</v>
      </c>
      <c r="G178" t="s">
        <v>30</v>
      </c>
      <c r="H178" t="s">
        <v>17</v>
      </c>
      <c r="I178">
        <v>0</v>
      </c>
      <c r="J178" t="s">
        <v>18</v>
      </c>
      <c r="K178" t="s">
        <v>29</v>
      </c>
      <c r="L178">
        <v>29</v>
      </c>
      <c r="M178" t="str">
        <f t="shared" si="4"/>
        <v>Young Adult</v>
      </c>
      <c r="N178" t="s">
        <v>17</v>
      </c>
    </row>
    <row r="179" spans="1:14" x14ac:dyDescent="0.45">
      <c r="A179" t="s">
        <v>26</v>
      </c>
      <c r="B179" t="s">
        <v>14</v>
      </c>
      <c r="C179">
        <v>110000</v>
      </c>
      <c r="D179" t="str">
        <f t="shared" si="5"/>
        <v>High</v>
      </c>
      <c r="E179">
        <v>2</v>
      </c>
      <c r="F179" t="s">
        <v>22</v>
      </c>
      <c r="G179" t="s">
        <v>24</v>
      </c>
      <c r="H179" t="s">
        <v>20</v>
      </c>
      <c r="I179">
        <v>3</v>
      </c>
      <c r="J179" t="s">
        <v>28</v>
      </c>
      <c r="K179" t="s">
        <v>19</v>
      </c>
      <c r="L179">
        <v>48</v>
      </c>
      <c r="M179" t="str">
        <f t="shared" si="4"/>
        <v>Adult</v>
      </c>
      <c r="N179" t="s">
        <v>20</v>
      </c>
    </row>
    <row r="180" spans="1:14" x14ac:dyDescent="0.45">
      <c r="A180" t="s">
        <v>13</v>
      </c>
      <c r="B180" t="s">
        <v>21</v>
      </c>
      <c r="C180">
        <v>160000</v>
      </c>
      <c r="D180" t="str">
        <f t="shared" si="5"/>
        <v>High</v>
      </c>
      <c r="E180">
        <v>4</v>
      </c>
      <c r="F180" t="s">
        <v>22</v>
      </c>
      <c r="G180" t="s">
        <v>24</v>
      </c>
      <c r="H180" t="s">
        <v>20</v>
      </c>
      <c r="I180">
        <v>2</v>
      </c>
      <c r="J180" t="s">
        <v>35</v>
      </c>
      <c r="K180" t="s">
        <v>19</v>
      </c>
      <c r="L180">
        <v>55</v>
      </c>
      <c r="M180" t="str">
        <f t="shared" si="4"/>
        <v>Middle-Aged</v>
      </c>
      <c r="N180" t="s">
        <v>17</v>
      </c>
    </row>
    <row r="181" spans="1:14" x14ac:dyDescent="0.45">
      <c r="A181" t="s">
        <v>13</v>
      </c>
      <c r="B181" t="s">
        <v>14</v>
      </c>
      <c r="C181">
        <v>10000</v>
      </c>
      <c r="D181" t="str">
        <f t="shared" si="5"/>
        <v>Low</v>
      </c>
      <c r="E181">
        <v>0</v>
      </c>
      <c r="F181" t="s">
        <v>36</v>
      </c>
      <c r="G181" t="s">
        <v>30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tr">
        <f t="shared" si="4"/>
        <v>Adult</v>
      </c>
      <c r="N181" t="s">
        <v>17</v>
      </c>
    </row>
    <row r="182" spans="1:14" x14ac:dyDescent="0.45">
      <c r="A182" t="s">
        <v>26</v>
      </c>
      <c r="B182" t="s">
        <v>21</v>
      </c>
      <c r="C182">
        <v>10000</v>
      </c>
      <c r="D182" t="str">
        <f t="shared" si="5"/>
        <v>Low</v>
      </c>
      <c r="E182">
        <v>1</v>
      </c>
      <c r="F182" t="s">
        <v>36</v>
      </c>
      <c r="G182" t="s">
        <v>30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tr">
        <f t="shared" si="4"/>
        <v>Adult</v>
      </c>
      <c r="N182" t="s">
        <v>20</v>
      </c>
    </row>
    <row r="183" spans="1:14" x14ac:dyDescent="0.45">
      <c r="A183" t="s">
        <v>13</v>
      </c>
      <c r="B183" t="s">
        <v>14</v>
      </c>
      <c r="C183">
        <v>30000</v>
      </c>
      <c r="D183" t="str">
        <f t="shared" si="5"/>
        <v>Low</v>
      </c>
      <c r="E183">
        <v>3</v>
      </c>
      <c r="F183" t="s">
        <v>22</v>
      </c>
      <c r="G183" t="s">
        <v>23</v>
      </c>
      <c r="H183" t="s">
        <v>20</v>
      </c>
      <c r="I183">
        <v>2</v>
      </c>
      <c r="J183" t="s">
        <v>31</v>
      </c>
      <c r="K183" t="s">
        <v>29</v>
      </c>
      <c r="L183">
        <v>55</v>
      </c>
      <c r="M183" t="str">
        <f t="shared" si="4"/>
        <v>Middle-Aged</v>
      </c>
      <c r="N183" t="s">
        <v>17</v>
      </c>
    </row>
    <row r="184" spans="1:14" x14ac:dyDescent="0.45">
      <c r="A184" t="s">
        <v>13</v>
      </c>
      <c r="B184" t="s">
        <v>14</v>
      </c>
      <c r="C184">
        <v>10000</v>
      </c>
      <c r="D184" t="str">
        <f t="shared" si="5"/>
        <v>Low</v>
      </c>
      <c r="E184">
        <v>2</v>
      </c>
      <c r="F184" t="s">
        <v>32</v>
      </c>
      <c r="G184" t="s">
        <v>30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tr">
        <f t="shared" si="4"/>
        <v>Adult</v>
      </c>
      <c r="N184" t="s">
        <v>20</v>
      </c>
    </row>
    <row r="185" spans="1:14" x14ac:dyDescent="0.45">
      <c r="A185" t="s">
        <v>26</v>
      </c>
      <c r="B185" t="s">
        <v>21</v>
      </c>
      <c r="C185">
        <v>40000</v>
      </c>
      <c r="D185" t="str">
        <f t="shared" si="5"/>
        <v>Lower-Middle</v>
      </c>
      <c r="E185">
        <v>2</v>
      </c>
      <c r="F185" t="s">
        <v>15</v>
      </c>
      <c r="G185" t="s">
        <v>33</v>
      </c>
      <c r="H185" t="s">
        <v>17</v>
      </c>
      <c r="I185">
        <v>2</v>
      </c>
      <c r="J185" t="s">
        <v>28</v>
      </c>
      <c r="K185" t="s">
        <v>29</v>
      </c>
      <c r="L185">
        <v>66</v>
      </c>
      <c r="M185" t="str">
        <f t="shared" si="4"/>
        <v>Senior</v>
      </c>
      <c r="N185" t="s">
        <v>17</v>
      </c>
    </row>
    <row r="186" spans="1:14" x14ac:dyDescent="0.45">
      <c r="A186" t="s">
        <v>13</v>
      </c>
      <c r="B186" t="s">
        <v>14</v>
      </c>
      <c r="C186">
        <v>130000</v>
      </c>
      <c r="D186" t="str">
        <f t="shared" si="5"/>
        <v>High</v>
      </c>
      <c r="E186">
        <v>4</v>
      </c>
      <c r="F186" t="s">
        <v>32</v>
      </c>
      <c r="G186" t="s">
        <v>33</v>
      </c>
      <c r="H186" t="s">
        <v>20</v>
      </c>
      <c r="I186">
        <v>4</v>
      </c>
      <c r="J186" t="s">
        <v>35</v>
      </c>
      <c r="K186" t="s">
        <v>19</v>
      </c>
      <c r="L186">
        <v>58</v>
      </c>
      <c r="M186" t="str">
        <f t="shared" si="4"/>
        <v>Middle-Aged</v>
      </c>
      <c r="N186" t="s">
        <v>20</v>
      </c>
    </row>
    <row r="187" spans="1:14" x14ac:dyDescent="0.45">
      <c r="A187" t="s">
        <v>13</v>
      </c>
      <c r="B187" t="s">
        <v>14</v>
      </c>
      <c r="C187">
        <v>90000</v>
      </c>
      <c r="D187" t="str">
        <f t="shared" si="5"/>
        <v>Upper-Middle</v>
      </c>
      <c r="E187">
        <v>1</v>
      </c>
      <c r="F187" t="s">
        <v>15</v>
      </c>
      <c r="G187" t="s">
        <v>24</v>
      </c>
      <c r="H187" t="s">
        <v>17</v>
      </c>
      <c r="I187">
        <v>1</v>
      </c>
      <c r="J187" t="s">
        <v>25</v>
      </c>
      <c r="K187" t="s">
        <v>29</v>
      </c>
      <c r="L187">
        <v>47</v>
      </c>
      <c r="M187" t="str">
        <f t="shared" si="4"/>
        <v>Adult</v>
      </c>
      <c r="N187" t="s">
        <v>17</v>
      </c>
    </row>
    <row r="188" spans="1:14" x14ac:dyDescent="0.45">
      <c r="A188" t="s">
        <v>13</v>
      </c>
      <c r="B188" t="s">
        <v>14</v>
      </c>
      <c r="C188">
        <v>30000</v>
      </c>
      <c r="D188" t="str">
        <f t="shared" si="5"/>
        <v>Low</v>
      </c>
      <c r="E188">
        <v>3</v>
      </c>
      <c r="F188" t="s">
        <v>32</v>
      </c>
      <c r="G188" t="s">
        <v>16</v>
      </c>
      <c r="H188" t="s">
        <v>20</v>
      </c>
      <c r="I188">
        <v>2</v>
      </c>
      <c r="J188" t="s">
        <v>31</v>
      </c>
      <c r="K188" t="s">
        <v>29</v>
      </c>
      <c r="L188">
        <v>56</v>
      </c>
      <c r="M188" t="str">
        <f t="shared" si="4"/>
        <v>Middle-Aged</v>
      </c>
      <c r="N188" t="s">
        <v>17</v>
      </c>
    </row>
    <row r="189" spans="1:14" x14ac:dyDescent="0.45">
      <c r="A189" t="s">
        <v>26</v>
      </c>
      <c r="B189" t="s">
        <v>21</v>
      </c>
      <c r="C189">
        <v>80000</v>
      </c>
      <c r="D189" t="str">
        <f t="shared" si="5"/>
        <v>Upper-Middle</v>
      </c>
      <c r="E189">
        <v>5</v>
      </c>
      <c r="F189" t="s">
        <v>22</v>
      </c>
      <c r="G189" t="s">
        <v>24</v>
      </c>
      <c r="H189" t="s">
        <v>20</v>
      </c>
      <c r="I189">
        <v>2</v>
      </c>
      <c r="J189" t="s">
        <v>35</v>
      </c>
      <c r="K189" t="s">
        <v>19</v>
      </c>
      <c r="L189">
        <v>59</v>
      </c>
      <c r="M189" t="str">
        <f t="shared" si="4"/>
        <v>Middle-Aged</v>
      </c>
      <c r="N189" t="s">
        <v>20</v>
      </c>
    </row>
    <row r="190" spans="1:14" x14ac:dyDescent="0.45">
      <c r="A190" t="s">
        <v>13</v>
      </c>
      <c r="B190" t="s">
        <v>14</v>
      </c>
      <c r="C190">
        <v>70000</v>
      </c>
      <c r="D190" t="str">
        <f t="shared" si="5"/>
        <v>Upper-Middle</v>
      </c>
      <c r="E190">
        <v>0</v>
      </c>
      <c r="F190" t="s">
        <v>15</v>
      </c>
      <c r="G190" t="s">
        <v>24</v>
      </c>
      <c r="H190" t="s">
        <v>17</v>
      </c>
      <c r="I190">
        <v>4</v>
      </c>
      <c r="J190" t="s">
        <v>35</v>
      </c>
      <c r="K190" t="s">
        <v>29</v>
      </c>
      <c r="L190">
        <v>32</v>
      </c>
      <c r="M190" t="str">
        <f t="shared" si="4"/>
        <v>Young Adult</v>
      </c>
      <c r="N190" t="s">
        <v>17</v>
      </c>
    </row>
    <row r="191" spans="1:14" x14ac:dyDescent="0.45">
      <c r="A191" t="s">
        <v>13</v>
      </c>
      <c r="B191" t="s">
        <v>21</v>
      </c>
      <c r="C191">
        <v>30000</v>
      </c>
      <c r="D191" t="str">
        <f t="shared" si="5"/>
        <v>Low</v>
      </c>
      <c r="E191">
        <v>1</v>
      </c>
      <c r="F191" t="s">
        <v>22</v>
      </c>
      <c r="G191" t="s">
        <v>23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tr">
        <f t="shared" si="4"/>
        <v>Adult</v>
      </c>
      <c r="N191" t="s">
        <v>17</v>
      </c>
    </row>
    <row r="192" spans="1:14" x14ac:dyDescent="0.45">
      <c r="A192" t="s">
        <v>13</v>
      </c>
      <c r="B192" t="s">
        <v>21</v>
      </c>
      <c r="C192">
        <v>30000</v>
      </c>
      <c r="D192" t="str">
        <f t="shared" si="5"/>
        <v>Low</v>
      </c>
      <c r="E192">
        <v>3</v>
      </c>
      <c r="F192" t="s">
        <v>32</v>
      </c>
      <c r="G192" t="s">
        <v>16</v>
      </c>
      <c r="H192" t="s">
        <v>17</v>
      </c>
      <c r="I192">
        <v>2</v>
      </c>
      <c r="J192" t="s">
        <v>28</v>
      </c>
      <c r="K192" t="s">
        <v>29</v>
      </c>
      <c r="L192">
        <v>55</v>
      </c>
      <c r="M192" t="str">
        <f t="shared" si="4"/>
        <v>Middle-Aged</v>
      </c>
      <c r="N192" t="s">
        <v>20</v>
      </c>
    </row>
    <row r="193" spans="1:14" x14ac:dyDescent="0.45">
      <c r="A193" t="s">
        <v>26</v>
      </c>
      <c r="B193" t="s">
        <v>21</v>
      </c>
      <c r="C193">
        <v>60000</v>
      </c>
      <c r="D193" t="str">
        <f t="shared" si="5"/>
        <v>Lower-Middle</v>
      </c>
      <c r="E193">
        <v>2</v>
      </c>
      <c r="F193" t="s">
        <v>32</v>
      </c>
      <c r="G193" t="s">
        <v>30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tr">
        <f t="shared" si="4"/>
        <v>Adult</v>
      </c>
      <c r="N193" t="s">
        <v>17</v>
      </c>
    </row>
    <row r="194" spans="1:14" x14ac:dyDescent="0.45">
      <c r="A194" t="s">
        <v>26</v>
      </c>
      <c r="B194" t="s">
        <v>14</v>
      </c>
      <c r="C194">
        <v>80000</v>
      </c>
      <c r="D194" t="str">
        <f t="shared" si="5"/>
        <v>Upper-Middle</v>
      </c>
      <c r="E194">
        <v>5</v>
      </c>
      <c r="F194" t="s">
        <v>15</v>
      </c>
      <c r="G194" t="s">
        <v>33</v>
      </c>
      <c r="H194" t="s">
        <v>17</v>
      </c>
      <c r="I194">
        <v>2</v>
      </c>
      <c r="J194" t="s">
        <v>35</v>
      </c>
      <c r="K194" t="s">
        <v>19</v>
      </c>
      <c r="L194">
        <v>62</v>
      </c>
      <c r="M194" t="str">
        <f t="shared" ref="M194:M257" si="6">IF(L194&lt;=34, "Young Adult", IF(L194&lt;=49, "Adult", IF(L194&lt;=64, "Middle-Aged", IF(L194&lt;=89, "Senior", ""))))</f>
        <v>Middle-Aged</v>
      </c>
      <c r="N194" t="s">
        <v>20</v>
      </c>
    </row>
    <row r="195" spans="1:14" x14ac:dyDescent="0.45">
      <c r="A195" t="s">
        <v>13</v>
      </c>
      <c r="B195" t="s">
        <v>14</v>
      </c>
      <c r="C195">
        <v>70000</v>
      </c>
      <c r="D195" t="str">
        <f t="shared" ref="D195:D258" si="7">IF(C195&lt;=30000, "Low", IF(AND(C195&gt;30000, C195&lt;=60000), "Lower-Middle", IF(AND(C195&gt;60000, C195&lt;=100000), "Upper-Middle", IF(AND(C195&gt;100000), "High", ""))))</f>
        <v>Upper-Middle</v>
      </c>
      <c r="E195">
        <v>5</v>
      </c>
      <c r="F195" t="s">
        <v>15</v>
      </c>
      <c r="G195" t="s">
        <v>24</v>
      </c>
      <c r="H195" t="s">
        <v>17</v>
      </c>
      <c r="I195">
        <v>4</v>
      </c>
      <c r="J195" t="s">
        <v>35</v>
      </c>
      <c r="K195" t="s">
        <v>29</v>
      </c>
      <c r="L195">
        <v>41</v>
      </c>
      <c r="M195" t="str">
        <f t="shared" si="6"/>
        <v>Adult</v>
      </c>
      <c r="N195" t="s">
        <v>20</v>
      </c>
    </row>
    <row r="196" spans="1:14" x14ac:dyDescent="0.45">
      <c r="A196" t="s">
        <v>26</v>
      </c>
      <c r="B196" t="s">
        <v>14</v>
      </c>
      <c r="C196">
        <v>10000</v>
      </c>
      <c r="D196" t="str">
        <f t="shared" si="7"/>
        <v>Low</v>
      </c>
      <c r="E196">
        <v>0</v>
      </c>
      <c r="F196" t="s">
        <v>34</v>
      </c>
      <c r="G196" t="s">
        <v>30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tr">
        <f t="shared" si="6"/>
        <v>Young Adult</v>
      </c>
      <c r="N196" t="s">
        <v>20</v>
      </c>
    </row>
    <row r="197" spans="1:14" x14ac:dyDescent="0.45">
      <c r="A197" t="s">
        <v>26</v>
      </c>
      <c r="B197" t="s">
        <v>21</v>
      </c>
      <c r="C197">
        <v>20000</v>
      </c>
      <c r="D197" t="str">
        <f t="shared" si="7"/>
        <v>Low</v>
      </c>
      <c r="E197">
        <v>0</v>
      </c>
      <c r="F197" t="s">
        <v>15</v>
      </c>
      <c r="G197" t="s">
        <v>23</v>
      </c>
      <c r="H197" t="s">
        <v>17</v>
      </c>
      <c r="I197">
        <v>0</v>
      </c>
      <c r="J197" t="s">
        <v>18</v>
      </c>
      <c r="K197" t="s">
        <v>29</v>
      </c>
      <c r="L197">
        <v>25</v>
      </c>
      <c r="M197" t="str">
        <f t="shared" si="6"/>
        <v>Young Adult</v>
      </c>
      <c r="N197" t="s">
        <v>17</v>
      </c>
    </row>
    <row r="198" spans="1:14" x14ac:dyDescent="0.45">
      <c r="A198" t="s">
        <v>26</v>
      </c>
      <c r="B198" t="s">
        <v>14</v>
      </c>
      <c r="C198">
        <v>50000</v>
      </c>
      <c r="D198" t="str">
        <f t="shared" si="7"/>
        <v>Lower-Middle</v>
      </c>
      <c r="E198">
        <v>0</v>
      </c>
      <c r="F198" t="s">
        <v>36</v>
      </c>
      <c r="G198" t="s">
        <v>16</v>
      </c>
      <c r="H198" t="s">
        <v>17</v>
      </c>
      <c r="I198">
        <v>2</v>
      </c>
      <c r="J198" t="s">
        <v>31</v>
      </c>
      <c r="K198" t="s">
        <v>19</v>
      </c>
      <c r="L198">
        <v>36</v>
      </c>
      <c r="M198" t="str">
        <f t="shared" si="6"/>
        <v>Adult</v>
      </c>
      <c r="N198" t="s">
        <v>20</v>
      </c>
    </row>
    <row r="199" spans="1:14" x14ac:dyDescent="0.45">
      <c r="A199" t="s">
        <v>13</v>
      </c>
      <c r="B199" t="s">
        <v>21</v>
      </c>
      <c r="C199">
        <v>60000</v>
      </c>
      <c r="D199" t="str">
        <f t="shared" si="7"/>
        <v>Lower-Middle</v>
      </c>
      <c r="E199">
        <v>2</v>
      </c>
      <c r="F199" t="s">
        <v>36</v>
      </c>
      <c r="G199" t="s">
        <v>33</v>
      </c>
      <c r="H199" t="s">
        <v>17</v>
      </c>
      <c r="I199">
        <v>1</v>
      </c>
      <c r="J199" t="s">
        <v>18</v>
      </c>
      <c r="K199" t="s">
        <v>29</v>
      </c>
      <c r="L199">
        <v>67</v>
      </c>
      <c r="M199" t="str">
        <f t="shared" si="6"/>
        <v>Senior</v>
      </c>
      <c r="N199" t="s">
        <v>17</v>
      </c>
    </row>
    <row r="200" spans="1:14" x14ac:dyDescent="0.45">
      <c r="A200" t="s">
        <v>26</v>
      </c>
      <c r="B200" t="s">
        <v>14</v>
      </c>
      <c r="C200">
        <v>100000</v>
      </c>
      <c r="D200" t="str">
        <f t="shared" si="7"/>
        <v>Upper-Middle</v>
      </c>
      <c r="E200">
        <v>0</v>
      </c>
      <c r="F200" t="s">
        <v>36</v>
      </c>
      <c r="G200" t="s">
        <v>33</v>
      </c>
      <c r="H200" t="s">
        <v>20</v>
      </c>
      <c r="I200">
        <v>1</v>
      </c>
      <c r="J200" t="s">
        <v>31</v>
      </c>
      <c r="K200" t="s">
        <v>29</v>
      </c>
      <c r="L200">
        <v>39</v>
      </c>
      <c r="M200" t="str">
        <f t="shared" si="6"/>
        <v>Adult</v>
      </c>
      <c r="N200" t="s">
        <v>17</v>
      </c>
    </row>
    <row r="201" spans="1:14" x14ac:dyDescent="0.45">
      <c r="A201" t="s">
        <v>26</v>
      </c>
      <c r="B201" t="s">
        <v>21</v>
      </c>
      <c r="C201">
        <v>80000</v>
      </c>
      <c r="D201" t="str">
        <f t="shared" si="7"/>
        <v>Upper-Middle</v>
      </c>
      <c r="E201">
        <v>0</v>
      </c>
      <c r="F201" t="s">
        <v>15</v>
      </c>
      <c r="G201" t="s">
        <v>24</v>
      </c>
      <c r="H201" t="s">
        <v>20</v>
      </c>
      <c r="I201">
        <v>3</v>
      </c>
      <c r="J201" t="s">
        <v>35</v>
      </c>
      <c r="K201" t="s">
        <v>29</v>
      </c>
      <c r="L201">
        <v>33</v>
      </c>
      <c r="M201" t="str">
        <f t="shared" si="6"/>
        <v>Young Adult</v>
      </c>
      <c r="N201" t="s">
        <v>17</v>
      </c>
    </row>
    <row r="202" spans="1:14" x14ac:dyDescent="0.45">
      <c r="A202" t="s">
        <v>26</v>
      </c>
      <c r="B202" t="s">
        <v>21</v>
      </c>
      <c r="C202">
        <v>60000</v>
      </c>
      <c r="D202" t="str">
        <f t="shared" si="7"/>
        <v>Lower-Middle</v>
      </c>
      <c r="E202">
        <v>0</v>
      </c>
      <c r="F202" t="s">
        <v>15</v>
      </c>
      <c r="G202" t="s">
        <v>24</v>
      </c>
      <c r="H202" t="s">
        <v>20</v>
      </c>
      <c r="I202">
        <v>3</v>
      </c>
      <c r="J202" t="s">
        <v>25</v>
      </c>
      <c r="K202" t="s">
        <v>29</v>
      </c>
      <c r="L202">
        <v>31</v>
      </c>
      <c r="M202" t="str">
        <f t="shared" si="6"/>
        <v>Young Adult</v>
      </c>
      <c r="N202" t="s">
        <v>20</v>
      </c>
    </row>
    <row r="203" spans="1:14" x14ac:dyDescent="0.45">
      <c r="A203" t="s">
        <v>13</v>
      </c>
      <c r="B203" t="s">
        <v>21</v>
      </c>
      <c r="C203">
        <v>10000</v>
      </c>
      <c r="D203" t="str">
        <f t="shared" si="7"/>
        <v>Low</v>
      </c>
      <c r="E203">
        <v>1</v>
      </c>
      <c r="F203" t="s">
        <v>32</v>
      </c>
      <c r="G203" t="s">
        <v>30</v>
      </c>
      <c r="H203" t="s">
        <v>17</v>
      </c>
      <c r="I203">
        <v>0</v>
      </c>
      <c r="J203" t="s">
        <v>25</v>
      </c>
      <c r="K203" t="s">
        <v>29</v>
      </c>
      <c r="L203">
        <v>27</v>
      </c>
      <c r="M203" t="str">
        <f t="shared" si="6"/>
        <v>Young Adult</v>
      </c>
      <c r="N203" t="s">
        <v>17</v>
      </c>
    </row>
    <row r="204" spans="1:14" x14ac:dyDescent="0.45">
      <c r="A204" t="s">
        <v>26</v>
      </c>
      <c r="B204" t="s">
        <v>21</v>
      </c>
      <c r="C204">
        <v>40000</v>
      </c>
      <c r="D204" t="str">
        <f t="shared" si="7"/>
        <v>Lower-Middle</v>
      </c>
      <c r="E204">
        <v>2</v>
      </c>
      <c r="F204" t="s">
        <v>22</v>
      </c>
      <c r="G204" t="s">
        <v>23</v>
      </c>
      <c r="H204" t="s">
        <v>17</v>
      </c>
      <c r="I204">
        <v>2</v>
      </c>
      <c r="J204" t="s">
        <v>31</v>
      </c>
      <c r="K204" t="s">
        <v>19</v>
      </c>
      <c r="L204">
        <v>33</v>
      </c>
      <c r="M204" t="str">
        <f t="shared" si="6"/>
        <v>Young Adult</v>
      </c>
      <c r="N204" t="s">
        <v>17</v>
      </c>
    </row>
    <row r="205" spans="1:14" x14ac:dyDescent="0.45">
      <c r="A205" t="s">
        <v>26</v>
      </c>
      <c r="B205" t="s">
        <v>14</v>
      </c>
      <c r="C205">
        <v>60000</v>
      </c>
      <c r="D205" t="str">
        <f t="shared" si="7"/>
        <v>Lower-Middle</v>
      </c>
      <c r="E205">
        <v>1</v>
      </c>
      <c r="F205" t="s">
        <v>22</v>
      </c>
      <c r="G205" t="s">
        <v>16</v>
      </c>
      <c r="H205" t="s">
        <v>17</v>
      </c>
      <c r="I205">
        <v>1</v>
      </c>
      <c r="J205" t="s">
        <v>28</v>
      </c>
      <c r="K205" t="s">
        <v>29</v>
      </c>
      <c r="L205">
        <v>46</v>
      </c>
      <c r="M205" t="str">
        <f t="shared" si="6"/>
        <v>Adult</v>
      </c>
      <c r="N205" t="s">
        <v>17</v>
      </c>
    </row>
    <row r="206" spans="1:14" x14ac:dyDescent="0.45">
      <c r="A206" t="s">
        <v>26</v>
      </c>
      <c r="B206" t="s">
        <v>14</v>
      </c>
      <c r="C206">
        <v>90000</v>
      </c>
      <c r="D206" t="str">
        <f t="shared" si="7"/>
        <v>Upper-Middle</v>
      </c>
      <c r="E206">
        <v>3</v>
      </c>
      <c r="F206" t="s">
        <v>32</v>
      </c>
      <c r="G206" t="s">
        <v>24</v>
      </c>
      <c r="H206" t="s">
        <v>20</v>
      </c>
      <c r="I206">
        <v>1</v>
      </c>
      <c r="J206" t="s">
        <v>25</v>
      </c>
      <c r="K206" t="s">
        <v>19</v>
      </c>
      <c r="L206">
        <v>51</v>
      </c>
      <c r="M206" t="str">
        <f t="shared" si="6"/>
        <v>Middle-Aged</v>
      </c>
      <c r="N206" t="s">
        <v>20</v>
      </c>
    </row>
    <row r="207" spans="1:14" x14ac:dyDescent="0.45">
      <c r="A207" t="s">
        <v>13</v>
      </c>
      <c r="B207" t="s">
        <v>21</v>
      </c>
      <c r="C207">
        <v>30000</v>
      </c>
      <c r="D207" t="str">
        <f t="shared" si="7"/>
        <v>Low</v>
      </c>
      <c r="E207">
        <v>3</v>
      </c>
      <c r="F207" t="s">
        <v>36</v>
      </c>
      <c r="G207" t="s">
        <v>23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tr">
        <f t="shared" si="6"/>
        <v>Adult</v>
      </c>
      <c r="N207" t="s">
        <v>17</v>
      </c>
    </row>
    <row r="208" spans="1:14" x14ac:dyDescent="0.45">
      <c r="A208" t="s">
        <v>26</v>
      </c>
      <c r="B208" t="s">
        <v>21</v>
      </c>
      <c r="C208">
        <v>90000</v>
      </c>
      <c r="D208" t="str">
        <f t="shared" si="7"/>
        <v>Upper-Middle</v>
      </c>
      <c r="E208">
        <v>5</v>
      </c>
      <c r="F208" t="s">
        <v>22</v>
      </c>
      <c r="G208" t="s">
        <v>24</v>
      </c>
      <c r="H208" t="s">
        <v>20</v>
      </c>
      <c r="I208">
        <v>2</v>
      </c>
      <c r="J208" t="s">
        <v>35</v>
      </c>
      <c r="K208" t="s">
        <v>19</v>
      </c>
      <c r="L208">
        <v>62</v>
      </c>
      <c r="M208" t="str">
        <f t="shared" si="6"/>
        <v>Middle-Aged</v>
      </c>
      <c r="N208" t="s">
        <v>20</v>
      </c>
    </row>
    <row r="209" spans="1:14" x14ac:dyDescent="0.45">
      <c r="A209" t="s">
        <v>26</v>
      </c>
      <c r="B209" t="s">
        <v>14</v>
      </c>
      <c r="C209">
        <v>20000</v>
      </c>
      <c r="D209" t="str">
        <f t="shared" si="7"/>
        <v>Low</v>
      </c>
      <c r="E209">
        <v>0</v>
      </c>
      <c r="F209" t="s">
        <v>34</v>
      </c>
      <c r="G209" t="s">
        <v>30</v>
      </c>
      <c r="H209" t="s">
        <v>17</v>
      </c>
      <c r="I209">
        <v>2</v>
      </c>
      <c r="J209" t="s">
        <v>31</v>
      </c>
      <c r="K209" t="s">
        <v>19</v>
      </c>
      <c r="L209">
        <v>26</v>
      </c>
      <c r="M209" t="str">
        <f t="shared" si="6"/>
        <v>Young Adult</v>
      </c>
      <c r="N209" t="s">
        <v>17</v>
      </c>
    </row>
    <row r="210" spans="1:14" x14ac:dyDescent="0.45">
      <c r="A210" t="s">
        <v>26</v>
      </c>
      <c r="B210" t="s">
        <v>14</v>
      </c>
      <c r="C210">
        <v>40000</v>
      </c>
      <c r="D210" t="str">
        <f t="shared" si="7"/>
        <v>Lower-Middle</v>
      </c>
      <c r="E210">
        <v>0</v>
      </c>
      <c r="F210" t="s">
        <v>36</v>
      </c>
      <c r="G210" t="s">
        <v>23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tr">
        <f t="shared" si="6"/>
        <v>Adult</v>
      </c>
      <c r="N210" t="s">
        <v>17</v>
      </c>
    </row>
    <row r="211" spans="1:14" x14ac:dyDescent="0.45">
      <c r="A211" t="s">
        <v>26</v>
      </c>
      <c r="B211" t="s">
        <v>14</v>
      </c>
      <c r="C211">
        <v>30000</v>
      </c>
      <c r="D211" t="str">
        <f t="shared" si="7"/>
        <v>Low</v>
      </c>
      <c r="E211">
        <v>3</v>
      </c>
      <c r="F211" t="s">
        <v>22</v>
      </c>
      <c r="G211" t="s">
        <v>23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tr">
        <f t="shared" si="6"/>
        <v>Adult</v>
      </c>
      <c r="N211" t="s">
        <v>17</v>
      </c>
    </row>
    <row r="212" spans="1:14" x14ac:dyDescent="0.45">
      <c r="A212" t="s">
        <v>13</v>
      </c>
      <c r="B212" t="s">
        <v>14</v>
      </c>
      <c r="C212">
        <v>80000</v>
      </c>
      <c r="D212" t="str">
        <f t="shared" si="7"/>
        <v>Upper-Middle</v>
      </c>
      <c r="E212">
        <v>4</v>
      </c>
      <c r="F212" t="s">
        <v>36</v>
      </c>
      <c r="G212" t="s">
        <v>33</v>
      </c>
      <c r="H212" t="s">
        <v>17</v>
      </c>
      <c r="I212">
        <v>1</v>
      </c>
      <c r="J212" t="s">
        <v>18</v>
      </c>
      <c r="K212" t="s">
        <v>29</v>
      </c>
      <c r="L212">
        <v>36</v>
      </c>
      <c r="M212" t="str">
        <f t="shared" si="6"/>
        <v>Adult</v>
      </c>
      <c r="N212" t="s">
        <v>20</v>
      </c>
    </row>
    <row r="213" spans="1:14" x14ac:dyDescent="0.45">
      <c r="A213" t="s">
        <v>13</v>
      </c>
      <c r="B213" t="s">
        <v>14</v>
      </c>
      <c r="C213">
        <v>50000</v>
      </c>
      <c r="D213" t="str">
        <f t="shared" si="7"/>
        <v>Lower-Middle</v>
      </c>
      <c r="E213">
        <v>0</v>
      </c>
      <c r="F213" t="s">
        <v>36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tr">
        <f t="shared" si="6"/>
        <v>Adult</v>
      </c>
      <c r="N213" t="s">
        <v>17</v>
      </c>
    </row>
    <row r="214" spans="1:14" x14ac:dyDescent="0.45">
      <c r="A214" t="s">
        <v>26</v>
      </c>
      <c r="B214" t="s">
        <v>14</v>
      </c>
      <c r="C214">
        <v>30000</v>
      </c>
      <c r="D214" t="str">
        <f t="shared" si="7"/>
        <v>Low</v>
      </c>
      <c r="E214">
        <v>0</v>
      </c>
      <c r="F214" t="s">
        <v>22</v>
      </c>
      <c r="G214" t="s">
        <v>23</v>
      </c>
      <c r="H214" t="s">
        <v>20</v>
      </c>
      <c r="I214">
        <v>1</v>
      </c>
      <c r="J214" t="s">
        <v>25</v>
      </c>
      <c r="K214" t="s">
        <v>19</v>
      </c>
      <c r="L214">
        <v>30</v>
      </c>
      <c r="M214" t="str">
        <f t="shared" si="6"/>
        <v>Young Adult</v>
      </c>
      <c r="N214" t="s">
        <v>20</v>
      </c>
    </row>
    <row r="215" spans="1:14" x14ac:dyDescent="0.45">
      <c r="A215" t="s">
        <v>26</v>
      </c>
      <c r="B215" t="s">
        <v>21</v>
      </c>
      <c r="C215">
        <v>70000</v>
      </c>
      <c r="D215" t="str">
        <f t="shared" si="7"/>
        <v>Upper-Middle</v>
      </c>
      <c r="E215">
        <v>0</v>
      </c>
      <c r="F215" t="s">
        <v>15</v>
      </c>
      <c r="G215" t="s">
        <v>24</v>
      </c>
      <c r="H215" t="s">
        <v>20</v>
      </c>
      <c r="I215">
        <v>4</v>
      </c>
      <c r="J215" t="s">
        <v>35</v>
      </c>
      <c r="K215" t="s">
        <v>29</v>
      </c>
      <c r="L215">
        <v>31</v>
      </c>
      <c r="M215" t="str">
        <f t="shared" si="6"/>
        <v>Young Adult</v>
      </c>
      <c r="N215" t="s">
        <v>17</v>
      </c>
    </row>
    <row r="216" spans="1:14" x14ac:dyDescent="0.45">
      <c r="A216" t="s">
        <v>13</v>
      </c>
      <c r="B216" t="s">
        <v>21</v>
      </c>
      <c r="C216">
        <v>30000</v>
      </c>
      <c r="D216" t="str">
        <f t="shared" si="7"/>
        <v>Low</v>
      </c>
      <c r="E216">
        <v>1</v>
      </c>
      <c r="F216" t="s">
        <v>15</v>
      </c>
      <c r="G216" t="s">
        <v>23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tr">
        <f t="shared" si="6"/>
        <v>Senior</v>
      </c>
      <c r="N216" t="s">
        <v>17</v>
      </c>
    </row>
    <row r="217" spans="1:14" x14ac:dyDescent="0.45">
      <c r="A217" t="s">
        <v>26</v>
      </c>
      <c r="B217" t="s">
        <v>21</v>
      </c>
      <c r="C217">
        <v>80000</v>
      </c>
      <c r="D217" t="str">
        <f t="shared" si="7"/>
        <v>Upper-Middle</v>
      </c>
      <c r="E217">
        <v>4</v>
      </c>
      <c r="F217" t="s">
        <v>22</v>
      </c>
      <c r="G217" t="s">
        <v>24</v>
      </c>
      <c r="H217" t="s">
        <v>20</v>
      </c>
      <c r="I217">
        <v>2</v>
      </c>
      <c r="J217" t="s">
        <v>25</v>
      </c>
      <c r="K217" t="s">
        <v>19</v>
      </c>
      <c r="L217">
        <v>54</v>
      </c>
      <c r="M217" t="str">
        <f t="shared" si="6"/>
        <v>Middle-Aged</v>
      </c>
      <c r="N217" t="s">
        <v>17</v>
      </c>
    </row>
    <row r="218" spans="1:14" x14ac:dyDescent="0.45">
      <c r="A218" t="s">
        <v>13</v>
      </c>
      <c r="B218" t="s">
        <v>21</v>
      </c>
      <c r="C218">
        <v>20000</v>
      </c>
      <c r="D218" t="str">
        <f t="shared" si="7"/>
        <v>Low</v>
      </c>
      <c r="E218">
        <v>2</v>
      </c>
      <c r="F218" t="s">
        <v>34</v>
      </c>
      <c r="G218" t="s">
        <v>23</v>
      </c>
      <c r="H218" t="s">
        <v>17</v>
      </c>
      <c r="I218">
        <v>3</v>
      </c>
      <c r="J218" t="s">
        <v>28</v>
      </c>
      <c r="K218" t="s">
        <v>29</v>
      </c>
      <c r="L218">
        <v>54</v>
      </c>
      <c r="M218" t="str">
        <f t="shared" si="6"/>
        <v>Middle-Aged</v>
      </c>
      <c r="N218" t="s">
        <v>20</v>
      </c>
    </row>
    <row r="219" spans="1:14" x14ac:dyDescent="0.45">
      <c r="A219" t="s">
        <v>26</v>
      </c>
      <c r="B219" t="s">
        <v>14</v>
      </c>
      <c r="C219">
        <v>20000</v>
      </c>
      <c r="D219" t="str">
        <f t="shared" si="7"/>
        <v>Low</v>
      </c>
      <c r="E219">
        <v>0</v>
      </c>
      <c r="F219" t="s">
        <v>34</v>
      </c>
      <c r="G219" t="s">
        <v>30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tr">
        <f t="shared" si="6"/>
        <v>Young Adult</v>
      </c>
      <c r="N219" t="s">
        <v>20</v>
      </c>
    </row>
    <row r="220" spans="1:14" x14ac:dyDescent="0.45">
      <c r="A220" t="s">
        <v>26</v>
      </c>
      <c r="B220" t="s">
        <v>21</v>
      </c>
      <c r="C220">
        <v>10000</v>
      </c>
      <c r="D220" t="str">
        <f t="shared" si="7"/>
        <v>Low</v>
      </c>
      <c r="E220">
        <v>1</v>
      </c>
      <c r="F220" t="s">
        <v>15</v>
      </c>
      <c r="G220" t="s">
        <v>30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tr">
        <f t="shared" si="6"/>
        <v>Adult</v>
      </c>
      <c r="N220" t="s">
        <v>20</v>
      </c>
    </row>
    <row r="221" spans="1:14" x14ac:dyDescent="0.45">
      <c r="A221" t="s">
        <v>26</v>
      </c>
      <c r="B221" t="s">
        <v>21</v>
      </c>
      <c r="C221">
        <v>10000</v>
      </c>
      <c r="D221" t="str">
        <f t="shared" si="7"/>
        <v>Low</v>
      </c>
      <c r="E221">
        <v>0</v>
      </c>
      <c r="F221" t="s">
        <v>22</v>
      </c>
      <c r="G221" t="s">
        <v>30</v>
      </c>
      <c r="H221" t="s">
        <v>17</v>
      </c>
      <c r="I221">
        <v>1</v>
      </c>
      <c r="J221" t="s">
        <v>31</v>
      </c>
      <c r="K221" t="s">
        <v>29</v>
      </c>
      <c r="L221">
        <v>26</v>
      </c>
      <c r="M221" t="str">
        <f t="shared" si="6"/>
        <v>Young Adult</v>
      </c>
      <c r="N221" t="s">
        <v>17</v>
      </c>
    </row>
    <row r="222" spans="1:14" x14ac:dyDescent="0.45">
      <c r="A222" t="s">
        <v>13</v>
      </c>
      <c r="B222" t="s">
        <v>21</v>
      </c>
      <c r="C222">
        <v>60000</v>
      </c>
      <c r="D222" t="str">
        <f t="shared" si="7"/>
        <v>Lower-Middle</v>
      </c>
      <c r="E222">
        <v>1</v>
      </c>
      <c r="F222" t="s">
        <v>15</v>
      </c>
      <c r="G222" t="s">
        <v>24</v>
      </c>
      <c r="H222" t="s">
        <v>17</v>
      </c>
      <c r="I222">
        <v>1</v>
      </c>
      <c r="J222" t="s">
        <v>28</v>
      </c>
      <c r="K222" t="s">
        <v>29</v>
      </c>
      <c r="L222">
        <v>43</v>
      </c>
      <c r="M222" t="str">
        <f t="shared" si="6"/>
        <v>Adult</v>
      </c>
      <c r="N222" t="s">
        <v>17</v>
      </c>
    </row>
    <row r="223" spans="1:14" x14ac:dyDescent="0.45">
      <c r="A223" t="s">
        <v>26</v>
      </c>
      <c r="B223" t="s">
        <v>21</v>
      </c>
      <c r="C223">
        <v>10000</v>
      </c>
      <c r="D223" t="str">
        <f t="shared" si="7"/>
        <v>Low</v>
      </c>
      <c r="E223">
        <v>0</v>
      </c>
      <c r="F223" t="s">
        <v>34</v>
      </c>
      <c r="G223" t="s">
        <v>30</v>
      </c>
      <c r="H223" t="s">
        <v>20</v>
      </c>
      <c r="I223">
        <v>2</v>
      </c>
      <c r="J223" t="s">
        <v>31</v>
      </c>
      <c r="K223" t="s">
        <v>19</v>
      </c>
      <c r="L223">
        <v>35</v>
      </c>
      <c r="M223" t="str">
        <f t="shared" si="6"/>
        <v>Adult</v>
      </c>
      <c r="N223" t="s">
        <v>20</v>
      </c>
    </row>
    <row r="224" spans="1:14" x14ac:dyDescent="0.45">
      <c r="A224" t="s">
        <v>13</v>
      </c>
      <c r="B224" t="s">
        <v>14</v>
      </c>
      <c r="C224">
        <v>30000</v>
      </c>
      <c r="D224" t="str">
        <f t="shared" si="7"/>
        <v>Low</v>
      </c>
      <c r="E224">
        <v>3</v>
      </c>
      <c r="F224" t="s">
        <v>22</v>
      </c>
      <c r="G224" t="s">
        <v>23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tr">
        <f t="shared" si="6"/>
        <v>Adult</v>
      </c>
      <c r="N224" t="s">
        <v>20</v>
      </c>
    </row>
    <row r="225" spans="1:14" x14ac:dyDescent="0.45">
      <c r="A225" t="s">
        <v>26</v>
      </c>
      <c r="B225" t="s">
        <v>14</v>
      </c>
      <c r="C225">
        <v>70000</v>
      </c>
      <c r="D225" t="str">
        <f t="shared" si="7"/>
        <v>Upper-Middle</v>
      </c>
      <c r="E225">
        <v>5</v>
      </c>
      <c r="F225" t="s">
        <v>15</v>
      </c>
      <c r="G225" t="s">
        <v>24</v>
      </c>
      <c r="H225" t="s">
        <v>17</v>
      </c>
      <c r="I225">
        <v>4</v>
      </c>
      <c r="J225" t="s">
        <v>35</v>
      </c>
      <c r="K225" t="s">
        <v>29</v>
      </c>
      <c r="L225">
        <v>39</v>
      </c>
      <c r="M225" t="str">
        <f t="shared" si="6"/>
        <v>Adult</v>
      </c>
      <c r="N225" t="s">
        <v>20</v>
      </c>
    </row>
    <row r="226" spans="1:14" x14ac:dyDescent="0.45">
      <c r="A226" t="s">
        <v>13</v>
      </c>
      <c r="B226" t="s">
        <v>14</v>
      </c>
      <c r="C226">
        <v>30000</v>
      </c>
      <c r="D226" t="str">
        <f t="shared" si="7"/>
        <v>Low</v>
      </c>
      <c r="E226">
        <v>2</v>
      </c>
      <c r="F226" t="s">
        <v>22</v>
      </c>
      <c r="G226" t="s">
        <v>23</v>
      </c>
      <c r="H226" t="s">
        <v>20</v>
      </c>
      <c r="I226">
        <v>2</v>
      </c>
      <c r="J226" t="s">
        <v>18</v>
      </c>
      <c r="K226" t="s">
        <v>29</v>
      </c>
      <c r="L226">
        <v>67</v>
      </c>
      <c r="M226" t="str">
        <f t="shared" si="6"/>
        <v>Senior</v>
      </c>
      <c r="N226" t="s">
        <v>20</v>
      </c>
    </row>
    <row r="227" spans="1:14" x14ac:dyDescent="0.45">
      <c r="A227" t="s">
        <v>13</v>
      </c>
      <c r="B227" t="s">
        <v>21</v>
      </c>
      <c r="C227">
        <v>20000</v>
      </c>
      <c r="D227" t="str">
        <f t="shared" si="7"/>
        <v>Low</v>
      </c>
      <c r="E227">
        <v>1</v>
      </c>
      <c r="F227" t="s">
        <v>22</v>
      </c>
      <c r="G227" t="s">
        <v>30</v>
      </c>
      <c r="H227" t="s">
        <v>17</v>
      </c>
      <c r="I227">
        <v>0</v>
      </c>
      <c r="J227" t="s">
        <v>31</v>
      </c>
      <c r="K227" t="s">
        <v>19</v>
      </c>
      <c r="L227">
        <v>40</v>
      </c>
      <c r="M227" t="str">
        <f t="shared" si="6"/>
        <v>Adult</v>
      </c>
      <c r="N227" t="s">
        <v>20</v>
      </c>
    </row>
    <row r="228" spans="1:14" x14ac:dyDescent="0.45">
      <c r="A228" t="s">
        <v>26</v>
      </c>
      <c r="B228" t="s">
        <v>14</v>
      </c>
      <c r="C228">
        <v>20000</v>
      </c>
      <c r="D228" t="str">
        <f t="shared" si="7"/>
        <v>Low</v>
      </c>
      <c r="E228">
        <v>3</v>
      </c>
      <c r="F228" t="s">
        <v>32</v>
      </c>
      <c r="G228" t="s">
        <v>30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tr">
        <f t="shared" si="6"/>
        <v>Adult</v>
      </c>
      <c r="N228" t="s">
        <v>17</v>
      </c>
    </row>
    <row r="229" spans="1:14" x14ac:dyDescent="0.45">
      <c r="A229" t="s">
        <v>13</v>
      </c>
      <c r="B229" t="s">
        <v>21</v>
      </c>
      <c r="C229">
        <v>10000</v>
      </c>
      <c r="D229" t="str">
        <f t="shared" si="7"/>
        <v>Low</v>
      </c>
      <c r="E229">
        <v>3</v>
      </c>
      <c r="F229" t="s">
        <v>34</v>
      </c>
      <c r="G229" t="s">
        <v>30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tr">
        <f t="shared" si="6"/>
        <v>Adult</v>
      </c>
      <c r="N229" t="s">
        <v>20</v>
      </c>
    </row>
    <row r="230" spans="1:14" x14ac:dyDescent="0.45">
      <c r="A230" t="s">
        <v>13</v>
      </c>
      <c r="B230" t="s">
        <v>14</v>
      </c>
      <c r="C230">
        <v>20000</v>
      </c>
      <c r="D230" t="str">
        <f t="shared" si="7"/>
        <v>Low</v>
      </c>
      <c r="E230">
        <v>1</v>
      </c>
      <c r="F230" t="s">
        <v>36</v>
      </c>
      <c r="G230" t="s">
        <v>23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tr">
        <f t="shared" si="6"/>
        <v>Adult</v>
      </c>
      <c r="N230" t="s">
        <v>20</v>
      </c>
    </row>
    <row r="231" spans="1:14" x14ac:dyDescent="0.45">
      <c r="A231" t="s">
        <v>26</v>
      </c>
      <c r="B231" t="s">
        <v>21</v>
      </c>
      <c r="C231">
        <v>80000</v>
      </c>
      <c r="D231" t="str">
        <f t="shared" si="7"/>
        <v>Upper-Middle</v>
      </c>
      <c r="E231">
        <v>5</v>
      </c>
      <c r="F231" t="s">
        <v>32</v>
      </c>
      <c r="G231" t="s">
        <v>33</v>
      </c>
      <c r="H231" t="s">
        <v>17</v>
      </c>
      <c r="I231">
        <v>3</v>
      </c>
      <c r="J231" t="s">
        <v>35</v>
      </c>
      <c r="K231" t="s">
        <v>19</v>
      </c>
      <c r="L231">
        <v>57</v>
      </c>
      <c r="M231" t="str">
        <f t="shared" si="6"/>
        <v>Middle-Aged</v>
      </c>
      <c r="N231" t="s">
        <v>20</v>
      </c>
    </row>
    <row r="232" spans="1:14" x14ac:dyDescent="0.45">
      <c r="A232" t="s">
        <v>13</v>
      </c>
      <c r="B232" t="s">
        <v>21</v>
      </c>
      <c r="C232">
        <v>120000</v>
      </c>
      <c r="D232" t="str">
        <f t="shared" si="7"/>
        <v>High</v>
      </c>
      <c r="E232">
        <v>4</v>
      </c>
      <c r="F232" t="s">
        <v>22</v>
      </c>
      <c r="G232" t="s">
        <v>33</v>
      </c>
      <c r="H232" t="s">
        <v>17</v>
      </c>
      <c r="I232">
        <v>3</v>
      </c>
      <c r="J232" t="s">
        <v>35</v>
      </c>
      <c r="K232" t="s">
        <v>19</v>
      </c>
      <c r="L232">
        <v>56</v>
      </c>
      <c r="M232" t="str">
        <f t="shared" si="6"/>
        <v>Middle-Aged</v>
      </c>
      <c r="N232" t="s">
        <v>20</v>
      </c>
    </row>
    <row r="233" spans="1:14" x14ac:dyDescent="0.45">
      <c r="A233" t="s">
        <v>13</v>
      </c>
      <c r="B233" t="s">
        <v>14</v>
      </c>
      <c r="C233">
        <v>40000</v>
      </c>
      <c r="D233" t="str">
        <f t="shared" si="7"/>
        <v>Lower-Middle</v>
      </c>
      <c r="E233">
        <v>0</v>
      </c>
      <c r="F233" t="s">
        <v>15</v>
      </c>
      <c r="G233" t="s">
        <v>23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tr">
        <f t="shared" si="6"/>
        <v>Adult</v>
      </c>
      <c r="N233" t="s">
        <v>17</v>
      </c>
    </row>
    <row r="234" spans="1:14" x14ac:dyDescent="0.45">
      <c r="A234" t="s">
        <v>13</v>
      </c>
      <c r="B234" t="s">
        <v>14</v>
      </c>
      <c r="C234">
        <v>30000</v>
      </c>
      <c r="D234" t="str">
        <f t="shared" si="7"/>
        <v>Low</v>
      </c>
      <c r="E234">
        <v>4</v>
      </c>
      <c r="F234" t="s">
        <v>36</v>
      </c>
      <c r="G234" t="s">
        <v>23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tr">
        <f t="shared" si="6"/>
        <v>Adult</v>
      </c>
      <c r="N234" t="s">
        <v>20</v>
      </c>
    </row>
    <row r="235" spans="1:14" x14ac:dyDescent="0.45">
      <c r="A235" t="s">
        <v>13</v>
      </c>
      <c r="B235" t="s">
        <v>21</v>
      </c>
      <c r="C235">
        <v>20000</v>
      </c>
      <c r="D235" t="str">
        <f t="shared" si="7"/>
        <v>Low</v>
      </c>
      <c r="E235">
        <v>0</v>
      </c>
      <c r="F235" t="s">
        <v>15</v>
      </c>
      <c r="G235" t="s">
        <v>23</v>
      </c>
      <c r="H235" t="s">
        <v>17</v>
      </c>
      <c r="I235">
        <v>0</v>
      </c>
      <c r="J235" t="s">
        <v>18</v>
      </c>
      <c r="K235" t="s">
        <v>29</v>
      </c>
      <c r="L235">
        <v>27</v>
      </c>
      <c r="M235" t="str">
        <f t="shared" si="6"/>
        <v>Young Adult</v>
      </c>
      <c r="N235" t="s">
        <v>17</v>
      </c>
    </row>
    <row r="236" spans="1:14" x14ac:dyDescent="0.45">
      <c r="A236" t="s">
        <v>13</v>
      </c>
      <c r="B236" t="s">
        <v>21</v>
      </c>
      <c r="C236">
        <v>90000</v>
      </c>
      <c r="D236" t="str">
        <f t="shared" si="7"/>
        <v>Upper-Middle</v>
      </c>
      <c r="E236">
        <v>0</v>
      </c>
      <c r="F236" t="s">
        <v>15</v>
      </c>
      <c r="G236" t="s">
        <v>24</v>
      </c>
      <c r="H236" t="s">
        <v>20</v>
      </c>
      <c r="I236">
        <v>4</v>
      </c>
      <c r="J236" t="s">
        <v>35</v>
      </c>
      <c r="K236" t="s">
        <v>29</v>
      </c>
      <c r="L236">
        <v>35</v>
      </c>
      <c r="M236" t="str">
        <f t="shared" si="6"/>
        <v>Adult</v>
      </c>
      <c r="N236" t="s">
        <v>17</v>
      </c>
    </row>
    <row r="237" spans="1:14" x14ac:dyDescent="0.45">
      <c r="A237" t="s">
        <v>13</v>
      </c>
      <c r="B237" t="s">
        <v>14</v>
      </c>
      <c r="C237">
        <v>10000</v>
      </c>
      <c r="D237" t="str">
        <f t="shared" si="7"/>
        <v>Low</v>
      </c>
      <c r="E237">
        <v>1</v>
      </c>
      <c r="F237" t="s">
        <v>36</v>
      </c>
      <c r="G237" t="s">
        <v>23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tr">
        <f t="shared" si="6"/>
        <v>Senior</v>
      </c>
      <c r="N237" t="s">
        <v>17</v>
      </c>
    </row>
    <row r="238" spans="1:14" x14ac:dyDescent="0.45">
      <c r="A238" t="s">
        <v>26</v>
      </c>
      <c r="B238" t="s">
        <v>14</v>
      </c>
      <c r="C238">
        <v>30000</v>
      </c>
      <c r="D238" t="str">
        <f t="shared" si="7"/>
        <v>Low</v>
      </c>
      <c r="E238">
        <v>5</v>
      </c>
      <c r="F238" t="s">
        <v>36</v>
      </c>
      <c r="G238" t="s">
        <v>23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tr">
        <f t="shared" si="6"/>
        <v>Adult</v>
      </c>
      <c r="N238" t="s">
        <v>17</v>
      </c>
    </row>
    <row r="239" spans="1:14" x14ac:dyDescent="0.45">
      <c r="A239" t="s">
        <v>13</v>
      </c>
      <c r="B239" t="s">
        <v>14</v>
      </c>
      <c r="C239">
        <v>10000</v>
      </c>
      <c r="D239" t="str">
        <f t="shared" si="7"/>
        <v>Low</v>
      </c>
      <c r="E239">
        <v>0</v>
      </c>
      <c r="F239" t="s">
        <v>22</v>
      </c>
      <c r="G239" t="s">
        <v>30</v>
      </c>
      <c r="H239" t="s">
        <v>20</v>
      </c>
      <c r="I239">
        <v>1</v>
      </c>
      <c r="J239" t="s">
        <v>18</v>
      </c>
      <c r="K239" t="s">
        <v>29</v>
      </c>
      <c r="L239">
        <v>26</v>
      </c>
      <c r="M239" t="str">
        <f t="shared" si="6"/>
        <v>Young Adult</v>
      </c>
      <c r="N239" t="s">
        <v>17</v>
      </c>
    </row>
    <row r="240" spans="1:14" x14ac:dyDescent="0.45">
      <c r="A240" t="s">
        <v>13</v>
      </c>
      <c r="B240" t="s">
        <v>21</v>
      </c>
      <c r="C240">
        <v>70000</v>
      </c>
      <c r="D240" t="str">
        <f t="shared" si="7"/>
        <v>Upper-Middle</v>
      </c>
      <c r="E240">
        <v>5</v>
      </c>
      <c r="F240" t="s">
        <v>22</v>
      </c>
      <c r="G240" t="s">
        <v>16</v>
      </c>
      <c r="H240" t="s">
        <v>17</v>
      </c>
      <c r="I240">
        <v>3</v>
      </c>
      <c r="J240" t="s">
        <v>28</v>
      </c>
      <c r="K240" t="s">
        <v>29</v>
      </c>
      <c r="L240">
        <v>46</v>
      </c>
      <c r="M240" t="str">
        <f t="shared" si="6"/>
        <v>Adult</v>
      </c>
      <c r="N240" t="s">
        <v>20</v>
      </c>
    </row>
    <row r="241" spans="1:14" x14ac:dyDescent="0.45">
      <c r="A241" t="s">
        <v>26</v>
      </c>
      <c r="B241" t="s">
        <v>14</v>
      </c>
      <c r="C241">
        <v>30000</v>
      </c>
      <c r="D241" t="str">
        <f t="shared" si="7"/>
        <v>Low</v>
      </c>
      <c r="E241">
        <v>0</v>
      </c>
      <c r="F241" t="s">
        <v>32</v>
      </c>
      <c r="G241" t="s">
        <v>30</v>
      </c>
      <c r="H241" t="s">
        <v>20</v>
      </c>
      <c r="I241">
        <v>1</v>
      </c>
      <c r="J241" t="s">
        <v>25</v>
      </c>
      <c r="K241" t="s">
        <v>19</v>
      </c>
      <c r="L241">
        <v>34</v>
      </c>
      <c r="M241" t="str">
        <f t="shared" si="6"/>
        <v>Young Adult</v>
      </c>
      <c r="N241" t="s">
        <v>17</v>
      </c>
    </row>
    <row r="242" spans="1:14" x14ac:dyDescent="0.45">
      <c r="A242" t="s">
        <v>13</v>
      </c>
      <c r="B242" t="s">
        <v>21</v>
      </c>
      <c r="C242">
        <v>10000</v>
      </c>
      <c r="D242" t="str">
        <f t="shared" si="7"/>
        <v>Low</v>
      </c>
      <c r="E242">
        <v>1</v>
      </c>
      <c r="F242" t="s">
        <v>36</v>
      </c>
      <c r="G242" t="s">
        <v>30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tr">
        <f t="shared" si="6"/>
        <v>Adult</v>
      </c>
      <c r="N242" t="s">
        <v>20</v>
      </c>
    </row>
    <row r="243" spans="1:14" x14ac:dyDescent="0.45">
      <c r="A243" t="s">
        <v>26</v>
      </c>
      <c r="B243" t="s">
        <v>14</v>
      </c>
      <c r="C243">
        <v>30000</v>
      </c>
      <c r="D243" t="str">
        <f t="shared" si="7"/>
        <v>Low</v>
      </c>
      <c r="E243">
        <v>3</v>
      </c>
      <c r="F243" t="s">
        <v>22</v>
      </c>
      <c r="G243" t="s">
        <v>23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tr">
        <f t="shared" si="6"/>
        <v>Young Adult</v>
      </c>
      <c r="N243" t="s">
        <v>20</v>
      </c>
    </row>
    <row r="244" spans="1:14" x14ac:dyDescent="0.45">
      <c r="A244" t="s">
        <v>26</v>
      </c>
      <c r="B244" t="s">
        <v>21</v>
      </c>
      <c r="C244">
        <v>30000</v>
      </c>
      <c r="D244" t="str">
        <f t="shared" si="7"/>
        <v>Low</v>
      </c>
      <c r="E244">
        <v>1</v>
      </c>
      <c r="F244" t="s">
        <v>15</v>
      </c>
      <c r="G244" t="s">
        <v>23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tr">
        <f t="shared" si="6"/>
        <v>Adult</v>
      </c>
      <c r="N244" t="s">
        <v>17</v>
      </c>
    </row>
    <row r="245" spans="1:14" x14ac:dyDescent="0.45">
      <c r="A245" t="s">
        <v>26</v>
      </c>
      <c r="B245" t="s">
        <v>14</v>
      </c>
      <c r="C245">
        <v>20000</v>
      </c>
      <c r="D245" t="str">
        <f t="shared" si="7"/>
        <v>Low</v>
      </c>
      <c r="E245">
        <v>0</v>
      </c>
      <c r="F245" t="s">
        <v>32</v>
      </c>
      <c r="G245" t="s">
        <v>30</v>
      </c>
      <c r="H245" t="s">
        <v>20</v>
      </c>
      <c r="I245">
        <v>1</v>
      </c>
      <c r="J245" t="s">
        <v>25</v>
      </c>
      <c r="K245" t="s">
        <v>19</v>
      </c>
      <c r="L245">
        <v>29</v>
      </c>
      <c r="M245" t="str">
        <f t="shared" si="6"/>
        <v>Young Adult</v>
      </c>
      <c r="N245" t="s">
        <v>20</v>
      </c>
    </row>
    <row r="246" spans="1:14" x14ac:dyDescent="0.45">
      <c r="A246" t="s">
        <v>13</v>
      </c>
      <c r="B246" t="s">
        <v>14</v>
      </c>
      <c r="C246">
        <v>120000</v>
      </c>
      <c r="D246" t="str">
        <f t="shared" si="7"/>
        <v>High</v>
      </c>
      <c r="E246">
        <v>3</v>
      </c>
      <c r="F246" t="s">
        <v>15</v>
      </c>
      <c r="G246" t="s">
        <v>33</v>
      </c>
      <c r="H246" t="s">
        <v>20</v>
      </c>
      <c r="I246">
        <v>2</v>
      </c>
      <c r="J246" t="s">
        <v>35</v>
      </c>
      <c r="K246" t="s">
        <v>19</v>
      </c>
      <c r="L246">
        <v>52</v>
      </c>
      <c r="M246" t="str">
        <f t="shared" si="6"/>
        <v>Middle-Aged</v>
      </c>
      <c r="N246" t="s">
        <v>17</v>
      </c>
    </row>
    <row r="247" spans="1:14" x14ac:dyDescent="0.45">
      <c r="A247" t="s">
        <v>13</v>
      </c>
      <c r="B247" t="s">
        <v>21</v>
      </c>
      <c r="C247">
        <v>110000</v>
      </c>
      <c r="D247" t="str">
        <f t="shared" si="7"/>
        <v>High</v>
      </c>
      <c r="E247">
        <v>5</v>
      </c>
      <c r="F247" t="s">
        <v>15</v>
      </c>
      <c r="G247" t="s">
        <v>33</v>
      </c>
      <c r="H247" t="s">
        <v>17</v>
      </c>
      <c r="I247">
        <v>4</v>
      </c>
      <c r="J247" t="s">
        <v>25</v>
      </c>
      <c r="K247" t="s">
        <v>29</v>
      </c>
      <c r="L247">
        <v>48</v>
      </c>
      <c r="M247" t="str">
        <f t="shared" si="6"/>
        <v>Adult</v>
      </c>
      <c r="N247" t="s">
        <v>17</v>
      </c>
    </row>
    <row r="248" spans="1:14" x14ac:dyDescent="0.45">
      <c r="A248" t="s">
        <v>13</v>
      </c>
      <c r="B248" t="s">
        <v>14</v>
      </c>
      <c r="C248">
        <v>130000</v>
      </c>
      <c r="D248" t="str">
        <f t="shared" si="7"/>
        <v>High</v>
      </c>
      <c r="E248">
        <v>3</v>
      </c>
      <c r="F248" t="s">
        <v>22</v>
      </c>
      <c r="G248" t="s">
        <v>24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tr">
        <f t="shared" si="6"/>
        <v>Middle-Aged</v>
      </c>
      <c r="N248" t="s">
        <v>17</v>
      </c>
    </row>
    <row r="249" spans="1:14" x14ac:dyDescent="0.45">
      <c r="A249" t="s">
        <v>13</v>
      </c>
      <c r="B249" t="s">
        <v>14</v>
      </c>
      <c r="C249">
        <v>100000</v>
      </c>
      <c r="D249" t="str">
        <f t="shared" si="7"/>
        <v>Upper-Middle</v>
      </c>
      <c r="E249">
        <v>0</v>
      </c>
      <c r="F249" t="s">
        <v>32</v>
      </c>
      <c r="G249" t="s">
        <v>33</v>
      </c>
      <c r="H249" t="s">
        <v>17</v>
      </c>
      <c r="I249">
        <v>4</v>
      </c>
      <c r="J249" t="s">
        <v>35</v>
      </c>
      <c r="K249" t="s">
        <v>29</v>
      </c>
      <c r="L249">
        <v>34</v>
      </c>
      <c r="M249" t="str">
        <f t="shared" si="6"/>
        <v>Young Adult</v>
      </c>
      <c r="N249" t="s">
        <v>17</v>
      </c>
    </row>
    <row r="250" spans="1:14" x14ac:dyDescent="0.45">
      <c r="A250" t="s">
        <v>13</v>
      </c>
      <c r="B250" t="s">
        <v>14</v>
      </c>
      <c r="C250">
        <v>10000</v>
      </c>
      <c r="D250" t="str">
        <f t="shared" si="7"/>
        <v>Low</v>
      </c>
      <c r="E250">
        <v>5</v>
      </c>
      <c r="F250" t="s">
        <v>32</v>
      </c>
      <c r="G250" t="s">
        <v>16</v>
      </c>
      <c r="H250" t="s">
        <v>20</v>
      </c>
      <c r="I250">
        <v>3</v>
      </c>
      <c r="J250" t="s">
        <v>31</v>
      </c>
      <c r="K250" t="s">
        <v>29</v>
      </c>
      <c r="L250">
        <v>62</v>
      </c>
      <c r="M250" t="str">
        <f t="shared" si="6"/>
        <v>Middle-Aged</v>
      </c>
      <c r="N250" t="s">
        <v>20</v>
      </c>
    </row>
    <row r="251" spans="1:14" x14ac:dyDescent="0.45">
      <c r="A251" t="s">
        <v>26</v>
      </c>
      <c r="B251" t="s">
        <v>21</v>
      </c>
      <c r="C251">
        <v>70000</v>
      </c>
      <c r="D251" t="str">
        <f t="shared" si="7"/>
        <v>Upper-Middle</v>
      </c>
      <c r="E251">
        <v>0</v>
      </c>
      <c r="F251" t="s">
        <v>15</v>
      </c>
      <c r="G251" t="s">
        <v>24</v>
      </c>
      <c r="H251" t="s">
        <v>17</v>
      </c>
      <c r="I251">
        <v>1</v>
      </c>
      <c r="J251" t="s">
        <v>28</v>
      </c>
      <c r="K251" t="s">
        <v>29</v>
      </c>
      <c r="L251">
        <v>37</v>
      </c>
      <c r="M251" t="str">
        <f t="shared" si="6"/>
        <v>Adult</v>
      </c>
      <c r="N251" t="s">
        <v>17</v>
      </c>
    </row>
    <row r="252" spans="1:14" x14ac:dyDescent="0.45">
      <c r="A252" t="s">
        <v>13</v>
      </c>
      <c r="B252" t="s">
        <v>21</v>
      </c>
      <c r="C252">
        <v>100000</v>
      </c>
      <c r="D252" t="str">
        <f t="shared" si="7"/>
        <v>Upper-Middle</v>
      </c>
      <c r="E252">
        <v>5</v>
      </c>
      <c r="F252" t="s">
        <v>36</v>
      </c>
      <c r="G252" t="s">
        <v>33</v>
      </c>
      <c r="H252" t="s">
        <v>20</v>
      </c>
      <c r="I252">
        <v>1</v>
      </c>
      <c r="J252" t="s">
        <v>31</v>
      </c>
      <c r="K252" t="s">
        <v>29</v>
      </c>
      <c r="L252">
        <v>78</v>
      </c>
      <c r="M252" t="str">
        <f t="shared" si="6"/>
        <v>Senior</v>
      </c>
      <c r="N252" t="s">
        <v>17</v>
      </c>
    </row>
    <row r="253" spans="1:14" x14ac:dyDescent="0.45">
      <c r="A253" t="s">
        <v>13</v>
      </c>
      <c r="B253" t="s">
        <v>21</v>
      </c>
      <c r="C253">
        <v>130000</v>
      </c>
      <c r="D253" t="str">
        <f t="shared" si="7"/>
        <v>High</v>
      </c>
      <c r="E253">
        <v>4</v>
      </c>
      <c r="F253" t="s">
        <v>32</v>
      </c>
      <c r="G253" t="s">
        <v>24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tr">
        <f t="shared" si="6"/>
        <v>Middle-Aged</v>
      </c>
      <c r="N253" t="s">
        <v>20</v>
      </c>
    </row>
    <row r="254" spans="1:14" x14ac:dyDescent="0.45">
      <c r="A254" t="s">
        <v>26</v>
      </c>
      <c r="B254" t="s">
        <v>21</v>
      </c>
      <c r="C254">
        <v>60000</v>
      </c>
      <c r="D254" t="str">
        <f t="shared" si="7"/>
        <v>Lower-Middle</v>
      </c>
      <c r="E254">
        <v>0</v>
      </c>
      <c r="F254" t="s">
        <v>15</v>
      </c>
      <c r="G254" t="s">
        <v>24</v>
      </c>
      <c r="H254" t="s">
        <v>20</v>
      </c>
      <c r="I254">
        <v>4</v>
      </c>
      <c r="J254" t="s">
        <v>25</v>
      </c>
      <c r="K254" t="s">
        <v>29</v>
      </c>
      <c r="L254">
        <v>31</v>
      </c>
      <c r="M254" t="str">
        <f t="shared" si="6"/>
        <v>Young Adult</v>
      </c>
      <c r="N254" t="s">
        <v>20</v>
      </c>
    </row>
    <row r="255" spans="1:14" x14ac:dyDescent="0.45">
      <c r="A255" t="s">
        <v>13</v>
      </c>
      <c r="B255" t="s">
        <v>21</v>
      </c>
      <c r="C255">
        <v>100000</v>
      </c>
      <c r="D255" t="str">
        <f t="shared" si="7"/>
        <v>Upper-Middle</v>
      </c>
      <c r="E255">
        <v>3</v>
      </c>
      <c r="F255" t="s">
        <v>34</v>
      </c>
      <c r="G255" t="s">
        <v>24</v>
      </c>
      <c r="H255" t="s">
        <v>17</v>
      </c>
      <c r="I255">
        <v>0</v>
      </c>
      <c r="J255" t="s">
        <v>35</v>
      </c>
      <c r="K255" t="s">
        <v>19</v>
      </c>
      <c r="L255">
        <v>59</v>
      </c>
      <c r="M255" t="str">
        <f t="shared" si="6"/>
        <v>Middle-Aged</v>
      </c>
      <c r="N255" t="s">
        <v>17</v>
      </c>
    </row>
    <row r="256" spans="1:14" x14ac:dyDescent="0.45">
      <c r="A256" t="s">
        <v>26</v>
      </c>
      <c r="B256" t="s">
        <v>21</v>
      </c>
      <c r="C256">
        <v>20000</v>
      </c>
      <c r="D256" t="str">
        <f t="shared" si="7"/>
        <v>Low</v>
      </c>
      <c r="E256">
        <v>2</v>
      </c>
      <c r="F256" t="s">
        <v>34</v>
      </c>
      <c r="G256" t="s">
        <v>23</v>
      </c>
      <c r="H256" t="s">
        <v>17</v>
      </c>
      <c r="I256">
        <v>2</v>
      </c>
      <c r="J256" t="s">
        <v>28</v>
      </c>
      <c r="K256" t="s">
        <v>29</v>
      </c>
      <c r="L256">
        <v>57</v>
      </c>
      <c r="M256" t="str">
        <f t="shared" si="6"/>
        <v>Middle-Aged</v>
      </c>
      <c r="N256" t="s">
        <v>20</v>
      </c>
    </row>
    <row r="257" spans="1:14" x14ac:dyDescent="0.45">
      <c r="A257" t="s">
        <v>26</v>
      </c>
      <c r="B257" t="s">
        <v>14</v>
      </c>
      <c r="C257">
        <v>30000</v>
      </c>
      <c r="D257" t="str">
        <f t="shared" si="7"/>
        <v>Low</v>
      </c>
      <c r="E257">
        <v>3</v>
      </c>
      <c r="F257" t="s">
        <v>36</v>
      </c>
      <c r="G257" t="s">
        <v>23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tr">
        <f t="shared" si="6"/>
        <v>Adult</v>
      </c>
      <c r="N257" t="s">
        <v>17</v>
      </c>
    </row>
    <row r="258" spans="1:14" x14ac:dyDescent="0.45">
      <c r="A258" t="s">
        <v>13</v>
      </c>
      <c r="B258" t="s">
        <v>21</v>
      </c>
      <c r="C258">
        <v>20000</v>
      </c>
      <c r="D258" t="str">
        <f t="shared" si="7"/>
        <v>Low</v>
      </c>
      <c r="E258">
        <v>1</v>
      </c>
      <c r="F258" t="s">
        <v>36</v>
      </c>
      <c r="G258" t="s">
        <v>23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tr">
        <f t="shared" ref="M258:M321" si="8">IF(L258&lt;=34, "Young Adult", IF(L258&lt;=49, "Adult", IF(L258&lt;=64, "Middle-Aged", IF(L258&lt;=89, "Senior", ""))))</f>
        <v>Adult</v>
      </c>
      <c r="N258" t="s">
        <v>20</v>
      </c>
    </row>
    <row r="259" spans="1:14" x14ac:dyDescent="0.45">
      <c r="A259" t="s">
        <v>26</v>
      </c>
      <c r="B259" t="s">
        <v>14</v>
      </c>
      <c r="C259">
        <v>50000</v>
      </c>
      <c r="D259" t="str">
        <f t="shared" ref="D259:D322" si="9">IF(C259&lt;=30000, "Low", IF(AND(C259&gt;30000, C259&lt;=60000), "Lower-Middle", IF(AND(C259&gt;60000, C259&lt;=100000), "Upper-Middle", IF(AND(C259&gt;100000), "High", ""))))</f>
        <v>Lower-Middle</v>
      </c>
      <c r="E259">
        <v>0</v>
      </c>
      <c r="F259" t="s">
        <v>36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tr">
        <f t="shared" si="8"/>
        <v>Adult</v>
      </c>
      <c r="N259" t="s">
        <v>17</v>
      </c>
    </row>
    <row r="260" spans="1:14" x14ac:dyDescent="0.45">
      <c r="A260" t="s">
        <v>26</v>
      </c>
      <c r="B260" t="s">
        <v>14</v>
      </c>
      <c r="C260">
        <v>100000</v>
      </c>
      <c r="D260" t="str">
        <f t="shared" si="9"/>
        <v>Upper-Middle</v>
      </c>
      <c r="E260">
        <v>3</v>
      </c>
      <c r="F260" t="s">
        <v>22</v>
      </c>
      <c r="G260" t="s">
        <v>33</v>
      </c>
      <c r="H260" t="s">
        <v>17</v>
      </c>
      <c r="I260">
        <v>4</v>
      </c>
      <c r="J260" t="s">
        <v>35</v>
      </c>
      <c r="K260" t="s">
        <v>19</v>
      </c>
      <c r="L260">
        <v>56</v>
      </c>
      <c r="M260" t="str">
        <f t="shared" si="8"/>
        <v>Middle-Aged</v>
      </c>
      <c r="N260" t="s">
        <v>20</v>
      </c>
    </row>
    <row r="261" spans="1:14" x14ac:dyDescent="0.45">
      <c r="A261" t="s">
        <v>13</v>
      </c>
      <c r="B261" t="s">
        <v>21</v>
      </c>
      <c r="C261">
        <v>150000</v>
      </c>
      <c r="D261" t="str">
        <f t="shared" si="9"/>
        <v>High</v>
      </c>
      <c r="E261">
        <v>0</v>
      </c>
      <c r="F261" t="s">
        <v>15</v>
      </c>
      <c r="G261" t="s">
        <v>33</v>
      </c>
      <c r="H261" t="s">
        <v>17</v>
      </c>
      <c r="I261">
        <v>4</v>
      </c>
      <c r="J261" t="s">
        <v>18</v>
      </c>
      <c r="K261" t="s">
        <v>29</v>
      </c>
      <c r="L261">
        <v>37</v>
      </c>
      <c r="M261" t="str">
        <f t="shared" si="8"/>
        <v>Adult</v>
      </c>
      <c r="N261" t="s">
        <v>17</v>
      </c>
    </row>
    <row r="262" spans="1:14" x14ac:dyDescent="0.45">
      <c r="A262" t="s">
        <v>26</v>
      </c>
      <c r="B262" t="s">
        <v>14</v>
      </c>
      <c r="C262">
        <v>30000</v>
      </c>
      <c r="D262" t="str">
        <f t="shared" si="9"/>
        <v>Low</v>
      </c>
      <c r="E262">
        <v>2</v>
      </c>
      <c r="F262" t="s">
        <v>22</v>
      </c>
      <c r="G262" t="s">
        <v>23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tr">
        <f t="shared" si="8"/>
        <v>Adult</v>
      </c>
      <c r="N262" t="s">
        <v>20</v>
      </c>
    </row>
    <row r="263" spans="1:14" x14ac:dyDescent="0.45">
      <c r="A263" t="s">
        <v>13</v>
      </c>
      <c r="B263" t="s">
        <v>14</v>
      </c>
      <c r="C263">
        <v>40000</v>
      </c>
      <c r="D263" t="str">
        <f t="shared" si="9"/>
        <v>Lower-Middle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31</v>
      </c>
      <c r="K263" t="s">
        <v>19</v>
      </c>
      <c r="L263">
        <v>33</v>
      </c>
      <c r="M263" t="str">
        <f t="shared" si="8"/>
        <v>Young Adult</v>
      </c>
      <c r="N263" t="s">
        <v>17</v>
      </c>
    </row>
    <row r="264" spans="1:14" x14ac:dyDescent="0.45">
      <c r="A264" t="s">
        <v>13</v>
      </c>
      <c r="B264" t="s">
        <v>14</v>
      </c>
      <c r="C264">
        <v>10000</v>
      </c>
      <c r="D264" t="str">
        <f t="shared" si="9"/>
        <v>Low</v>
      </c>
      <c r="E264">
        <v>2</v>
      </c>
      <c r="F264" t="s">
        <v>22</v>
      </c>
      <c r="G264" t="s">
        <v>30</v>
      </c>
      <c r="H264" t="s">
        <v>17</v>
      </c>
      <c r="I264">
        <v>0</v>
      </c>
      <c r="J264" t="s">
        <v>31</v>
      </c>
      <c r="K264" t="s">
        <v>19</v>
      </c>
      <c r="L264">
        <v>51</v>
      </c>
      <c r="M264" t="str">
        <f t="shared" si="8"/>
        <v>Middle-Aged</v>
      </c>
      <c r="N264" t="s">
        <v>20</v>
      </c>
    </row>
    <row r="265" spans="1:14" x14ac:dyDescent="0.45">
      <c r="A265" t="s">
        <v>26</v>
      </c>
      <c r="B265" t="s">
        <v>14</v>
      </c>
      <c r="C265">
        <v>70000</v>
      </c>
      <c r="D265" t="str">
        <f t="shared" si="9"/>
        <v>Upper-Middle</v>
      </c>
      <c r="E265">
        <v>5</v>
      </c>
      <c r="F265" t="s">
        <v>15</v>
      </c>
      <c r="G265" t="s">
        <v>24</v>
      </c>
      <c r="H265" t="s">
        <v>17</v>
      </c>
      <c r="I265">
        <v>3</v>
      </c>
      <c r="J265" t="s">
        <v>35</v>
      </c>
      <c r="K265" t="s">
        <v>29</v>
      </c>
      <c r="L265">
        <v>39</v>
      </c>
      <c r="M265" t="str">
        <f t="shared" si="8"/>
        <v>Adult</v>
      </c>
      <c r="N265" t="s">
        <v>20</v>
      </c>
    </row>
    <row r="266" spans="1:14" x14ac:dyDescent="0.45">
      <c r="A266" t="s">
        <v>13</v>
      </c>
      <c r="B266" t="s">
        <v>21</v>
      </c>
      <c r="C266">
        <v>40000</v>
      </c>
      <c r="D266" t="str">
        <f t="shared" si="9"/>
        <v>Lower-Middle</v>
      </c>
      <c r="E266">
        <v>0</v>
      </c>
      <c r="F266" t="s">
        <v>36</v>
      </c>
      <c r="G266" t="s">
        <v>23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tr">
        <f t="shared" si="8"/>
        <v>Adult</v>
      </c>
      <c r="N266" t="s">
        <v>17</v>
      </c>
    </row>
    <row r="267" spans="1:14" x14ac:dyDescent="0.45">
      <c r="A267" t="s">
        <v>26</v>
      </c>
      <c r="B267" t="s">
        <v>14</v>
      </c>
      <c r="C267">
        <v>30000</v>
      </c>
      <c r="D267" t="str">
        <f t="shared" si="9"/>
        <v>Low</v>
      </c>
      <c r="E267">
        <v>2</v>
      </c>
      <c r="F267" t="s">
        <v>22</v>
      </c>
      <c r="G267" t="s">
        <v>23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tr">
        <f t="shared" si="8"/>
        <v>Adult</v>
      </c>
      <c r="N267" t="s">
        <v>20</v>
      </c>
    </row>
    <row r="268" spans="1:14" x14ac:dyDescent="0.45">
      <c r="A268" t="s">
        <v>26</v>
      </c>
      <c r="B268" t="s">
        <v>14</v>
      </c>
      <c r="C268">
        <v>20000</v>
      </c>
      <c r="D268" t="str">
        <f t="shared" si="9"/>
        <v>Low</v>
      </c>
      <c r="E268">
        <v>5</v>
      </c>
      <c r="F268" t="s">
        <v>32</v>
      </c>
      <c r="G268" t="s">
        <v>30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tr">
        <f t="shared" si="8"/>
        <v>Young Adult</v>
      </c>
      <c r="N268" t="s">
        <v>20</v>
      </c>
    </row>
    <row r="269" spans="1:14" x14ac:dyDescent="0.45">
      <c r="A269" t="s">
        <v>26</v>
      </c>
      <c r="B269" t="s">
        <v>21</v>
      </c>
      <c r="C269">
        <v>100000</v>
      </c>
      <c r="D269" t="str">
        <f t="shared" si="9"/>
        <v>Upper-Middle</v>
      </c>
      <c r="E269">
        <v>5</v>
      </c>
      <c r="F269" t="s">
        <v>15</v>
      </c>
      <c r="G269" t="s">
        <v>24</v>
      </c>
      <c r="H269" t="s">
        <v>17</v>
      </c>
      <c r="I269">
        <v>1</v>
      </c>
      <c r="J269" t="s">
        <v>28</v>
      </c>
      <c r="K269" t="s">
        <v>29</v>
      </c>
      <c r="L269">
        <v>47</v>
      </c>
      <c r="M269" t="str">
        <f t="shared" si="8"/>
        <v>Adult</v>
      </c>
      <c r="N269" t="s">
        <v>17</v>
      </c>
    </row>
    <row r="270" spans="1:14" x14ac:dyDescent="0.45">
      <c r="A270" t="s">
        <v>13</v>
      </c>
      <c r="B270" t="s">
        <v>21</v>
      </c>
      <c r="C270">
        <v>70000</v>
      </c>
      <c r="D270" t="str">
        <f t="shared" si="9"/>
        <v>Upper-Middle</v>
      </c>
      <c r="E270">
        <v>5</v>
      </c>
      <c r="F270" t="s">
        <v>22</v>
      </c>
      <c r="G270" t="s">
        <v>16</v>
      </c>
      <c r="H270" t="s">
        <v>17</v>
      </c>
      <c r="I270">
        <v>3</v>
      </c>
      <c r="J270" t="s">
        <v>28</v>
      </c>
      <c r="K270" t="s">
        <v>29</v>
      </c>
      <c r="L270">
        <v>45</v>
      </c>
      <c r="M270" t="str">
        <f t="shared" si="8"/>
        <v>Adult</v>
      </c>
      <c r="N270" t="s">
        <v>20</v>
      </c>
    </row>
    <row r="271" spans="1:14" x14ac:dyDescent="0.45">
      <c r="A271" t="s">
        <v>26</v>
      </c>
      <c r="B271" t="s">
        <v>14</v>
      </c>
      <c r="C271">
        <v>50000</v>
      </c>
      <c r="D271" t="str">
        <f t="shared" si="9"/>
        <v>Lower-Middle</v>
      </c>
      <c r="E271">
        <v>0</v>
      </c>
      <c r="F271" t="s">
        <v>36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tr">
        <f t="shared" si="8"/>
        <v>Adult</v>
      </c>
      <c r="N271" t="s">
        <v>17</v>
      </c>
    </row>
    <row r="272" spans="1:14" x14ac:dyDescent="0.45">
      <c r="A272" t="s">
        <v>26</v>
      </c>
      <c r="B272" t="s">
        <v>14</v>
      </c>
      <c r="C272">
        <v>10000</v>
      </c>
      <c r="D272" t="str">
        <f t="shared" si="9"/>
        <v>Low</v>
      </c>
      <c r="E272">
        <v>2</v>
      </c>
      <c r="F272" t="s">
        <v>22</v>
      </c>
      <c r="G272" t="s">
        <v>30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tr">
        <f t="shared" si="8"/>
        <v>Middle-Aged</v>
      </c>
      <c r="N272" t="s">
        <v>17</v>
      </c>
    </row>
    <row r="273" spans="1:14" x14ac:dyDescent="0.45">
      <c r="A273" t="s">
        <v>26</v>
      </c>
      <c r="B273" t="s">
        <v>14</v>
      </c>
      <c r="C273">
        <v>20000</v>
      </c>
      <c r="D273" t="str">
        <f t="shared" si="9"/>
        <v>Low</v>
      </c>
      <c r="E273">
        <v>0</v>
      </c>
      <c r="F273" t="s">
        <v>32</v>
      </c>
      <c r="G273" t="s">
        <v>30</v>
      </c>
      <c r="H273" t="s">
        <v>20</v>
      </c>
      <c r="I273">
        <v>1</v>
      </c>
      <c r="J273" t="s">
        <v>31</v>
      </c>
      <c r="K273" t="s">
        <v>19</v>
      </c>
      <c r="L273">
        <v>28</v>
      </c>
      <c r="M273" t="str">
        <f t="shared" si="8"/>
        <v>Young Adult</v>
      </c>
      <c r="N273" t="s">
        <v>20</v>
      </c>
    </row>
    <row r="274" spans="1:14" x14ac:dyDescent="0.45">
      <c r="A274" t="s">
        <v>13</v>
      </c>
      <c r="B274" t="s">
        <v>21</v>
      </c>
      <c r="C274">
        <v>10000</v>
      </c>
      <c r="D274" t="str">
        <f t="shared" si="9"/>
        <v>Low</v>
      </c>
      <c r="E274">
        <v>4</v>
      </c>
      <c r="F274" t="s">
        <v>34</v>
      </c>
      <c r="G274" t="s">
        <v>30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tr">
        <f t="shared" si="8"/>
        <v>Adult</v>
      </c>
      <c r="N274" t="s">
        <v>17</v>
      </c>
    </row>
    <row r="275" spans="1:14" x14ac:dyDescent="0.45">
      <c r="A275" t="s">
        <v>26</v>
      </c>
      <c r="B275" t="s">
        <v>14</v>
      </c>
      <c r="C275">
        <v>20000</v>
      </c>
      <c r="D275" t="str">
        <f t="shared" si="9"/>
        <v>Low</v>
      </c>
      <c r="E275">
        <v>0</v>
      </c>
      <c r="F275" t="s">
        <v>32</v>
      </c>
      <c r="G275" t="s">
        <v>30</v>
      </c>
      <c r="H275" t="s">
        <v>20</v>
      </c>
      <c r="I275">
        <v>1</v>
      </c>
      <c r="J275" t="s">
        <v>25</v>
      </c>
      <c r="K275" t="s">
        <v>19</v>
      </c>
      <c r="L275">
        <v>30</v>
      </c>
      <c r="M275" t="str">
        <f t="shared" si="8"/>
        <v>Young Adult</v>
      </c>
      <c r="N275" t="s">
        <v>20</v>
      </c>
    </row>
    <row r="276" spans="1:14" x14ac:dyDescent="0.45">
      <c r="A276" t="s">
        <v>13</v>
      </c>
      <c r="B276" t="s">
        <v>14</v>
      </c>
      <c r="C276">
        <v>30000</v>
      </c>
      <c r="D276" t="str">
        <f t="shared" si="9"/>
        <v>Low</v>
      </c>
      <c r="E276">
        <v>0</v>
      </c>
      <c r="F276" t="s">
        <v>15</v>
      </c>
      <c r="G276" t="s">
        <v>23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tr">
        <f t="shared" si="8"/>
        <v>Adult</v>
      </c>
      <c r="N276" t="s">
        <v>17</v>
      </c>
    </row>
    <row r="277" spans="1:14" x14ac:dyDescent="0.45">
      <c r="A277" t="s">
        <v>13</v>
      </c>
      <c r="B277" t="s">
        <v>14</v>
      </c>
      <c r="C277">
        <v>90000</v>
      </c>
      <c r="D277" t="str">
        <f t="shared" si="9"/>
        <v>Upper-Middle</v>
      </c>
      <c r="E277">
        <v>1</v>
      </c>
      <c r="F277" t="s">
        <v>36</v>
      </c>
      <c r="G277" t="s">
        <v>33</v>
      </c>
      <c r="H277" t="s">
        <v>17</v>
      </c>
      <c r="I277">
        <v>0</v>
      </c>
      <c r="J277" t="s">
        <v>18</v>
      </c>
      <c r="K277" t="s">
        <v>29</v>
      </c>
      <c r="L277">
        <v>37</v>
      </c>
      <c r="M277" t="str">
        <f t="shared" si="8"/>
        <v>Adult</v>
      </c>
      <c r="N277" t="s">
        <v>17</v>
      </c>
    </row>
    <row r="278" spans="1:14" x14ac:dyDescent="0.45">
      <c r="A278" t="s">
        <v>13</v>
      </c>
      <c r="B278" t="s">
        <v>14</v>
      </c>
      <c r="C278">
        <v>10000</v>
      </c>
      <c r="D278" t="str">
        <f t="shared" si="9"/>
        <v>Low</v>
      </c>
      <c r="E278">
        <v>2</v>
      </c>
      <c r="F278" t="s">
        <v>22</v>
      </c>
      <c r="G278" t="s">
        <v>30</v>
      </c>
      <c r="H278" t="s">
        <v>17</v>
      </c>
      <c r="I278">
        <v>0</v>
      </c>
      <c r="J278" t="s">
        <v>31</v>
      </c>
      <c r="K278" t="s">
        <v>19</v>
      </c>
      <c r="L278">
        <v>49</v>
      </c>
      <c r="M278" t="str">
        <f t="shared" si="8"/>
        <v>Adult</v>
      </c>
      <c r="N278" t="s">
        <v>20</v>
      </c>
    </row>
    <row r="279" spans="1:14" x14ac:dyDescent="0.45">
      <c r="A279" t="s">
        <v>13</v>
      </c>
      <c r="B279" t="s">
        <v>14</v>
      </c>
      <c r="C279">
        <v>10000</v>
      </c>
      <c r="D279" t="str">
        <f t="shared" si="9"/>
        <v>Low</v>
      </c>
      <c r="E279">
        <v>2</v>
      </c>
      <c r="F279" t="s">
        <v>32</v>
      </c>
      <c r="G279" t="s">
        <v>30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tr">
        <f t="shared" si="8"/>
        <v>Adult</v>
      </c>
      <c r="N279" t="s">
        <v>17</v>
      </c>
    </row>
    <row r="280" spans="1:14" x14ac:dyDescent="0.45">
      <c r="A280" t="s">
        <v>13</v>
      </c>
      <c r="B280" t="s">
        <v>21</v>
      </c>
      <c r="C280">
        <v>100000</v>
      </c>
      <c r="D280" t="str">
        <f t="shared" si="9"/>
        <v>Upper-Middle</v>
      </c>
      <c r="E280">
        <v>0</v>
      </c>
      <c r="F280" t="s">
        <v>32</v>
      </c>
      <c r="G280" t="s">
        <v>33</v>
      </c>
      <c r="H280" t="s">
        <v>17</v>
      </c>
      <c r="I280">
        <v>3</v>
      </c>
      <c r="J280" t="s">
        <v>35</v>
      </c>
      <c r="K280" t="s">
        <v>29</v>
      </c>
      <c r="L280">
        <v>35</v>
      </c>
      <c r="M280" t="str">
        <f t="shared" si="8"/>
        <v>Adult</v>
      </c>
      <c r="N280" t="s">
        <v>17</v>
      </c>
    </row>
    <row r="281" spans="1:14" x14ac:dyDescent="0.45">
      <c r="A281" t="s">
        <v>26</v>
      </c>
      <c r="B281" t="s">
        <v>21</v>
      </c>
      <c r="C281">
        <v>30000</v>
      </c>
      <c r="D281" t="str">
        <f t="shared" si="9"/>
        <v>Low</v>
      </c>
      <c r="E281">
        <v>1</v>
      </c>
      <c r="F281" t="s">
        <v>15</v>
      </c>
      <c r="G281" t="s">
        <v>23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tr">
        <f t="shared" si="8"/>
        <v>Adult</v>
      </c>
      <c r="N281" t="s">
        <v>17</v>
      </c>
    </row>
    <row r="282" spans="1:14" x14ac:dyDescent="0.45">
      <c r="A282" t="s">
        <v>26</v>
      </c>
      <c r="B282" t="s">
        <v>14</v>
      </c>
      <c r="C282">
        <v>10000</v>
      </c>
      <c r="D282" t="str">
        <f t="shared" si="9"/>
        <v>Low</v>
      </c>
      <c r="E282">
        <v>3</v>
      </c>
      <c r="F282" t="s">
        <v>34</v>
      </c>
      <c r="G282" t="s">
        <v>30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tr">
        <f t="shared" si="8"/>
        <v>Adult</v>
      </c>
      <c r="N282" t="s">
        <v>20</v>
      </c>
    </row>
    <row r="283" spans="1:14" x14ac:dyDescent="0.45">
      <c r="A283" t="s">
        <v>26</v>
      </c>
      <c r="B283" t="s">
        <v>21</v>
      </c>
      <c r="C283">
        <v>20000</v>
      </c>
      <c r="D283" t="str">
        <f t="shared" si="9"/>
        <v>Low</v>
      </c>
      <c r="E283">
        <v>1</v>
      </c>
      <c r="F283" t="s">
        <v>22</v>
      </c>
      <c r="G283" t="s">
        <v>30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tr">
        <f t="shared" si="8"/>
        <v>Adult</v>
      </c>
      <c r="N283" t="s">
        <v>20</v>
      </c>
    </row>
    <row r="284" spans="1:14" x14ac:dyDescent="0.45">
      <c r="A284" t="s">
        <v>26</v>
      </c>
      <c r="B284" t="s">
        <v>21</v>
      </c>
      <c r="C284">
        <v>10000</v>
      </c>
      <c r="D284" t="str">
        <f t="shared" si="9"/>
        <v>Low</v>
      </c>
      <c r="E284">
        <v>0</v>
      </c>
      <c r="F284" t="s">
        <v>34</v>
      </c>
      <c r="G284" t="s">
        <v>30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tr">
        <f t="shared" si="8"/>
        <v>Young Adult</v>
      </c>
      <c r="N284" t="s">
        <v>20</v>
      </c>
    </row>
    <row r="285" spans="1:14" x14ac:dyDescent="0.45">
      <c r="A285" t="s">
        <v>13</v>
      </c>
      <c r="B285" t="s">
        <v>14</v>
      </c>
      <c r="C285">
        <v>70000</v>
      </c>
      <c r="D285" t="str">
        <f t="shared" si="9"/>
        <v>Upper-Middle</v>
      </c>
      <c r="E285">
        <v>5</v>
      </c>
      <c r="F285" t="s">
        <v>22</v>
      </c>
      <c r="G285" t="s">
        <v>16</v>
      </c>
      <c r="H285" t="s">
        <v>20</v>
      </c>
      <c r="I285">
        <v>3</v>
      </c>
      <c r="J285" t="s">
        <v>28</v>
      </c>
      <c r="K285" t="s">
        <v>29</v>
      </c>
      <c r="L285">
        <v>46</v>
      </c>
      <c r="M285" t="str">
        <f t="shared" si="8"/>
        <v>Adult</v>
      </c>
      <c r="N285" t="s">
        <v>20</v>
      </c>
    </row>
    <row r="286" spans="1:14" x14ac:dyDescent="0.45">
      <c r="A286" t="s">
        <v>26</v>
      </c>
      <c r="B286" t="s">
        <v>21</v>
      </c>
      <c r="C286">
        <v>10000</v>
      </c>
      <c r="D286" t="str">
        <f t="shared" si="9"/>
        <v>Low</v>
      </c>
      <c r="E286">
        <v>1</v>
      </c>
      <c r="F286" t="s">
        <v>22</v>
      </c>
      <c r="G286" t="s">
        <v>30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tr">
        <f t="shared" si="8"/>
        <v>Adult</v>
      </c>
      <c r="N286" t="s">
        <v>20</v>
      </c>
    </row>
    <row r="287" spans="1:14" x14ac:dyDescent="0.45">
      <c r="A287" t="s">
        <v>13</v>
      </c>
      <c r="B287" t="s">
        <v>14</v>
      </c>
      <c r="C287">
        <v>60000</v>
      </c>
      <c r="D287" t="str">
        <f t="shared" si="9"/>
        <v>Lower-Middle</v>
      </c>
      <c r="E287">
        <v>1</v>
      </c>
      <c r="F287" t="s">
        <v>22</v>
      </c>
      <c r="G287" t="s">
        <v>16</v>
      </c>
      <c r="H287" t="s">
        <v>17</v>
      </c>
      <c r="I287">
        <v>1</v>
      </c>
      <c r="J287" t="s">
        <v>28</v>
      </c>
      <c r="K287" t="s">
        <v>29</v>
      </c>
      <c r="L287">
        <v>45</v>
      </c>
      <c r="M287" t="str">
        <f t="shared" si="8"/>
        <v>Adult</v>
      </c>
      <c r="N287" t="s">
        <v>20</v>
      </c>
    </row>
    <row r="288" spans="1:14" x14ac:dyDescent="0.45">
      <c r="A288" t="s">
        <v>26</v>
      </c>
      <c r="B288" t="s">
        <v>14</v>
      </c>
      <c r="C288">
        <v>100000</v>
      </c>
      <c r="D288" t="str">
        <f t="shared" si="9"/>
        <v>Upper-Middle</v>
      </c>
      <c r="E288">
        <v>1</v>
      </c>
      <c r="F288" t="s">
        <v>15</v>
      </c>
      <c r="G288" t="s">
        <v>33</v>
      </c>
      <c r="H288" t="s">
        <v>17</v>
      </c>
      <c r="I288">
        <v>4</v>
      </c>
      <c r="J288" t="s">
        <v>25</v>
      </c>
      <c r="K288" t="s">
        <v>29</v>
      </c>
      <c r="L288">
        <v>48</v>
      </c>
      <c r="M288" t="str">
        <f t="shared" si="8"/>
        <v>Adult</v>
      </c>
      <c r="N288" t="s">
        <v>20</v>
      </c>
    </row>
    <row r="289" spans="1:14" x14ac:dyDescent="0.45">
      <c r="A289" t="s">
        <v>26</v>
      </c>
      <c r="B289" t="s">
        <v>14</v>
      </c>
      <c r="C289">
        <v>30000</v>
      </c>
      <c r="D289" t="str">
        <f t="shared" si="9"/>
        <v>Low</v>
      </c>
      <c r="E289">
        <v>3</v>
      </c>
      <c r="F289" t="s">
        <v>36</v>
      </c>
      <c r="G289" t="s">
        <v>23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tr">
        <f t="shared" si="8"/>
        <v>Adult</v>
      </c>
      <c r="N289" t="s">
        <v>17</v>
      </c>
    </row>
    <row r="290" spans="1:14" x14ac:dyDescent="0.45">
      <c r="A290" t="s">
        <v>13</v>
      </c>
      <c r="B290" t="s">
        <v>21</v>
      </c>
      <c r="C290">
        <v>130000</v>
      </c>
      <c r="D290" t="str">
        <f t="shared" si="9"/>
        <v>High</v>
      </c>
      <c r="E290">
        <v>0</v>
      </c>
      <c r="F290" t="s">
        <v>36</v>
      </c>
      <c r="G290" t="s">
        <v>33</v>
      </c>
      <c r="H290" t="s">
        <v>17</v>
      </c>
      <c r="I290">
        <v>0</v>
      </c>
      <c r="J290" t="s">
        <v>28</v>
      </c>
      <c r="K290" t="s">
        <v>29</v>
      </c>
      <c r="L290">
        <v>48</v>
      </c>
      <c r="M290" t="str">
        <f t="shared" si="8"/>
        <v>Adult</v>
      </c>
      <c r="N290" t="s">
        <v>20</v>
      </c>
    </row>
    <row r="291" spans="1:14" x14ac:dyDescent="0.45">
      <c r="A291" t="s">
        <v>13</v>
      </c>
      <c r="B291" t="s">
        <v>21</v>
      </c>
      <c r="C291">
        <v>30000</v>
      </c>
      <c r="D291" t="str">
        <f t="shared" si="9"/>
        <v>Low</v>
      </c>
      <c r="E291">
        <v>3</v>
      </c>
      <c r="F291" t="s">
        <v>32</v>
      </c>
      <c r="G291" t="s">
        <v>16</v>
      </c>
      <c r="H291" t="s">
        <v>17</v>
      </c>
      <c r="I291">
        <v>2</v>
      </c>
      <c r="J291" t="s">
        <v>28</v>
      </c>
      <c r="K291" t="s">
        <v>29</v>
      </c>
      <c r="L291">
        <v>54</v>
      </c>
      <c r="M291" t="str">
        <f t="shared" si="8"/>
        <v>Middle-Aged</v>
      </c>
      <c r="N291" t="s">
        <v>17</v>
      </c>
    </row>
    <row r="292" spans="1:14" x14ac:dyDescent="0.45">
      <c r="A292" t="s">
        <v>26</v>
      </c>
      <c r="B292" t="s">
        <v>14</v>
      </c>
      <c r="C292">
        <v>60000</v>
      </c>
      <c r="D292" t="str">
        <f t="shared" si="9"/>
        <v>Lower-Middle</v>
      </c>
      <c r="E292">
        <v>1</v>
      </c>
      <c r="F292" t="s">
        <v>22</v>
      </c>
      <c r="G292" t="s">
        <v>16</v>
      </c>
      <c r="H292" t="s">
        <v>20</v>
      </c>
      <c r="I292">
        <v>1</v>
      </c>
      <c r="J292" t="s">
        <v>18</v>
      </c>
      <c r="K292" t="s">
        <v>29</v>
      </c>
      <c r="L292">
        <v>46</v>
      </c>
      <c r="M292" t="str">
        <f t="shared" si="8"/>
        <v>Adult</v>
      </c>
      <c r="N292" t="s">
        <v>17</v>
      </c>
    </row>
    <row r="293" spans="1:14" x14ac:dyDescent="0.45">
      <c r="A293" t="s">
        <v>13</v>
      </c>
      <c r="B293" t="s">
        <v>21</v>
      </c>
      <c r="C293">
        <v>40000</v>
      </c>
      <c r="D293" t="str">
        <f t="shared" si="9"/>
        <v>Lower-Middle</v>
      </c>
      <c r="E293">
        <v>0</v>
      </c>
      <c r="F293" t="s">
        <v>15</v>
      </c>
      <c r="G293" t="s">
        <v>23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tr">
        <f t="shared" si="8"/>
        <v>Adult</v>
      </c>
      <c r="N293" t="s">
        <v>17</v>
      </c>
    </row>
    <row r="294" spans="1:14" x14ac:dyDescent="0.45">
      <c r="A294" t="s">
        <v>13</v>
      </c>
      <c r="B294" t="s">
        <v>14</v>
      </c>
      <c r="C294">
        <v>40000</v>
      </c>
      <c r="D294" t="str">
        <f t="shared" si="9"/>
        <v>Lower-Middle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tr">
        <f t="shared" si="8"/>
        <v>Adult</v>
      </c>
      <c r="N294" t="s">
        <v>17</v>
      </c>
    </row>
    <row r="295" spans="1:14" x14ac:dyDescent="0.45">
      <c r="A295" t="s">
        <v>26</v>
      </c>
      <c r="B295" t="s">
        <v>14</v>
      </c>
      <c r="C295">
        <v>10000</v>
      </c>
      <c r="D295" t="str">
        <f t="shared" si="9"/>
        <v>Low</v>
      </c>
      <c r="E295">
        <v>1</v>
      </c>
      <c r="F295" t="s">
        <v>32</v>
      </c>
      <c r="G295" t="s">
        <v>30</v>
      </c>
      <c r="H295" t="s">
        <v>20</v>
      </c>
      <c r="I295">
        <v>1</v>
      </c>
      <c r="J295" t="s">
        <v>25</v>
      </c>
      <c r="K295" t="s">
        <v>19</v>
      </c>
      <c r="L295">
        <v>46</v>
      </c>
      <c r="M295" t="str">
        <f t="shared" si="8"/>
        <v>Adult</v>
      </c>
      <c r="N295" t="s">
        <v>17</v>
      </c>
    </row>
    <row r="296" spans="1:14" x14ac:dyDescent="0.45">
      <c r="A296" t="s">
        <v>26</v>
      </c>
      <c r="B296" t="s">
        <v>21</v>
      </c>
      <c r="C296">
        <v>20000</v>
      </c>
      <c r="D296" t="str">
        <f t="shared" si="9"/>
        <v>Low</v>
      </c>
      <c r="E296">
        <v>0</v>
      </c>
      <c r="F296" t="s">
        <v>22</v>
      </c>
      <c r="G296" t="s">
        <v>30</v>
      </c>
      <c r="H296" t="s">
        <v>20</v>
      </c>
      <c r="I296">
        <v>1</v>
      </c>
      <c r="J296" t="s">
        <v>25</v>
      </c>
      <c r="K296" t="s">
        <v>19</v>
      </c>
      <c r="L296">
        <v>36</v>
      </c>
      <c r="M296" t="str">
        <f t="shared" si="8"/>
        <v>Adult</v>
      </c>
      <c r="N296" t="s">
        <v>17</v>
      </c>
    </row>
    <row r="297" spans="1:14" x14ac:dyDescent="0.45">
      <c r="A297" t="s">
        <v>26</v>
      </c>
      <c r="B297" t="s">
        <v>14</v>
      </c>
      <c r="C297">
        <v>110000</v>
      </c>
      <c r="D297" t="str">
        <f t="shared" si="9"/>
        <v>High</v>
      </c>
      <c r="E297">
        <v>0</v>
      </c>
      <c r="F297" t="s">
        <v>22</v>
      </c>
      <c r="G297" t="s">
        <v>33</v>
      </c>
      <c r="H297" t="s">
        <v>17</v>
      </c>
      <c r="I297">
        <v>3</v>
      </c>
      <c r="J297" t="s">
        <v>35</v>
      </c>
      <c r="K297" t="s">
        <v>29</v>
      </c>
      <c r="L297">
        <v>32</v>
      </c>
      <c r="M297" t="str">
        <f t="shared" si="8"/>
        <v>Young Adult</v>
      </c>
      <c r="N297" t="s">
        <v>17</v>
      </c>
    </row>
    <row r="298" spans="1:14" x14ac:dyDescent="0.45">
      <c r="A298" t="s">
        <v>26</v>
      </c>
      <c r="B298" t="s">
        <v>14</v>
      </c>
      <c r="C298">
        <v>60000</v>
      </c>
      <c r="D298" t="str">
        <f t="shared" si="9"/>
        <v>Lower-Middle</v>
      </c>
      <c r="E298">
        <v>2</v>
      </c>
      <c r="F298" t="s">
        <v>15</v>
      </c>
      <c r="G298" t="s">
        <v>24</v>
      </c>
      <c r="H298" t="s">
        <v>20</v>
      </c>
      <c r="I298">
        <v>1</v>
      </c>
      <c r="J298" t="s">
        <v>18</v>
      </c>
      <c r="K298" t="s">
        <v>29</v>
      </c>
      <c r="L298">
        <v>39</v>
      </c>
      <c r="M298" t="str">
        <f t="shared" si="8"/>
        <v>Adult</v>
      </c>
      <c r="N298" t="s">
        <v>17</v>
      </c>
    </row>
    <row r="299" spans="1:14" x14ac:dyDescent="0.45">
      <c r="A299" t="s">
        <v>13</v>
      </c>
      <c r="B299" t="s">
        <v>21</v>
      </c>
      <c r="C299">
        <v>100000</v>
      </c>
      <c r="D299" t="str">
        <f t="shared" si="9"/>
        <v>Upper-Middle</v>
      </c>
      <c r="E299">
        <v>1</v>
      </c>
      <c r="F299" t="s">
        <v>36</v>
      </c>
      <c r="G299" t="s">
        <v>33</v>
      </c>
      <c r="H299" t="s">
        <v>17</v>
      </c>
      <c r="I299">
        <v>0</v>
      </c>
      <c r="J299" t="s">
        <v>25</v>
      </c>
      <c r="K299" t="s">
        <v>29</v>
      </c>
      <c r="L299">
        <v>36</v>
      </c>
      <c r="M299" t="str">
        <f t="shared" si="8"/>
        <v>Adult</v>
      </c>
      <c r="N299" t="s">
        <v>17</v>
      </c>
    </row>
    <row r="300" spans="1:14" x14ac:dyDescent="0.45">
      <c r="A300" t="s">
        <v>13</v>
      </c>
      <c r="B300" t="s">
        <v>14</v>
      </c>
      <c r="C300">
        <v>90000</v>
      </c>
      <c r="D300" t="str">
        <f t="shared" si="9"/>
        <v>Upper-Middle</v>
      </c>
      <c r="E300">
        <v>4</v>
      </c>
      <c r="F300" t="s">
        <v>32</v>
      </c>
      <c r="G300" t="s">
        <v>24</v>
      </c>
      <c r="H300" t="s">
        <v>20</v>
      </c>
      <c r="I300">
        <v>2</v>
      </c>
      <c r="J300" t="s">
        <v>25</v>
      </c>
      <c r="K300" t="s">
        <v>19</v>
      </c>
      <c r="L300">
        <v>54</v>
      </c>
      <c r="M300" t="str">
        <f t="shared" si="8"/>
        <v>Middle-Aged</v>
      </c>
      <c r="N300" t="s">
        <v>17</v>
      </c>
    </row>
    <row r="301" spans="1:14" x14ac:dyDescent="0.45">
      <c r="A301" t="s">
        <v>13</v>
      </c>
      <c r="B301" t="s">
        <v>14</v>
      </c>
      <c r="C301">
        <v>30000</v>
      </c>
      <c r="D301" t="str">
        <f t="shared" si="9"/>
        <v>Low</v>
      </c>
      <c r="E301">
        <v>2</v>
      </c>
      <c r="F301" t="s">
        <v>22</v>
      </c>
      <c r="G301" t="s">
        <v>23</v>
      </c>
      <c r="H301" t="s">
        <v>20</v>
      </c>
      <c r="I301">
        <v>2</v>
      </c>
      <c r="J301" t="s">
        <v>28</v>
      </c>
      <c r="K301" t="s">
        <v>29</v>
      </c>
      <c r="L301">
        <v>69</v>
      </c>
      <c r="M301" t="str">
        <f t="shared" si="8"/>
        <v>Senior</v>
      </c>
      <c r="N301" t="s">
        <v>20</v>
      </c>
    </row>
    <row r="302" spans="1:14" x14ac:dyDescent="0.45">
      <c r="A302" t="s">
        <v>26</v>
      </c>
      <c r="B302" t="s">
        <v>14</v>
      </c>
      <c r="C302">
        <v>10000</v>
      </c>
      <c r="D302" t="str">
        <f t="shared" si="9"/>
        <v>Low</v>
      </c>
      <c r="E302">
        <v>5</v>
      </c>
      <c r="F302" t="s">
        <v>32</v>
      </c>
      <c r="G302" t="s">
        <v>16</v>
      </c>
      <c r="H302" t="s">
        <v>20</v>
      </c>
      <c r="I302">
        <v>2</v>
      </c>
      <c r="J302" t="s">
        <v>31</v>
      </c>
      <c r="K302" t="s">
        <v>29</v>
      </c>
      <c r="L302">
        <v>62</v>
      </c>
      <c r="M302" t="str">
        <f t="shared" si="8"/>
        <v>Middle-Aged</v>
      </c>
      <c r="N302" t="s">
        <v>20</v>
      </c>
    </row>
    <row r="303" spans="1:14" x14ac:dyDescent="0.45">
      <c r="A303" t="s">
        <v>13</v>
      </c>
      <c r="B303" t="s">
        <v>14</v>
      </c>
      <c r="C303">
        <v>60000</v>
      </c>
      <c r="D303" t="str">
        <f t="shared" si="9"/>
        <v>Lower-Middle</v>
      </c>
      <c r="E303">
        <v>0</v>
      </c>
      <c r="F303" t="s">
        <v>15</v>
      </c>
      <c r="G303" t="s">
        <v>23</v>
      </c>
      <c r="H303" t="s">
        <v>20</v>
      </c>
      <c r="I303">
        <v>0</v>
      </c>
      <c r="J303" t="s">
        <v>18</v>
      </c>
      <c r="K303" t="s">
        <v>29</v>
      </c>
      <c r="L303">
        <v>28</v>
      </c>
      <c r="M303" t="str">
        <f t="shared" si="8"/>
        <v>Young Adult</v>
      </c>
      <c r="N303" t="s">
        <v>17</v>
      </c>
    </row>
    <row r="304" spans="1:14" x14ac:dyDescent="0.45">
      <c r="A304" t="s">
        <v>26</v>
      </c>
      <c r="B304" t="s">
        <v>21</v>
      </c>
      <c r="C304">
        <v>30000</v>
      </c>
      <c r="D304" t="str">
        <f t="shared" si="9"/>
        <v>Low</v>
      </c>
      <c r="E304">
        <v>1</v>
      </c>
      <c r="F304" t="s">
        <v>15</v>
      </c>
      <c r="G304" t="s">
        <v>23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tr">
        <f t="shared" si="8"/>
        <v>Middle-Aged</v>
      </c>
      <c r="N304" t="s">
        <v>17</v>
      </c>
    </row>
    <row r="305" spans="1:14" x14ac:dyDescent="0.45">
      <c r="A305" t="s">
        <v>13</v>
      </c>
      <c r="B305" t="s">
        <v>14</v>
      </c>
      <c r="C305">
        <v>30000</v>
      </c>
      <c r="D305" t="str">
        <f t="shared" si="9"/>
        <v>Low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tr">
        <f t="shared" si="8"/>
        <v>Adult</v>
      </c>
      <c r="N305" t="s">
        <v>20</v>
      </c>
    </row>
    <row r="306" spans="1:14" x14ac:dyDescent="0.45">
      <c r="A306" t="s">
        <v>13</v>
      </c>
      <c r="B306" t="s">
        <v>21</v>
      </c>
      <c r="C306">
        <v>80000</v>
      </c>
      <c r="D306" t="str">
        <f t="shared" si="9"/>
        <v>Upper-Middle</v>
      </c>
      <c r="E306">
        <v>4</v>
      </c>
      <c r="F306" t="s">
        <v>36</v>
      </c>
      <c r="G306" t="s">
        <v>33</v>
      </c>
      <c r="H306" t="s">
        <v>17</v>
      </c>
      <c r="I306">
        <v>1</v>
      </c>
      <c r="J306" t="s">
        <v>18</v>
      </c>
      <c r="K306" t="s">
        <v>29</v>
      </c>
      <c r="L306">
        <v>36</v>
      </c>
      <c r="M306" t="str">
        <f t="shared" si="8"/>
        <v>Adult</v>
      </c>
      <c r="N306" t="s">
        <v>17</v>
      </c>
    </row>
    <row r="307" spans="1:14" x14ac:dyDescent="0.45">
      <c r="A307" t="s">
        <v>26</v>
      </c>
      <c r="B307" t="s">
        <v>21</v>
      </c>
      <c r="C307">
        <v>10000</v>
      </c>
      <c r="D307" t="str">
        <f t="shared" si="9"/>
        <v>Low</v>
      </c>
      <c r="E307">
        <v>2</v>
      </c>
      <c r="F307" t="s">
        <v>34</v>
      </c>
      <c r="G307" t="s">
        <v>23</v>
      </c>
      <c r="H307" t="s">
        <v>17</v>
      </c>
      <c r="I307">
        <v>2</v>
      </c>
      <c r="J307" t="s">
        <v>28</v>
      </c>
      <c r="K307" t="s">
        <v>29</v>
      </c>
      <c r="L307">
        <v>58</v>
      </c>
      <c r="M307" t="str">
        <f t="shared" si="8"/>
        <v>Middle-Aged</v>
      </c>
      <c r="N307" t="s">
        <v>20</v>
      </c>
    </row>
    <row r="308" spans="1:14" x14ac:dyDescent="0.45">
      <c r="A308" t="s">
        <v>13</v>
      </c>
      <c r="B308" t="s">
        <v>21</v>
      </c>
      <c r="C308">
        <v>90000</v>
      </c>
      <c r="D308" t="str">
        <f t="shared" si="9"/>
        <v>Upper-Middle</v>
      </c>
      <c r="E308">
        <v>2</v>
      </c>
      <c r="F308" t="s">
        <v>15</v>
      </c>
      <c r="G308" t="s">
        <v>24</v>
      </c>
      <c r="H308" t="s">
        <v>17</v>
      </c>
      <c r="I308">
        <v>0</v>
      </c>
      <c r="J308" t="s">
        <v>31</v>
      </c>
      <c r="K308" t="s">
        <v>29</v>
      </c>
      <c r="L308">
        <v>40</v>
      </c>
      <c r="M308" t="str">
        <f t="shared" si="8"/>
        <v>Adult</v>
      </c>
      <c r="N308" t="s">
        <v>17</v>
      </c>
    </row>
    <row r="309" spans="1:14" x14ac:dyDescent="0.45">
      <c r="A309" t="s">
        <v>13</v>
      </c>
      <c r="B309" t="s">
        <v>21</v>
      </c>
      <c r="C309">
        <v>10000</v>
      </c>
      <c r="D309" t="str">
        <f t="shared" si="9"/>
        <v>Low</v>
      </c>
      <c r="E309">
        <v>2</v>
      </c>
      <c r="F309" t="s">
        <v>15</v>
      </c>
      <c r="G309" t="s">
        <v>23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tr">
        <f t="shared" si="8"/>
        <v>Senior</v>
      </c>
      <c r="N309" t="s">
        <v>20</v>
      </c>
    </row>
    <row r="310" spans="1:14" x14ac:dyDescent="0.45">
      <c r="A310" t="s">
        <v>13</v>
      </c>
      <c r="B310" t="s">
        <v>21</v>
      </c>
      <c r="C310">
        <v>40000</v>
      </c>
      <c r="D310" t="str">
        <f t="shared" si="9"/>
        <v>Lower-Middle</v>
      </c>
      <c r="E310">
        <v>2</v>
      </c>
      <c r="F310" t="s">
        <v>22</v>
      </c>
      <c r="G310" t="s">
        <v>23</v>
      </c>
      <c r="H310" t="s">
        <v>17</v>
      </c>
      <c r="I310">
        <v>1</v>
      </c>
      <c r="J310" t="s">
        <v>31</v>
      </c>
      <c r="K310" t="s">
        <v>19</v>
      </c>
      <c r="L310">
        <v>35</v>
      </c>
      <c r="M310" t="str">
        <f t="shared" si="8"/>
        <v>Adult</v>
      </c>
      <c r="N310" t="s">
        <v>17</v>
      </c>
    </row>
    <row r="311" spans="1:14" x14ac:dyDescent="0.45">
      <c r="A311" t="s">
        <v>13</v>
      </c>
      <c r="B311" t="s">
        <v>14</v>
      </c>
      <c r="C311">
        <v>20000</v>
      </c>
      <c r="D311" t="str">
        <f t="shared" si="9"/>
        <v>Low</v>
      </c>
      <c r="E311">
        <v>2</v>
      </c>
      <c r="F311" t="s">
        <v>22</v>
      </c>
      <c r="G311" t="s">
        <v>30</v>
      </c>
      <c r="H311" t="s">
        <v>17</v>
      </c>
      <c r="I311">
        <v>1</v>
      </c>
      <c r="J311" t="s">
        <v>25</v>
      </c>
      <c r="K311" t="s">
        <v>19</v>
      </c>
      <c r="L311">
        <v>47</v>
      </c>
      <c r="M311" t="str">
        <f t="shared" si="8"/>
        <v>Adult</v>
      </c>
      <c r="N311" t="s">
        <v>17</v>
      </c>
    </row>
    <row r="312" spans="1:14" x14ac:dyDescent="0.45">
      <c r="A312" t="s">
        <v>13</v>
      </c>
      <c r="B312" t="s">
        <v>21</v>
      </c>
      <c r="C312">
        <v>120000</v>
      </c>
      <c r="D312" t="str">
        <f t="shared" si="9"/>
        <v>High</v>
      </c>
      <c r="E312">
        <v>4</v>
      </c>
      <c r="F312" t="s">
        <v>15</v>
      </c>
      <c r="G312" t="s">
        <v>33</v>
      </c>
      <c r="H312" t="s">
        <v>17</v>
      </c>
      <c r="I312">
        <v>1</v>
      </c>
      <c r="J312" t="s">
        <v>25</v>
      </c>
      <c r="K312" t="s">
        <v>29</v>
      </c>
      <c r="L312">
        <v>47</v>
      </c>
      <c r="M312" t="str">
        <f t="shared" si="8"/>
        <v>Adult</v>
      </c>
      <c r="N312" t="s">
        <v>20</v>
      </c>
    </row>
    <row r="313" spans="1:14" x14ac:dyDescent="0.45">
      <c r="A313" t="s">
        <v>13</v>
      </c>
      <c r="B313" t="s">
        <v>21</v>
      </c>
      <c r="C313">
        <v>60000</v>
      </c>
      <c r="D313" t="str">
        <f t="shared" si="9"/>
        <v>Lower-Middle</v>
      </c>
      <c r="E313">
        <v>1</v>
      </c>
      <c r="F313" t="s">
        <v>22</v>
      </c>
      <c r="G313" t="s">
        <v>16</v>
      </c>
      <c r="H313" t="s">
        <v>17</v>
      </c>
      <c r="I313">
        <v>1</v>
      </c>
      <c r="J313" t="s">
        <v>28</v>
      </c>
      <c r="K313" t="s">
        <v>29</v>
      </c>
      <c r="L313">
        <v>46</v>
      </c>
      <c r="M313" t="str">
        <f t="shared" si="8"/>
        <v>Adult</v>
      </c>
      <c r="N313" t="s">
        <v>20</v>
      </c>
    </row>
    <row r="314" spans="1:14" x14ac:dyDescent="0.45">
      <c r="A314" t="s">
        <v>13</v>
      </c>
      <c r="B314" t="s">
        <v>21</v>
      </c>
      <c r="C314">
        <v>20000</v>
      </c>
      <c r="D314" t="str">
        <f t="shared" si="9"/>
        <v>Low</v>
      </c>
      <c r="E314">
        <v>4</v>
      </c>
      <c r="F314" t="s">
        <v>32</v>
      </c>
      <c r="G314" t="s">
        <v>16</v>
      </c>
      <c r="H314" t="s">
        <v>17</v>
      </c>
      <c r="I314">
        <v>2</v>
      </c>
      <c r="J314" t="s">
        <v>28</v>
      </c>
      <c r="K314" t="s">
        <v>29</v>
      </c>
      <c r="L314">
        <v>58</v>
      </c>
      <c r="M314" t="str">
        <f t="shared" si="8"/>
        <v>Middle-Aged</v>
      </c>
      <c r="N314" t="s">
        <v>17</v>
      </c>
    </row>
    <row r="315" spans="1:14" x14ac:dyDescent="0.45">
      <c r="A315" t="s">
        <v>26</v>
      </c>
      <c r="B315" t="s">
        <v>21</v>
      </c>
      <c r="C315">
        <v>40000</v>
      </c>
      <c r="D315" t="str">
        <f t="shared" si="9"/>
        <v>Lower-Middle</v>
      </c>
      <c r="E315">
        <v>3</v>
      </c>
      <c r="F315" t="s">
        <v>34</v>
      </c>
      <c r="G315" t="s">
        <v>23</v>
      </c>
      <c r="H315" t="s">
        <v>20</v>
      </c>
      <c r="I315">
        <v>2</v>
      </c>
      <c r="J315" t="s">
        <v>28</v>
      </c>
      <c r="K315" t="s">
        <v>29</v>
      </c>
      <c r="L315">
        <v>52</v>
      </c>
      <c r="M315" t="str">
        <f t="shared" si="8"/>
        <v>Middle-Aged</v>
      </c>
      <c r="N315" t="s">
        <v>17</v>
      </c>
    </row>
    <row r="316" spans="1:14" x14ac:dyDescent="0.45">
      <c r="A316" t="s">
        <v>13</v>
      </c>
      <c r="B316" t="s">
        <v>21</v>
      </c>
      <c r="C316">
        <v>80000</v>
      </c>
      <c r="D316" t="str">
        <f t="shared" si="9"/>
        <v>Upper-Middle</v>
      </c>
      <c r="E316">
        <v>5</v>
      </c>
      <c r="F316" t="s">
        <v>15</v>
      </c>
      <c r="G316" t="s">
        <v>24</v>
      </c>
      <c r="H316" t="s">
        <v>20</v>
      </c>
      <c r="I316">
        <v>1</v>
      </c>
      <c r="J316" t="s">
        <v>18</v>
      </c>
      <c r="K316" t="s">
        <v>29</v>
      </c>
      <c r="L316">
        <v>47</v>
      </c>
      <c r="M316" t="str">
        <f t="shared" si="8"/>
        <v>Adult</v>
      </c>
      <c r="N316" t="s">
        <v>17</v>
      </c>
    </row>
    <row r="317" spans="1:14" x14ac:dyDescent="0.45">
      <c r="A317" t="s">
        <v>26</v>
      </c>
      <c r="B317" t="s">
        <v>21</v>
      </c>
      <c r="C317">
        <v>70000</v>
      </c>
      <c r="D317" t="str">
        <f t="shared" si="9"/>
        <v>Upper-Middle</v>
      </c>
      <c r="E317">
        <v>0</v>
      </c>
      <c r="F317" t="s">
        <v>15</v>
      </c>
      <c r="G317" t="s">
        <v>24</v>
      </c>
      <c r="H317" t="s">
        <v>20</v>
      </c>
      <c r="I317">
        <v>1</v>
      </c>
      <c r="J317" t="s">
        <v>28</v>
      </c>
      <c r="K317" t="s">
        <v>29</v>
      </c>
      <c r="L317">
        <v>41</v>
      </c>
      <c r="M317" t="str">
        <f t="shared" si="8"/>
        <v>Adult</v>
      </c>
      <c r="N317" t="s">
        <v>20</v>
      </c>
    </row>
    <row r="318" spans="1:14" x14ac:dyDescent="0.45">
      <c r="A318" t="s">
        <v>13</v>
      </c>
      <c r="B318" t="s">
        <v>21</v>
      </c>
      <c r="C318">
        <v>50000</v>
      </c>
      <c r="D318" t="str">
        <f t="shared" si="9"/>
        <v>Lower-Middle</v>
      </c>
      <c r="E318">
        <v>2</v>
      </c>
      <c r="F318" t="s">
        <v>36</v>
      </c>
      <c r="G318" t="s">
        <v>33</v>
      </c>
      <c r="H318" t="s">
        <v>17</v>
      </c>
      <c r="I318">
        <v>1</v>
      </c>
      <c r="J318" t="s">
        <v>28</v>
      </c>
      <c r="K318" t="s">
        <v>29</v>
      </c>
      <c r="L318">
        <v>64</v>
      </c>
      <c r="M318" t="str">
        <f t="shared" si="8"/>
        <v>Middle-Aged</v>
      </c>
      <c r="N318" t="s">
        <v>17</v>
      </c>
    </row>
    <row r="319" spans="1:14" x14ac:dyDescent="0.45">
      <c r="A319" t="s">
        <v>13</v>
      </c>
      <c r="B319" t="s">
        <v>21</v>
      </c>
      <c r="C319">
        <v>30000</v>
      </c>
      <c r="D319" t="str">
        <f t="shared" si="9"/>
        <v>Low</v>
      </c>
      <c r="E319">
        <v>0</v>
      </c>
      <c r="F319" t="s">
        <v>15</v>
      </c>
      <c r="G319" t="s">
        <v>23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tr">
        <f t="shared" si="8"/>
        <v>Adult</v>
      </c>
      <c r="N319" t="s">
        <v>17</v>
      </c>
    </row>
    <row r="320" spans="1:14" x14ac:dyDescent="0.45">
      <c r="A320" t="s">
        <v>13</v>
      </c>
      <c r="B320" t="s">
        <v>21</v>
      </c>
      <c r="C320">
        <v>130000</v>
      </c>
      <c r="D320" t="str">
        <f t="shared" si="9"/>
        <v>High</v>
      </c>
      <c r="E320">
        <v>4</v>
      </c>
      <c r="F320" t="s">
        <v>22</v>
      </c>
      <c r="G320" t="s">
        <v>24</v>
      </c>
      <c r="H320" t="s">
        <v>20</v>
      </c>
      <c r="I320">
        <v>3</v>
      </c>
      <c r="J320" t="s">
        <v>35</v>
      </c>
      <c r="K320" t="s">
        <v>19</v>
      </c>
      <c r="L320">
        <v>54</v>
      </c>
      <c r="M320" t="str">
        <f t="shared" si="8"/>
        <v>Middle-Aged</v>
      </c>
      <c r="N320" t="s">
        <v>20</v>
      </c>
    </row>
    <row r="321" spans="1:14" x14ac:dyDescent="0.45">
      <c r="A321" t="s">
        <v>13</v>
      </c>
      <c r="B321" t="s">
        <v>14</v>
      </c>
      <c r="C321">
        <v>30000</v>
      </c>
      <c r="D321" t="str">
        <f t="shared" si="9"/>
        <v>Low</v>
      </c>
      <c r="E321">
        <v>3</v>
      </c>
      <c r="F321" t="s">
        <v>15</v>
      </c>
      <c r="G321" t="s">
        <v>23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tr">
        <f t="shared" si="8"/>
        <v>Adult</v>
      </c>
      <c r="N321" t="s">
        <v>20</v>
      </c>
    </row>
    <row r="322" spans="1:14" x14ac:dyDescent="0.45">
      <c r="A322" t="s">
        <v>13</v>
      </c>
      <c r="B322" t="s">
        <v>21</v>
      </c>
      <c r="C322">
        <v>100000</v>
      </c>
      <c r="D322" t="str">
        <f t="shared" si="9"/>
        <v>Upper-Middle</v>
      </c>
      <c r="E322">
        <v>0</v>
      </c>
      <c r="F322" t="s">
        <v>36</v>
      </c>
      <c r="G322" t="s">
        <v>33</v>
      </c>
      <c r="H322" t="s">
        <v>17</v>
      </c>
      <c r="I322">
        <v>0</v>
      </c>
      <c r="J322" t="s">
        <v>25</v>
      </c>
      <c r="K322" t="s">
        <v>29</v>
      </c>
      <c r="L322">
        <v>40</v>
      </c>
      <c r="M322" t="str">
        <f t="shared" ref="M322:M385" si="10">IF(L322&lt;=34, "Young Adult", IF(L322&lt;=49, "Adult", IF(L322&lt;=64, "Middle-Aged", IF(L322&lt;=89, "Senior", ""))))</f>
        <v>Adult</v>
      </c>
      <c r="N322" t="s">
        <v>17</v>
      </c>
    </row>
    <row r="323" spans="1:14" x14ac:dyDescent="0.45">
      <c r="A323" t="s">
        <v>26</v>
      </c>
      <c r="B323" t="s">
        <v>14</v>
      </c>
      <c r="C323">
        <v>160000</v>
      </c>
      <c r="D323" t="str">
        <f t="shared" ref="D323:D386" si="11">IF(C323&lt;=30000, "Low", IF(AND(C323&gt;30000, C323&lt;=60000), "Lower-Middle", IF(AND(C323&gt;60000, C323&lt;=100000), "Upper-Middle", IF(AND(C323&gt;100000), "High", ""))))</f>
        <v>High</v>
      </c>
      <c r="E323">
        <v>0</v>
      </c>
      <c r="F323" t="s">
        <v>36</v>
      </c>
      <c r="G323" t="s">
        <v>33</v>
      </c>
      <c r="H323" t="s">
        <v>20</v>
      </c>
      <c r="I323">
        <v>3</v>
      </c>
      <c r="J323" t="s">
        <v>18</v>
      </c>
      <c r="K323" t="s">
        <v>29</v>
      </c>
      <c r="L323">
        <v>47</v>
      </c>
      <c r="M323" t="str">
        <f t="shared" si="10"/>
        <v>Adult</v>
      </c>
      <c r="N323" t="s">
        <v>17</v>
      </c>
    </row>
    <row r="324" spans="1:14" x14ac:dyDescent="0.45">
      <c r="A324" t="s">
        <v>26</v>
      </c>
      <c r="B324" t="s">
        <v>14</v>
      </c>
      <c r="C324">
        <v>10000</v>
      </c>
      <c r="D324" t="str">
        <f t="shared" si="11"/>
        <v>Low</v>
      </c>
      <c r="E324">
        <v>4</v>
      </c>
      <c r="F324" t="s">
        <v>34</v>
      </c>
      <c r="G324" t="s">
        <v>30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tr">
        <f t="shared" si="10"/>
        <v>Adult</v>
      </c>
      <c r="N324" t="s">
        <v>17</v>
      </c>
    </row>
    <row r="325" spans="1:14" x14ac:dyDescent="0.45">
      <c r="A325" t="s">
        <v>26</v>
      </c>
      <c r="B325" t="s">
        <v>14</v>
      </c>
      <c r="C325">
        <v>40000</v>
      </c>
      <c r="D325" t="str">
        <f t="shared" si="11"/>
        <v>Lower-Middle</v>
      </c>
      <c r="E325">
        <v>0</v>
      </c>
      <c r="F325" t="s">
        <v>36</v>
      </c>
      <c r="G325" t="s">
        <v>23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tr">
        <f t="shared" si="10"/>
        <v>Adult</v>
      </c>
      <c r="N325" t="s">
        <v>17</v>
      </c>
    </row>
    <row r="326" spans="1:14" x14ac:dyDescent="0.45">
      <c r="A326" t="s">
        <v>13</v>
      </c>
      <c r="B326" t="s">
        <v>21</v>
      </c>
      <c r="C326">
        <v>90000</v>
      </c>
      <c r="D326" t="str">
        <f t="shared" si="11"/>
        <v>Upper-Middle</v>
      </c>
      <c r="E326">
        <v>4</v>
      </c>
      <c r="F326" t="s">
        <v>15</v>
      </c>
      <c r="G326" t="s">
        <v>24</v>
      </c>
      <c r="H326" t="s">
        <v>17</v>
      </c>
      <c r="I326">
        <v>0</v>
      </c>
      <c r="J326" t="s">
        <v>31</v>
      </c>
      <c r="K326" t="s">
        <v>29</v>
      </c>
      <c r="L326">
        <v>38</v>
      </c>
      <c r="M326" t="str">
        <f t="shared" si="10"/>
        <v>Adult</v>
      </c>
      <c r="N326" t="s">
        <v>17</v>
      </c>
    </row>
    <row r="327" spans="1:14" x14ac:dyDescent="0.45">
      <c r="A327" t="s">
        <v>26</v>
      </c>
      <c r="B327" t="s">
        <v>21</v>
      </c>
      <c r="C327">
        <v>40000</v>
      </c>
      <c r="D327" t="str">
        <f t="shared" si="11"/>
        <v>Lower-Middle</v>
      </c>
      <c r="E327">
        <v>2</v>
      </c>
      <c r="F327" t="s">
        <v>22</v>
      </c>
      <c r="G327" t="s">
        <v>23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tr">
        <f t="shared" si="10"/>
        <v>Adult</v>
      </c>
      <c r="N327" t="s">
        <v>17</v>
      </c>
    </row>
    <row r="328" spans="1:14" x14ac:dyDescent="0.45">
      <c r="A328" t="s">
        <v>13</v>
      </c>
      <c r="B328" t="s">
        <v>14</v>
      </c>
      <c r="C328">
        <v>20000</v>
      </c>
      <c r="D328" t="str">
        <f t="shared" si="11"/>
        <v>Low</v>
      </c>
      <c r="E328">
        <v>0</v>
      </c>
      <c r="F328" t="s">
        <v>15</v>
      </c>
      <c r="G328" t="s">
        <v>23</v>
      </c>
      <c r="H328" t="s">
        <v>20</v>
      </c>
      <c r="I328">
        <v>0</v>
      </c>
      <c r="J328" t="s">
        <v>18</v>
      </c>
      <c r="K328" t="s">
        <v>29</v>
      </c>
      <c r="L328">
        <v>26</v>
      </c>
      <c r="M328" t="str">
        <f t="shared" si="10"/>
        <v>Young Adult</v>
      </c>
      <c r="N328" t="s">
        <v>17</v>
      </c>
    </row>
    <row r="329" spans="1:14" x14ac:dyDescent="0.45">
      <c r="A329" t="s">
        <v>13</v>
      </c>
      <c r="B329" t="s">
        <v>21</v>
      </c>
      <c r="C329">
        <v>30000</v>
      </c>
      <c r="D329" t="str">
        <f t="shared" si="11"/>
        <v>Low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tr">
        <f t="shared" si="10"/>
        <v>Adult</v>
      </c>
      <c r="N329" t="s">
        <v>20</v>
      </c>
    </row>
    <row r="330" spans="1:14" x14ac:dyDescent="0.45">
      <c r="A330" t="s">
        <v>26</v>
      </c>
      <c r="B330" t="s">
        <v>21</v>
      </c>
      <c r="C330">
        <v>40000</v>
      </c>
      <c r="D330" t="str">
        <f t="shared" si="11"/>
        <v>Lower-Middle</v>
      </c>
      <c r="E330">
        <v>2</v>
      </c>
      <c r="F330" t="s">
        <v>22</v>
      </c>
      <c r="G330" t="s">
        <v>23</v>
      </c>
      <c r="H330" t="s">
        <v>17</v>
      </c>
      <c r="I330">
        <v>2</v>
      </c>
      <c r="J330" t="s">
        <v>31</v>
      </c>
      <c r="K330" t="s">
        <v>19</v>
      </c>
      <c r="L330">
        <v>36</v>
      </c>
      <c r="M330" t="str">
        <f t="shared" si="10"/>
        <v>Adult</v>
      </c>
      <c r="N330" t="s">
        <v>20</v>
      </c>
    </row>
    <row r="331" spans="1:14" x14ac:dyDescent="0.45">
      <c r="A331" t="s">
        <v>13</v>
      </c>
      <c r="B331" t="s">
        <v>14</v>
      </c>
      <c r="C331">
        <v>90000</v>
      </c>
      <c r="D331" t="str">
        <f t="shared" si="11"/>
        <v>Upper-Middle</v>
      </c>
      <c r="E331">
        <v>5</v>
      </c>
      <c r="F331" t="s">
        <v>34</v>
      </c>
      <c r="G331" t="s">
        <v>16</v>
      </c>
      <c r="H331" t="s">
        <v>17</v>
      </c>
      <c r="I331">
        <v>2</v>
      </c>
      <c r="J331" t="s">
        <v>35</v>
      </c>
      <c r="K331" t="s">
        <v>19</v>
      </c>
      <c r="L331">
        <v>59</v>
      </c>
      <c r="M331" t="str">
        <f t="shared" si="10"/>
        <v>Middle-Aged</v>
      </c>
      <c r="N331" t="s">
        <v>20</v>
      </c>
    </row>
    <row r="332" spans="1:14" x14ac:dyDescent="0.45">
      <c r="A332" t="s">
        <v>26</v>
      </c>
      <c r="B332" t="s">
        <v>14</v>
      </c>
      <c r="C332">
        <v>80000</v>
      </c>
      <c r="D332" t="str">
        <f t="shared" si="11"/>
        <v>Upper-Middle</v>
      </c>
      <c r="E332">
        <v>0</v>
      </c>
      <c r="F332" t="s">
        <v>15</v>
      </c>
      <c r="G332" t="s">
        <v>24</v>
      </c>
      <c r="H332" t="s">
        <v>17</v>
      </c>
      <c r="I332">
        <v>3</v>
      </c>
      <c r="J332" t="s">
        <v>35</v>
      </c>
      <c r="K332" t="s">
        <v>29</v>
      </c>
      <c r="L332">
        <v>32</v>
      </c>
      <c r="M332" t="str">
        <f t="shared" si="10"/>
        <v>Young Adult</v>
      </c>
      <c r="N332" t="s">
        <v>20</v>
      </c>
    </row>
    <row r="333" spans="1:14" x14ac:dyDescent="0.45">
      <c r="A333" t="s">
        <v>13</v>
      </c>
      <c r="B333" t="s">
        <v>21</v>
      </c>
      <c r="C333">
        <v>10000</v>
      </c>
      <c r="D333" t="str">
        <f t="shared" si="11"/>
        <v>Low</v>
      </c>
      <c r="E333">
        <v>0</v>
      </c>
      <c r="F333" t="s">
        <v>34</v>
      </c>
      <c r="G333" t="s">
        <v>30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tr">
        <f t="shared" si="10"/>
        <v>Young Adult</v>
      </c>
      <c r="N333" t="s">
        <v>20</v>
      </c>
    </row>
    <row r="334" spans="1:14" x14ac:dyDescent="0.45">
      <c r="A334" t="s">
        <v>26</v>
      </c>
      <c r="B334" t="s">
        <v>14</v>
      </c>
      <c r="C334">
        <v>20000</v>
      </c>
      <c r="D334" t="str">
        <f t="shared" si="11"/>
        <v>Low</v>
      </c>
      <c r="E334">
        <v>0</v>
      </c>
      <c r="F334" t="s">
        <v>34</v>
      </c>
      <c r="G334" t="s">
        <v>30</v>
      </c>
      <c r="H334" t="s">
        <v>20</v>
      </c>
      <c r="I334">
        <v>2</v>
      </c>
      <c r="J334" t="s">
        <v>31</v>
      </c>
      <c r="K334" t="s">
        <v>19</v>
      </c>
      <c r="L334">
        <v>35</v>
      </c>
      <c r="M334" t="str">
        <f t="shared" si="10"/>
        <v>Adult</v>
      </c>
      <c r="N334" t="s">
        <v>17</v>
      </c>
    </row>
    <row r="335" spans="1:14" x14ac:dyDescent="0.45">
      <c r="A335" t="s">
        <v>13</v>
      </c>
      <c r="B335" t="s">
        <v>21</v>
      </c>
      <c r="C335">
        <v>130000</v>
      </c>
      <c r="D335" t="str">
        <f t="shared" si="11"/>
        <v>High</v>
      </c>
      <c r="E335">
        <v>3</v>
      </c>
      <c r="F335" t="s">
        <v>32</v>
      </c>
      <c r="G335" t="s">
        <v>24</v>
      </c>
      <c r="H335" t="s">
        <v>17</v>
      </c>
      <c r="I335">
        <v>4</v>
      </c>
      <c r="J335" t="s">
        <v>28</v>
      </c>
      <c r="K335" t="s">
        <v>19</v>
      </c>
      <c r="L335">
        <v>51</v>
      </c>
      <c r="M335" t="str">
        <f t="shared" si="10"/>
        <v>Middle-Aged</v>
      </c>
      <c r="N335" t="s">
        <v>17</v>
      </c>
    </row>
    <row r="336" spans="1:14" x14ac:dyDescent="0.45">
      <c r="A336" t="s">
        <v>13</v>
      </c>
      <c r="B336" t="s">
        <v>21</v>
      </c>
      <c r="C336">
        <v>90000</v>
      </c>
      <c r="D336" t="str">
        <f t="shared" si="11"/>
        <v>Upper-Middle</v>
      </c>
      <c r="E336">
        <v>2</v>
      </c>
      <c r="F336" t="s">
        <v>15</v>
      </c>
      <c r="G336" t="s">
        <v>24</v>
      </c>
      <c r="H336" t="s">
        <v>17</v>
      </c>
      <c r="I336">
        <v>1</v>
      </c>
      <c r="J336" t="s">
        <v>28</v>
      </c>
      <c r="K336" t="s">
        <v>29</v>
      </c>
      <c r="L336">
        <v>47</v>
      </c>
      <c r="M336" t="str">
        <f t="shared" si="10"/>
        <v>Adult</v>
      </c>
      <c r="N336" t="s">
        <v>20</v>
      </c>
    </row>
    <row r="337" spans="1:14" x14ac:dyDescent="0.45">
      <c r="A337" t="s">
        <v>13</v>
      </c>
      <c r="B337" t="s">
        <v>21</v>
      </c>
      <c r="C337">
        <v>80000</v>
      </c>
      <c r="D337" t="str">
        <f t="shared" si="11"/>
        <v>Upper-Middle</v>
      </c>
      <c r="E337">
        <v>5</v>
      </c>
      <c r="F337" t="s">
        <v>36</v>
      </c>
      <c r="G337" t="s">
        <v>33</v>
      </c>
      <c r="H337" t="s">
        <v>20</v>
      </c>
      <c r="I337">
        <v>2</v>
      </c>
      <c r="J337" t="s">
        <v>18</v>
      </c>
      <c r="K337" t="s">
        <v>29</v>
      </c>
      <c r="L337">
        <v>39</v>
      </c>
      <c r="M337" t="str">
        <f t="shared" si="10"/>
        <v>Adult</v>
      </c>
      <c r="N337" t="s">
        <v>20</v>
      </c>
    </row>
    <row r="338" spans="1:14" x14ac:dyDescent="0.45">
      <c r="A338" t="s">
        <v>26</v>
      </c>
      <c r="B338" t="s">
        <v>21</v>
      </c>
      <c r="C338">
        <v>20000</v>
      </c>
      <c r="D338" t="str">
        <f t="shared" si="11"/>
        <v>Low</v>
      </c>
      <c r="E338">
        <v>0</v>
      </c>
      <c r="F338" t="s">
        <v>34</v>
      </c>
      <c r="G338" t="s">
        <v>30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tr">
        <f t="shared" si="10"/>
        <v>Young Adult</v>
      </c>
      <c r="N338" t="s">
        <v>20</v>
      </c>
    </row>
    <row r="339" spans="1:14" x14ac:dyDescent="0.45">
      <c r="A339" t="s">
        <v>13</v>
      </c>
      <c r="B339" t="s">
        <v>21</v>
      </c>
      <c r="C339">
        <v>10000</v>
      </c>
      <c r="D339" t="str">
        <f t="shared" si="11"/>
        <v>Low</v>
      </c>
      <c r="E339">
        <v>0</v>
      </c>
      <c r="F339" t="s">
        <v>34</v>
      </c>
      <c r="G339" t="s">
        <v>30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tr">
        <f t="shared" si="10"/>
        <v>Young Adult</v>
      </c>
      <c r="N339" t="s">
        <v>20</v>
      </c>
    </row>
    <row r="340" spans="1:14" x14ac:dyDescent="0.45">
      <c r="A340" t="s">
        <v>26</v>
      </c>
      <c r="B340" t="s">
        <v>14</v>
      </c>
      <c r="C340">
        <v>120000</v>
      </c>
      <c r="D340" t="str">
        <f t="shared" si="11"/>
        <v>High</v>
      </c>
      <c r="E340">
        <v>3</v>
      </c>
      <c r="F340" t="s">
        <v>32</v>
      </c>
      <c r="G340" t="s">
        <v>24</v>
      </c>
      <c r="H340" t="s">
        <v>17</v>
      </c>
      <c r="I340">
        <v>4</v>
      </c>
      <c r="J340" t="s">
        <v>28</v>
      </c>
      <c r="K340" t="s">
        <v>19</v>
      </c>
      <c r="L340">
        <v>50</v>
      </c>
      <c r="M340" t="str">
        <f t="shared" si="10"/>
        <v>Middle-Aged</v>
      </c>
      <c r="N340" t="s">
        <v>17</v>
      </c>
    </row>
    <row r="341" spans="1:14" x14ac:dyDescent="0.45">
      <c r="A341" t="s">
        <v>13</v>
      </c>
      <c r="B341" t="s">
        <v>21</v>
      </c>
      <c r="C341">
        <v>20000</v>
      </c>
      <c r="D341" t="str">
        <f t="shared" si="11"/>
        <v>Low</v>
      </c>
      <c r="E341">
        <v>1</v>
      </c>
      <c r="F341" t="s">
        <v>15</v>
      </c>
      <c r="G341" t="s">
        <v>23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tr">
        <f t="shared" si="10"/>
        <v>Senior</v>
      </c>
      <c r="N341" t="s">
        <v>20</v>
      </c>
    </row>
    <row r="342" spans="1:14" x14ac:dyDescent="0.45">
      <c r="A342" t="s">
        <v>26</v>
      </c>
      <c r="B342" t="s">
        <v>21</v>
      </c>
      <c r="C342">
        <v>30000</v>
      </c>
      <c r="D342" t="str">
        <f t="shared" si="11"/>
        <v>Low</v>
      </c>
      <c r="E342">
        <v>0</v>
      </c>
      <c r="F342" t="s">
        <v>22</v>
      </c>
      <c r="G342" t="s">
        <v>23</v>
      </c>
      <c r="H342" t="s">
        <v>17</v>
      </c>
      <c r="I342">
        <v>1</v>
      </c>
      <c r="J342" t="s">
        <v>25</v>
      </c>
      <c r="K342" t="s">
        <v>19</v>
      </c>
      <c r="L342">
        <v>30</v>
      </c>
      <c r="M342" t="str">
        <f t="shared" si="10"/>
        <v>Young Adult</v>
      </c>
      <c r="N342" t="s">
        <v>20</v>
      </c>
    </row>
    <row r="343" spans="1:14" x14ac:dyDescent="0.45">
      <c r="A343" t="s">
        <v>26</v>
      </c>
      <c r="B343" t="s">
        <v>14</v>
      </c>
      <c r="C343">
        <v>30000</v>
      </c>
      <c r="D343" t="str">
        <f t="shared" si="11"/>
        <v>Low</v>
      </c>
      <c r="E343">
        <v>0</v>
      </c>
      <c r="F343" t="s">
        <v>32</v>
      </c>
      <c r="G343" t="s">
        <v>30</v>
      </c>
      <c r="H343" t="s">
        <v>20</v>
      </c>
      <c r="I343">
        <v>1</v>
      </c>
      <c r="J343" t="s">
        <v>25</v>
      </c>
      <c r="K343" t="s">
        <v>19</v>
      </c>
      <c r="L343">
        <v>32</v>
      </c>
      <c r="M343" t="str">
        <f t="shared" si="10"/>
        <v>Young Adult</v>
      </c>
      <c r="N343" t="s">
        <v>17</v>
      </c>
    </row>
    <row r="344" spans="1:14" x14ac:dyDescent="0.45">
      <c r="A344" t="s">
        <v>26</v>
      </c>
      <c r="B344" t="s">
        <v>21</v>
      </c>
      <c r="C344">
        <v>10000</v>
      </c>
      <c r="D344" t="str">
        <f t="shared" si="11"/>
        <v>Low</v>
      </c>
      <c r="E344">
        <v>0</v>
      </c>
      <c r="F344" t="s">
        <v>34</v>
      </c>
      <c r="G344" t="s">
        <v>30</v>
      </c>
      <c r="H344" t="s">
        <v>17</v>
      </c>
      <c r="I344">
        <v>2</v>
      </c>
      <c r="J344" t="s">
        <v>31</v>
      </c>
      <c r="K344" t="s">
        <v>19</v>
      </c>
      <c r="L344">
        <v>35</v>
      </c>
      <c r="M344" t="str">
        <f t="shared" si="10"/>
        <v>Adult</v>
      </c>
      <c r="N344" t="s">
        <v>20</v>
      </c>
    </row>
    <row r="345" spans="1:14" x14ac:dyDescent="0.45">
      <c r="A345" t="s">
        <v>26</v>
      </c>
      <c r="B345" t="s">
        <v>14</v>
      </c>
      <c r="C345">
        <v>30000</v>
      </c>
      <c r="D345" t="str">
        <f t="shared" si="11"/>
        <v>Low</v>
      </c>
      <c r="E345">
        <v>0</v>
      </c>
      <c r="F345" t="s">
        <v>32</v>
      </c>
      <c r="G345" t="s">
        <v>30</v>
      </c>
      <c r="H345" t="s">
        <v>20</v>
      </c>
      <c r="I345">
        <v>1</v>
      </c>
      <c r="J345" t="s">
        <v>25</v>
      </c>
      <c r="K345" t="s">
        <v>19</v>
      </c>
      <c r="L345">
        <v>32</v>
      </c>
      <c r="M345" t="str">
        <f t="shared" si="10"/>
        <v>Young Adult</v>
      </c>
      <c r="N345" t="s">
        <v>20</v>
      </c>
    </row>
    <row r="346" spans="1:14" x14ac:dyDescent="0.45">
      <c r="A346" t="s">
        <v>26</v>
      </c>
      <c r="B346" t="s">
        <v>21</v>
      </c>
      <c r="C346">
        <v>30000</v>
      </c>
      <c r="D346" t="str">
        <f t="shared" si="11"/>
        <v>Low</v>
      </c>
      <c r="E346">
        <v>0</v>
      </c>
      <c r="F346" t="s">
        <v>22</v>
      </c>
      <c r="G346" t="s">
        <v>23</v>
      </c>
      <c r="H346" t="s">
        <v>20</v>
      </c>
      <c r="I346">
        <v>1</v>
      </c>
      <c r="J346" t="s">
        <v>25</v>
      </c>
      <c r="K346" t="s">
        <v>19</v>
      </c>
      <c r="L346">
        <v>31</v>
      </c>
      <c r="M346" t="str">
        <f t="shared" si="10"/>
        <v>Young Adult</v>
      </c>
      <c r="N346" t="s">
        <v>17</v>
      </c>
    </row>
    <row r="347" spans="1:14" x14ac:dyDescent="0.45">
      <c r="A347" t="s">
        <v>13</v>
      </c>
      <c r="B347" t="s">
        <v>14</v>
      </c>
      <c r="C347">
        <v>20000</v>
      </c>
      <c r="D347" t="str">
        <f t="shared" si="11"/>
        <v>Low</v>
      </c>
      <c r="E347">
        <v>1</v>
      </c>
      <c r="F347" t="s">
        <v>15</v>
      </c>
      <c r="G347" t="s">
        <v>23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tr">
        <f t="shared" si="10"/>
        <v>Middle-Aged</v>
      </c>
      <c r="N347" t="s">
        <v>17</v>
      </c>
    </row>
    <row r="348" spans="1:14" x14ac:dyDescent="0.45">
      <c r="A348" t="s">
        <v>13</v>
      </c>
      <c r="B348" t="s">
        <v>21</v>
      </c>
      <c r="C348">
        <v>40000</v>
      </c>
      <c r="D348" t="str">
        <f t="shared" si="11"/>
        <v>Lower-Middle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tr">
        <f t="shared" si="10"/>
        <v>Adult</v>
      </c>
      <c r="N348" t="s">
        <v>17</v>
      </c>
    </row>
    <row r="349" spans="1:14" x14ac:dyDescent="0.45">
      <c r="A349" t="s">
        <v>26</v>
      </c>
      <c r="B349" t="s">
        <v>14</v>
      </c>
      <c r="C349">
        <v>60000</v>
      </c>
      <c r="D349" t="str">
        <f t="shared" si="11"/>
        <v>Lower-Middle</v>
      </c>
      <c r="E349">
        <v>1</v>
      </c>
      <c r="F349" t="s">
        <v>22</v>
      </c>
      <c r="G349" t="s">
        <v>16</v>
      </c>
      <c r="H349" t="s">
        <v>20</v>
      </c>
      <c r="I349">
        <v>1</v>
      </c>
      <c r="J349" t="s">
        <v>18</v>
      </c>
      <c r="K349" t="s">
        <v>29</v>
      </c>
      <c r="L349">
        <v>45</v>
      </c>
      <c r="M349" t="str">
        <f t="shared" si="10"/>
        <v>Adult</v>
      </c>
      <c r="N349" t="s">
        <v>17</v>
      </c>
    </row>
    <row r="350" spans="1:14" x14ac:dyDescent="0.45">
      <c r="A350" t="s">
        <v>13</v>
      </c>
      <c r="B350" t="s">
        <v>21</v>
      </c>
      <c r="C350">
        <v>20000</v>
      </c>
      <c r="D350" t="str">
        <f t="shared" si="11"/>
        <v>Low</v>
      </c>
      <c r="E350">
        <v>2</v>
      </c>
      <c r="F350" t="s">
        <v>32</v>
      </c>
      <c r="G350" t="s">
        <v>30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tr">
        <f t="shared" si="10"/>
        <v>Adult</v>
      </c>
      <c r="N350" t="s">
        <v>20</v>
      </c>
    </row>
    <row r="351" spans="1:14" x14ac:dyDescent="0.45">
      <c r="A351" t="s">
        <v>26</v>
      </c>
      <c r="B351" t="s">
        <v>14</v>
      </c>
      <c r="C351">
        <v>30000</v>
      </c>
      <c r="D351" t="str">
        <f t="shared" si="11"/>
        <v>Low</v>
      </c>
      <c r="E351">
        <v>0</v>
      </c>
      <c r="F351" t="s">
        <v>22</v>
      </c>
      <c r="G351" t="s">
        <v>23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tr">
        <f t="shared" si="10"/>
        <v>Young Adult</v>
      </c>
      <c r="N351" t="s">
        <v>17</v>
      </c>
    </row>
    <row r="352" spans="1:14" x14ac:dyDescent="0.45">
      <c r="A352" t="s">
        <v>26</v>
      </c>
      <c r="B352" t="s">
        <v>21</v>
      </c>
      <c r="C352">
        <v>20000</v>
      </c>
      <c r="D352" t="str">
        <f t="shared" si="11"/>
        <v>Low</v>
      </c>
      <c r="E352">
        <v>0</v>
      </c>
      <c r="F352" t="s">
        <v>22</v>
      </c>
      <c r="G352" t="s">
        <v>30</v>
      </c>
      <c r="H352" t="s">
        <v>20</v>
      </c>
      <c r="I352">
        <v>0</v>
      </c>
      <c r="J352" t="s">
        <v>18</v>
      </c>
      <c r="K352" t="s">
        <v>29</v>
      </c>
      <c r="L352">
        <v>28</v>
      </c>
      <c r="M352" t="str">
        <f t="shared" si="10"/>
        <v>Young Adult</v>
      </c>
      <c r="N352" t="s">
        <v>17</v>
      </c>
    </row>
    <row r="353" spans="1:14" x14ac:dyDescent="0.45">
      <c r="A353" t="s">
        <v>26</v>
      </c>
      <c r="B353" t="s">
        <v>21</v>
      </c>
      <c r="C353">
        <v>10000</v>
      </c>
      <c r="D353" t="str">
        <f t="shared" si="11"/>
        <v>Low</v>
      </c>
      <c r="E353">
        <v>3</v>
      </c>
      <c r="F353" t="s">
        <v>32</v>
      </c>
      <c r="G353" t="s">
        <v>30</v>
      </c>
      <c r="H353" t="s">
        <v>17</v>
      </c>
      <c r="I353">
        <v>2</v>
      </c>
      <c r="J353" t="s">
        <v>18</v>
      </c>
      <c r="K353" t="s">
        <v>19</v>
      </c>
      <c r="L353">
        <v>37</v>
      </c>
      <c r="M353" t="str">
        <f t="shared" si="10"/>
        <v>Adult</v>
      </c>
      <c r="N353" t="s">
        <v>17</v>
      </c>
    </row>
    <row r="354" spans="1:14" x14ac:dyDescent="0.45">
      <c r="A354" t="s">
        <v>13</v>
      </c>
      <c r="B354" t="s">
        <v>14</v>
      </c>
      <c r="C354">
        <v>80000</v>
      </c>
      <c r="D354" t="str">
        <f t="shared" si="11"/>
        <v>Upper-Middle</v>
      </c>
      <c r="E354">
        <v>4</v>
      </c>
      <c r="F354" t="s">
        <v>22</v>
      </c>
      <c r="G354" t="s">
        <v>24</v>
      </c>
      <c r="H354" t="s">
        <v>17</v>
      </c>
      <c r="I354">
        <v>2</v>
      </c>
      <c r="J354" t="s">
        <v>25</v>
      </c>
      <c r="K354" t="s">
        <v>19</v>
      </c>
      <c r="L354">
        <v>53</v>
      </c>
      <c r="M354" t="str">
        <f t="shared" si="10"/>
        <v>Middle-Aged</v>
      </c>
      <c r="N354" t="s">
        <v>20</v>
      </c>
    </row>
    <row r="355" spans="1:14" x14ac:dyDescent="0.45">
      <c r="A355" t="s">
        <v>26</v>
      </c>
      <c r="B355" t="s">
        <v>21</v>
      </c>
      <c r="C355">
        <v>40000</v>
      </c>
      <c r="D355" t="str">
        <f t="shared" si="11"/>
        <v>Lower-Middle</v>
      </c>
      <c r="E355">
        <v>0</v>
      </c>
      <c r="F355" t="s">
        <v>36</v>
      </c>
      <c r="G355" t="s">
        <v>23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tr">
        <f t="shared" si="10"/>
        <v>Adult</v>
      </c>
      <c r="N355" t="s">
        <v>17</v>
      </c>
    </row>
    <row r="356" spans="1:14" x14ac:dyDescent="0.45">
      <c r="A356" t="s">
        <v>26</v>
      </c>
      <c r="B356" t="s">
        <v>21</v>
      </c>
      <c r="C356">
        <v>30000</v>
      </c>
      <c r="D356" t="str">
        <f t="shared" si="11"/>
        <v>Low</v>
      </c>
      <c r="E356">
        <v>1</v>
      </c>
      <c r="F356" t="s">
        <v>15</v>
      </c>
      <c r="G356" t="s">
        <v>23</v>
      </c>
      <c r="H356" t="s">
        <v>20</v>
      </c>
      <c r="I356">
        <v>1</v>
      </c>
      <c r="J356" t="s">
        <v>31</v>
      </c>
      <c r="K356" t="s">
        <v>19</v>
      </c>
      <c r="L356">
        <v>39</v>
      </c>
      <c r="M356" t="str">
        <f t="shared" si="10"/>
        <v>Adult</v>
      </c>
      <c r="N356" t="s">
        <v>20</v>
      </c>
    </row>
    <row r="357" spans="1:14" x14ac:dyDescent="0.45">
      <c r="A357" t="s">
        <v>26</v>
      </c>
      <c r="B357" t="s">
        <v>21</v>
      </c>
      <c r="C357">
        <v>80000</v>
      </c>
      <c r="D357" t="str">
        <f t="shared" si="11"/>
        <v>Upper-Middle</v>
      </c>
      <c r="E357">
        <v>0</v>
      </c>
      <c r="F357" t="s">
        <v>15</v>
      </c>
      <c r="G357" t="s">
        <v>24</v>
      </c>
      <c r="H357" t="s">
        <v>17</v>
      </c>
      <c r="I357">
        <v>3</v>
      </c>
      <c r="J357" t="s">
        <v>35</v>
      </c>
      <c r="K357" t="s">
        <v>29</v>
      </c>
      <c r="L357">
        <v>32</v>
      </c>
      <c r="M357" t="str">
        <f t="shared" si="10"/>
        <v>Young Adult</v>
      </c>
      <c r="N357" t="s">
        <v>20</v>
      </c>
    </row>
    <row r="358" spans="1:14" x14ac:dyDescent="0.45">
      <c r="A358" t="s">
        <v>13</v>
      </c>
      <c r="B358" t="s">
        <v>14</v>
      </c>
      <c r="C358">
        <v>150000</v>
      </c>
      <c r="D358" t="str">
        <f t="shared" si="11"/>
        <v>High</v>
      </c>
      <c r="E358">
        <v>3</v>
      </c>
      <c r="F358" t="s">
        <v>32</v>
      </c>
      <c r="G358" t="s">
        <v>24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tr">
        <f t="shared" si="10"/>
        <v>Middle-Aged</v>
      </c>
      <c r="N358" t="s">
        <v>17</v>
      </c>
    </row>
    <row r="359" spans="1:14" x14ac:dyDescent="0.45">
      <c r="A359" t="s">
        <v>26</v>
      </c>
      <c r="B359" t="s">
        <v>14</v>
      </c>
      <c r="C359">
        <v>10000</v>
      </c>
      <c r="D359" t="str">
        <f t="shared" si="11"/>
        <v>Low</v>
      </c>
      <c r="E359">
        <v>0</v>
      </c>
      <c r="F359" t="s">
        <v>34</v>
      </c>
      <c r="G359" t="s">
        <v>30</v>
      </c>
      <c r="H359" t="s">
        <v>17</v>
      </c>
      <c r="I359">
        <v>2</v>
      </c>
      <c r="J359" t="s">
        <v>31</v>
      </c>
      <c r="K359" t="s">
        <v>19</v>
      </c>
      <c r="L359">
        <v>33</v>
      </c>
      <c r="M359" t="str">
        <f t="shared" si="10"/>
        <v>Young Adult</v>
      </c>
      <c r="N359" t="s">
        <v>20</v>
      </c>
    </row>
    <row r="360" spans="1:14" x14ac:dyDescent="0.45">
      <c r="A360" t="s">
        <v>13</v>
      </c>
      <c r="B360" t="s">
        <v>21</v>
      </c>
      <c r="C360">
        <v>90000</v>
      </c>
      <c r="D360" t="str">
        <f t="shared" si="11"/>
        <v>Upper-Middle</v>
      </c>
      <c r="E360">
        <v>4</v>
      </c>
      <c r="F360" t="s">
        <v>32</v>
      </c>
      <c r="G360" t="s">
        <v>33</v>
      </c>
      <c r="H360" t="s">
        <v>17</v>
      </c>
      <c r="I360">
        <v>3</v>
      </c>
      <c r="J360" t="s">
        <v>28</v>
      </c>
      <c r="K360" t="s">
        <v>19</v>
      </c>
      <c r="L360">
        <v>58</v>
      </c>
      <c r="M360" t="str">
        <f t="shared" si="10"/>
        <v>Middle-Aged</v>
      </c>
      <c r="N360" t="s">
        <v>17</v>
      </c>
    </row>
    <row r="361" spans="1:14" x14ac:dyDescent="0.45">
      <c r="A361" t="s">
        <v>13</v>
      </c>
      <c r="B361" t="s">
        <v>21</v>
      </c>
      <c r="C361">
        <v>80000</v>
      </c>
      <c r="D361" t="str">
        <f t="shared" si="11"/>
        <v>Upper-Middle</v>
      </c>
      <c r="E361">
        <v>0</v>
      </c>
      <c r="F361" t="s">
        <v>15</v>
      </c>
      <c r="G361" t="s">
        <v>24</v>
      </c>
      <c r="H361" t="s">
        <v>17</v>
      </c>
      <c r="I361">
        <v>3</v>
      </c>
      <c r="J361" t="s">
        <v>35</v>
      </c>
      <c r="K361" t="s">
        <v>29</v>
      </c>
      <c r="L361">
        <v>30</v>
      </c>
      <c r="M361" t="str">
        <f t="shared" si="10"/>
        <v>Young Adult</v>
      </c>
      <c r="N361" t="s">
        <v>20</v>
      </c>
    </row>
    <row r="362" spans="1:14" x14ac:dyDescent="0.45">
      <c r="A362" t="s">
        <v>26</v>
      </c>
      <c r="B362" t="s">
        <v>21</v>
      </c>
      <c r="C362">
        <v>130000</v>
      </c>
      <c r="D362" t="str">
        <f t="shared" si="11"/>
        <v>High</v>
      </c>
      <c r="E362">
        <v>0</v>
      </c>
      <c r="F362" t="s">
        <v>36</v>
      </c>
      <c r="G362" t="s">
        <v>33</v>
      </c>
      <c r="H362" t="s">
        <v>17</v>
      </c>
      <c r="I362">
        <v>0</v>
      </c>
      <c r="J362" t="s">
        <v>25</v>
      </c>
      <c r="K362" t="s">
        <v>29</v>
      </c>
      <c r="L362">
        <v>48</v>
      </c>
      <c r="M362" t="str">
        <f t="shared" si="10"/>
        <v>Adult</v>
      </c>
      <c r="N362" t="s">
        <v>17</v>
      </c>
    </row>
    <row r="363" spans="1:14" x14ac:dyDescent="0.45">
      <c r="A363" t="s">
        <v>26</v>
      </c>
      <c r="B363" t="s">
        <v>14</v>
      </c>
      <c r="C363">
        <v>30000</v>
      </c>
      <c r="D363" t="str">
        <f t="shared" si="11"/>
        <v>Low</v>
      </c>
      <c r="E363">
        <v>3</v>
      </c>
      <c r="F363" t="s">
        <v>22</v>
      </c>
      <c r="G363" t="s">
        <v>23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tr">
        <f t="shared" si="10"/>
        <v>Young Adult</v>
      </c>
      <c r="N363" t="s">
        <v>17</v>
      </c>
    </row>
    <row r="364" spans="1:14" x14ac:dyDescent="0.45">
      <c r="A364" t="s">
        <v>13</v>
      </c>
      <c r="B364" t="s">
        <v>21</v>
      </c>
      <c r="C364">
        <v>40000</v>
      </c>
      <c r="D364" t="str">
        <f t="shared" si="11"/>
        <v>Lower-Middle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tr">
        <f t="shared" si="10"/>
        <v>Young Adult</v>
      </c>
      <c r="N364" t="s">
        <v>17</v>
      </c>
    </row>
    <row r="365" spans="1:14" x14ac:dyDescent="0.45">
      <c r="A365" t="s">
        <v>13</v>
      </c>
      <c r="B365" t="s">
        <v>14</v>
      </c>
      <c r="C365">
        <v>40000</v>
      </c>
      <c r="D365" t="str">
        <f t="shared" si="11"/>
        <v>Lower-Middle</v>
      </c>
      <c r="E365">
        <v>2</v>
      </c>
      <c r="F365" t="s">
        <v>15</v>
      </c>
      <c r="G365" t="s">
        <v>33</v>
      </c>
      <c r="H365" t="s">
        <v>17</v>
      </c>
      <c r="I365">
        <v>2</v>
      </c>
      <c r="J365" t="s">
        <v>18</v>
      </c>
      <c r="K365" t="s">
        <v>29</v>
      </c>
      <c r="L365">
        <v>66</v>
      </c>
      <c r="M365" t="str">
        <f t="shared" si="10"/>
        <v>Senior</v>
      </c>
      <c r="N365" t="s">
        <v>17</v>
      </c>
    </row>
    <row r="366" spans="1:14" x14ac:dyDescent="0.45">
      <c r="A366" t="s">
        <v>26</v>
      </c>
      <c r="B366" t="s">
        <v>14</v>
      </c>
      <c r="C366">
        <v>10000</v>
      </c>
      <c r="D366" t="str">
        <f t="shared" si="11"/>
        <v>Low</v>
      </c>
      <c r="E366">
        <v>2</v>
      </c>
      <c r="F366" t="s">
        <v>32</v>
      </c>
      <c r="G366" t="s">
        <v>30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tr">
        <f t="shared" si="10"/>
        <v>Adult</v>
      </c>
      <c r="N366" t="s">
        <v>17</v>
      </c>
    </row>
    <row r="367" spans="1:14" x14ac:dyDescent="0.45">
      <c r="A367" t="s">
        <v>26</v>
      </c>
      <c r="B367" t="s">
        <v>14</v>
      </c>
      <c r="C367">
        <v>40000</v>
      </c>
      <c r="D367" t="str">
        <f t="shared" si="11"/>
        <v>Lower-Middle</v>
      </c>
      <c r="E367">
        <v>0</v>
      </c>
      <c r="F367" t="s">
        <v>15</v>
      </c>
      <c r="G367" t="s">
        <v>23</v>
      </c>
      <c r="H367" t="s">
        <v>17</v>
      </c>
      <c r="I367">
        <v>0</v>
      </c>
      <c r="J367" t="s">
        <v>18</v>
      </c>
      <c r="K367" t="s">
        <v>19</v>
      </c>
      <c r="L367">
        <v>38</v>
      </c>
      <c r="M367" t="str">
        <f t="shared" si="10"/>
        <v>Adult</v>
      </c>
      <c r="N367" t="s">
        <v>17</v>
      </c>
    </row>
    <row r="368" spans="1:14" x14ac:dyDescent="0.45">
      <c r="A368" t="s">
        <v>13</v>
      </c>
      <c r="B368" t="s">
        <v>21</v>
      </c>
      <c r="C368">
        <v>60000</v>
      </c>
      <c r="D368" t="str">
        <f t="shared" si="11"/>
        <v>Lower-Middle</v>
      </c>
      <c r="E368">
        <v>1</v>
      </c>
      <c r="F368" t="s">
        <v>22</v>
      </c>
      <c r="G368" t="s">
        <v>16</v>
      </c>
      <c r="H368" t="s">
        <v>17</v>
      </c>
      <c r="I368">
        <v>1</v>
      </c>
      <c r="J368" t="s">
        <v>18</v>
      </c>
      <c r="K368" t="s">
        <v>29</v>
      </c>
      <c r="L368">
        <v>45</v>
      </c>
      <c r="M368" t="str">
        <f t="shared" si="10"/>
        <v>Adult</v>
      </c>
      <c r="N368" t="s">
        <v>17</v>
      </c>
    </row>
    <row r="369" spans="1:14" x14ac:dyDescent="0.45">
      <c r="A369" t="s">
        <v>13</v>
      </c>
      <c r="B369" t="s">
        <v>14</v>
      </c>
      <c r="C369">
        <v>130000</v>
      </c>
      <c r="D369" t="str">
        <f t="shared" si="11"/>
        <v>High</v>
      </c>
      <c r="E369">
        <v>3</v>
      </c>
      <c r="F369" t="s">
        <v>22</v>
      </c>
      <c r="G369" t="s">
        <v>24</v>
      </c>
      <c r="H369" t="s">
        <v>17</v>
      </c>
      <c r="I369">
        <v>3</v>
      </c>
      <c r="J369" t="s">
        <v>28</v>
      </c>
      <c r="K369" t="s">
        <v>19</v>
      </c>
      <c r="L369">
        <v>50</v>
      </c>
      <c r="M369" t="str">
        <f t="shared" si="10"/>
        <v>Middle-Aged</v>
      </c>
      <c r="N369" t="s">
        <v>17</v>
      </c>
    </row>
    <row r="370" spans="1:14" x14ac:dyDescent="0.45">
      <c r="A370" t="s">
        <v>26</v>
      </c>
      <c r="B370" t="s">
        <v>14</v>
      </c>
      <c r="C370">
        <v>30000</v>
      </c>
      <c r="D370" t="str">
        <f t="shared" si="11"/>
        <v>Low</v>
      </c>
      <c r="E370">
        <v>2</v>
      </c>
      <c r="F370" t="s">
        <v>22</v>
      </c>
      <c r="G370" t="s">
        <v>23</v>
      </c>
      <c r="H370" t="s">
        <v>20</v>
      </c>
      <c r="I370">
        <v>2</v>
      </c>
      <c r="J370" t="s">
        <v>28</v>
      </c>
      <c r="K370" t="s">
        <v>29</v>
      </c>
      <c r="L370">
        <v>60</v>
      </c>
      <c r="M370" t="str">
        <f t="shared" si="10"/>
        <v>Middle-Aged</v>
      </c>
      <c r="N370" t="s">
        <v>17</v>
      </c>
    </row>
    <row r="371" spans="1:14" x14ac:dyDescent="0.45">
      <c r="A371" t="s">
        <v>26</v>
      </c>
      <c r="B371" t="s">
        <v>14</v>
      </c>
      <c r="C371">
        <v>20000</v>
      </c>
      <c r="D371" t="str">
        <f t="shared" si="11"/>
        <v>Low</v>
      </c>
      <c r="E371">
        <v>2</v>
      </c>
      <c r="F371" t="s">
        <v>22</v>
      </c>
      <c r="G371" t="s">
        <v>30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tr">
        <f t="shared" si="10"/>
        <v>Middle-Aged</v>
      </c>
      <c r="N371" t="s">
        <v>17</v>
      </c>
    </row>
    <row r="372" spans="1:14" x14ac:dyDescent="0.45">
      <c r="A372" t="s">
        <v>13</v>
      </c>
      <c r="B372" t="s">
        <v>14</v>
      </c>
      <c r="C372">
        <v>100000</v>
      </c>
      <c r="D372" t="str">
        <f t="shared" si="11"/>
        <v>Upper-Middle</v>
      </c>
      <c r="E372">
        <v>4</v>
      </c>
      <c r="F372" t="s">
        <v>15</v>
      </c>
      <c r="G372" t="s">
        <v>24</v>
      </c>
      <c r="H372" t="s">
        <v>17</v>
      </c>
      <c r="I372">
        <v>1</v>
      </c>
      <c r="J372" t="s">
        <v>35</v>
      </c>
      <c r="K372" t="s">
        <v>29</v>
      </c>
      <c r="L372">
        <v>46</v>
      </c>
      <c r="M372" t="str">
        <f t="shared" si="10"/>
        <v>Adult</v>
      </c>
      <c r="N372" t="s">
        <v>20</v>
      </c>
    </row>
    <row r="373" spans="1:14" x14ac:dyDescent="0.45">
      <c r="A373" t="s">
        <v>26</v>
      </c>
      <c r="B373" t="s">
        <v>21</v>
      </c>
      <c r="C373">
        <v>80000</v>
      </c>
      <c r="D373" t="str">
        <f t="shared" si="11"/>
        <v>Upper-Middle</v>
      </c>
      <c r="E373">
        <v>5</v>
      </c>
      <c r="F373" t="s">
        <v>36</v>
      </c>
      <c r="G373" t="s">
        <v>33</v>
      </c>
      <c r="H373" t="s">
        <v>17</v>
      </c>
      <c r="I373">
        <v>3</v>
      </c>
      <c r="J373" t="s">
        <v>18</v>
      </c>
      <c r="K373" t="s">
        <v>29</v>
      </c>
      <c r="L373">
        <v>40</v>
      </c>
      <c r="M373" t="str">
        <f t="shared" si="10"/>
        <v>Adult</v>
      </c>
      <c r="N373" t="s">
        <v>20</v>
      </c>
    </row>
    <row r="374" spans="1:14" x14ac:dyDescent="0.45">
      <c r="A374" t="s">
        <v>13</v>
      </c>
      <c r="B374" t="s">
        <v>21</v>
      </c>
      <c r="C374">
        <v>40000</v>
      </c>
      <c r="D374" t="str">
        <f t="shared" si="11"/>
        <v>Lower-Middle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tr">
        <f t="shared" si="10"/>
        <v>Adult</v>
      </c>
      <c r="N374" t="s">
        <v>17</v>
      </c>
    </row>
    <row r="375" spans="1:14" x14ac:dyDescent="0.45">
      <c r="A375" t="s">
        <v>26</v>
      </c>
      <c r="B375" t="s">
        <v>21</v>
      </c>
      <c r="C375">
        <v>20000</v>
      </c>
      <c r="D375" t="str">
        <f t="shared" si="11"/>
        <v>Low</v>
      </c>
      <c r="E375">
        <v>0</v>
      </c>
      <c r="F375" t="s">
        <v>32</v>
      </c>
      <c r="G375" t="s">
        <v>30</v>
      </c>
      <c r="H375" t="s">
        <v>20</v>
      </c>
      <c r="I375">
        <v>1</v>
      </c>
      <c r="J375" t="s">
        <v>25</v>
      </c>
      <c r="K375" t="s">
        <v>19</v>
      </c>
      <c r="L375">
        <v>30</v>
      </c>
      <c r="M375" t="str">
        <f t="shared" si="10"/>
        <v>Young Adult</v>
      </c>
      <c r="N375" t="s">
        <v>20</v>
      </c>
    </row>
    <row r="376" spans="1:14" x14ac:dyDescent="0.45">
      <c r="A376" t="s">
        <v>26</v>
      </c>
      <c r="B376" t="s">
        <v>14</v>
      </c>
      <c r="C376">
        <v>80000</v>
      </c>
      <c r="D376" t="str">
        <f t="shared" si="11"/>
        <v>Upper-Middle</v>
      </c>
      <c r="E376">
        <v>5</v>
      </c>
      <c r="F376" t="s">
        <v>15</v>
      </c>
      <c r="G376" t="s">
        <v>24</v>
      </c>
      <c r="H376" t="s">
        <v>17</v>
      </c>
      <c r="I376">
        <v>4</v>
      </c>
      <c r="J376" t="s">
        <v>31</v>
      </c>
      <c r="K376" t="s">
        <v>29</v>
      </c>
      <c r="L376">
        <v>38</v>
      </c>
      <c r="M376" t="str">
        <f t="shared" si="10"/>
        <v>Adult</v>
      </c>
      <c r="N376" t="s">
        <v>20</v>
      </c>
    </row>
    <row r="377" spans="1:14" x14ac:dyDescent="0.45">
      <c r="A377" t="s">
        <v>13</v>
      </c>
      <c r="B377" t="s">
        <v>14</v>
      </c>
      <c r="C377">
        <v>40000</v>
      </c>
      <c r="D377" t="str">
        <f t="shared" si="11"/>
        <v>Lower-Middle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tr">
        <f t="shared" si="10"/>
        <v>Senior</v>
      </c>
      <c r="N377" t="s">
        <v>20</v>
      </c>
    </row>
    <row r="378" spans="1:14" x14ac:dyDescent="0.45">
      <c r="A378" t="s">
        <v>13</v>
      </c>
      <c r="B378" t="s">
        <v>21</v>
      </c>
      <c r="C378">
        <v>20000</v>
      </c>
      <c r="D378" t="str">
        <f t="shared" si="11"/>
        <v>Low</v>
      </c>
      <c r="E378">
        <v>1</v>
      </c>
      <c r="F378" t="s">
        <v>15</v>
      </c>
      <c r="G378" t="s">
        <v>23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tr">
        <f t="shared" si="10"/>
        <v>Middle-Aged</v>
      </c>
      <c r="N378" t="s">
        <v>17</v>
      </c>
    </row>
    <row r="379" spans="1:14" x14ac:dyDescent="0.45">
      <c r="A379" t="s">
        <v>13</v>
      </c>
      <c r="B379" t="s">
        <v>21</v>
      </c>
      <c r="C379">
        <v>130000</v>
      </c>
      <c r="D379" t="str">
        <f t="shared" si="11"/>
        <v>High</v>
      </c>
      <c r="E379">
        <v>3</v>
      </c>
      <c r="F379" t="s">
        <v>22</v>
      </c>
      <c r="G379" t="s">
        <v>24</v>
      </c>
      <c r="H379" t="s">
        <v>20</v>
      </c>
      <c r="I379">
        <v>3</v>
      </c>
      <c r="J379" t="s">
        <v>28</v>
      </c>
      <c r="K379" t="s">
        <v>19</v>
      </c>
      <c r="L379">
        <v>51</v>
      </c>
      <c r="M379" t="str">
        <f t="shared" si="10"/>
        <v>Middle-Aged</v>
      </c>
      <c r="N379" t="s">
        <v>17</v>
      </c>
    </row>
    <row r="380" spans="1:14" x14ac:dyDescent="0.45">
      <c r="A380" t="s">
        <v>13</v>
      </c>
      <c r="B380" t="s">
        <v>21</v>
      </c>
      <c r="C380">
        <v>30000</v>
      </c>
      <c r="D380" t="str">
        <f t="shared" si="11"/>
        <v>Low</v>
      </c>
      <c r="E380">
        <v>3</v>
      </c>
      <c r="F380" t="s">
        <v>22</v>
      </c>
      <c r="G380" t="s">
        <v>23</v>
      </c>
      <c r="H380" t="s">
        <v>20</v>
      </c>
      <c r="I380">
        <v>2</v>
      </c>
      <c r="J380" t="s">
        <v>28</v>
      </c>
      <c r="K380" t="s">
        <v>29</v>
      </c>
      <c r="L380">
        <v>56</v>
      </c>
      <c r="M380" t="str">
        <f t="shared" si="10"/>
        <v>Middle-Aged</v>
      </c>
      <c r="N380" t="s">
        <v>20</v>
      </c>
    </row>
    <row r="381" spans="1:14" x14ac:dyDescent="0.45">
      <c r="A381" t="s">
        <v>13</v>
      </c>
      <c r="B381" t="s">
        <v>21</v>
      </c>
      <c r="C381">
        <v>60000</v>
      </c>
      <c r="D381" t="str">
        <f t="shared" si="11"/>
        <v>Lower-Middle</v>
      </c>
      <c r="E381">
        <v>3</v>
      </c>
      <c r="F381" t="s">
        <v>15</v>
      </c>
      <c r="G381" t="s">
        <v>24</v>
      </c>
      <c r="H381" t="s">
        <v>17</v>
      </c>
      <c r="I381">
        <v>2</v>
      </c>
      <c r="J381" t="s">
        <v>28</v>
      </c>
      <c r="K381" t="s">
        <v>29</v>
      </c>
      <c r="L381">
        <v>43</v>
      </c>
      <c r="M381" t="str">
        <f t="shared" si="10"/>
        <v>Adult</v>
      </c>
      <c r="N381" t="s">
        <v>20</v>
      </c>
    </row>
    <row r="382" spans="1:14" x14ac:dyDescent="0.45">
      <c r="A382" t="s">
        <v>26</v>
      </c>
      <c r="B382" t="s">
        <v>21</v>
      </c>
      <c r="C382">
        <v>70000</v>
      </c>
      <c r="D382" t="str">
        <f t="shared" si="11"/>
        <v>Upper-Middle</v>
      </c>
      <c r="E382">
        <v>0</v>
      </c>
      <c r="F382" t="s">
        <v>15</v>
      </c>
      <c r="G382" t="s">
        <v>24</v>
      </c>
      <c r="H382" t="s">
        <v>20</v>
      </c>
      <c r="I382">
        <v>3</v>
      </c>
      <c r="J382" t="s">
        <v>35</v>
      </c>
      <c r="K382" t="s">
        <v>29</v>
      </c>
      <c r="L382">
        <v>30</v>
      </c>
      <c r="M382" t="str">
        <f t="shared" si="10"/>
        <v>Young Adult</v>
      </c>
      <c r="N382" t="s">
        <v>17</v>
      </c>
    </row>
    <row r="383" spans="1:14" x14ac:dyDescent="0.45">
      <c r="A383" t="s">
        <v>13</v>
      </c>
      <c r="B383" t="s">
        <v>14</v>
      </c>
      <c r="C383">
        <v>30000</v>
      </c>
      <c r="D383" t="str">
        <f t="shared" si="11"/>
        <v>Low</v>
      </c>
      <c r="E383">
        <v>2</v>
      </c>
      <c r="F383" t="s">
        <v>22</v>
      </c>
      <c r="G383" t="s">
        <v>23</v>
      </c>
      <c r="H383" t="s">
        <v>17</v>
      </c>
      <c r="I383">
        <v>2</v>
      </c>
      <c r="J383" t="s">
        <v>28</v>
      </c>
      <c r="K383" t="s">
        <v>29</v>
      </c>
      <c r="L383">
        <v>69</v>
      </c>
      <c r="M383" t="str">
        <f t="shared" si="10"/>
        <v>Senior</v>
      </c>
      <c r="N383" t="s">
        <v>20</v>
      </c>
    </row>
    <row r="384" spans="1:14" x14ac:dyDescent="0.45">
      <c r="A384" t="s">
        <v>13</v>
      </c>
      <c r="B384" t="s">
        <v>21</v>
      </c>
      <c r="C384">
        <v>80000</v>
      </c>
      <c r="D384" t="str">
        <f t="shared" si="11"/>
        <v>Upper-Middle</v>
      </c>
      <c r="E384">
        <v>4</v>
      </c>
      <c r="F384" t="s">
        <v>22</v>
      </c>
      <c r="G384" t="s">
        <v>24</v>
      </c>
      <c r="H384" t="s">
        <v>17</v>
      </c>
      <c r="I384">
        <v>2</v>
      </c>
      <c r="J384" t="s">
        <v>35</v>
      </c>
      <c r="K384" t="s">
        <v>19</v>
      </c>
      <c r="L384">
        <v>53</v>
      </c>
      <c r="M384" t="str">
        <f t="shared" si="10"/>
        <v>Middle-Aged</v>
      </c>
      <c r="N384" t="s">
        <v>20</v>
      </c>
    </row>
    <row r="385" spans="1:14" x14ac:dyDescent="0.45">
      <c r="A385" t="s">
        <v>13</v>
      </c>
      <c r="B385" t="s">
        <v>21</v>
      </c>
      <c r="C385">
        <v>40000</v>
      </c>
      <c r="D385" t="str">
        <f t="shared" si="11"/>
        <v>Lower-Middle</v>
      </c>
      <c r="E385">
        <v>0</v>
      </c>
      <c r="F385" t="s">
        <v>36</v>
      </c>
      <c r="G385" t="s">
        <v>23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tr">
        <f t="shared" si="10"/>
        <v>Adult</v>
      </c>
      <c r="N385" t="s">
        <v>17</v>
      </c>
    </row>
    <row r="386" spans="1:14" x14ac:dyDescent="0.45">
      <c r="A386" t="s">
        <v>26</v>
      </c>
      <c r="B386" t="s">
        <v>14</v>
      </c>
      <c r="C386">
        <v>10000</v>
      </c>
      <c r="D386" t="str">
        <f t="shared" si="11"/>
        <v>Low</v>
      </c>
      <c r="E386">
        <v>0</v>
      </c>
      <c r="F386" t="s">
        <v>22</v>
      </c>
      <c r="G386" t="s">
        <v>30</v>
      </c>
      <c r="H386" t="s">
        <v>20</v>
      </c>
      <c r="I386">
        <v>1</v>
      </c>
      <c r="J386" t="s">
        <v>18</v>
      </c>
      <c r="K386" t="s">
        <v>29</v>
      </c>
      <c r="L386">
        <v>28</v>
      </c>
      <c r="M386" t="str">
        <f t="shared" ref="M386:M449" si="12">IF(L386&lt;=34, "Young Adult", IF(L386&lt;=49, "Adult", IF(L386&lt;=64, "Middle-Aged", IF(L386&lt;=89, "Senior", ""))))</f>
        <v>Young Adult</v>
      </c>
      <c r="N386" t="s">
        <v>17</v>
      </c>
    </row>
    <row r="387" spans="1:14" x14ac:dyDescent="0.45">
      <c r="A387" t="s">
        <v>26</v>
      </c>
      <c r="B387" t="s">
        <v>21</v>
      </c>
      <c r="C387">
        <v>30000</v>
      </c>
      <c r="D387" t="str">
        <f t="shared" ref="D387:D450" si="13">IF(C387&lt;=30000, "Low", IF(AND(C387&gt;30000, C387&lt;=60000), "Lower-Middle", IF(AND(C387&gt;60000, C387&lt;=100000), "Upper-Middle", IF(AND(C387&gt;100000), "High", ""))))</f>
        <v>Low</v>
      </c>
      <c r="E387">
        <v>3</v>
      </c>
      <c r="F387" t="s">
        <v>22</v>
      </c>
      <c r="G387" t="s">
        <v>23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tr">
        <f t="shared" si="12"/>
        <v>Adult</v>
      </c>
      <c r="N387" t="s">
        <v>20</v>
      </c>
    </row>
    <row r="388" spans="1:14" x14ac:dyDescent="0.45">
      <c r="A388" t="s">
        <v>26</v>
      </c>
      <c r="B388" t="s">
        <v>14</v>
      </c>
      <c r="C388">
        <v>120000</v>
      </c>
      <c r="D388" t="str">
        <f t="shared" si="13"/>
        <v>High</v>
      </c>
      <c r="E388">
        <v>0</v>
      </c>
      <c r="F388" t="s">
        <v>34</v>
      </c>
      <c r="G388" t="s">
        <v>24</v>
      </c>
      <c r="H388" t="s">
        <v>17</v>
      </c>
      <c r="I388">
        <v>4</v>
      </c>
      <c r="J388" t="s">
        <v>35</v>
      </c>
      <c r="K388" t="s">
        <v>29</v>
      </c>
      <c r="L388">
        <v>34</v>
      </c>
      <c r="M388" t="str">
        <f t="shared" si="12"/>
        <v>Young Adult</v>
      </c>
      <c r="N388" t="s">
        <v>17</v>
      </c>
    </row>
    <row r="389" spans="1:14" x14ac:dyDescent="0.45">
      <c r="A389" t="s">
        <v>26</v>
      </c>
      <c r="B389" t="s">
        <v>14</v>
      </c>
      <c r="C389">
        <v>20000</v>
      </c>
      <c r="D389" t="str">
        <f t="shared" si="13"/>
        <v>Low</v>
      </c>
      <c r="E389">
        <v>0</v>
      </c>
      <c r="F389" t="s">
        <v>34</v>
      </c>
      <c r="G389" t="s">
        <v>30</v>
      </c>
      <c r="H389" t="s">
        <v>20</v>
      </c>
      <c r="I389">
        <v>2</v>
      </c>
      <c r="J389" t="s">
        <v>31</v>
      </c>
      <c r="K389" t="s">
        <v>19</v>
      </c>
      <c r="L389">
        <v>34</v>
      </c>
      <c r="M389" t="str">
        <f t="shared" si="12"/>
        <v>Young Adult</v>
      </c>
      <c r="N389" t="s">
        <v>17</v>
      </c>
    </row>
    <row r="390" spans="1:14" x14ac:dyDescent="0.45">
      <c r="A390" t="s">
        <v>13</v>
      </c>
      <c r="B390" t="s">
        <v>14</v>
      </c>
      <c r="C390">
        <v>30000</v>
      </c>
      <c r="D390" t="str">
        <f t="shared" si="13"/>
        <v>Low</v>
      </c>
      <c r="E390">
        <v>1</v>
      </c>
      <c r="F390" t="s">
        <v>15</v>
      </c>
      <c r="G390" t="s">
        <v>23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tr">
        <f t="shared" si="12"/>
        <v>Middle-Aged</v>
      </c>
      <c r="N390" t="s">
        <v>20</v>
      </c>
    </row>
    <row r="391" spans="1:14" x14ac:dyDescent="0.45">
      <c r="A391" t="s">
        <v>13</v>
      </c>
      <c r="B391" t="s">
        <v>14</v>
      </c>
      <c r="C391">
        <v>80000</v>
      </c>
      <c r="D391" t="str">
        <f t="shared" si="13"/>
        <v>Upper-Middle</v>
      </c>
      <c r="E391">
        <v>0</v>
      </c>
      <c r="F391" t="s">
        <v>15</v>
      </c>
      <c r="G391" t="s">
        <v>24</v>
      </c>
      <c r="H391" t="s">
        <v>17</v>
      </c>
      <c r="I391">
        <v>1</v>
      </c>
      <c r="J391" t="s">
        <v>31</v>
      </c>
      <c r="K391" t="s">
        <v>29</v>
      </c>
      <c r="L391">
        <v>41</v>
      </c>
      <c r="M391" t="str">
        <f t="shared" si="12"/>
        <v>Adult</v>
      </c>
      <c r="N391" t="s">
        <v>17</v>
      </c>
    </row>
    <row r="392" spans="1:14" x14ac:dyDescent="0.45">
      <c r="A392" t="s">
        <v>26</v>
      </c>
      <c r="B392" t="s">
        <v>21</v>
      </c>
      <c r="C392">
        <v>70000</v>
      </c>
      <c r="D392" t="str">
        <f t="shared" si="13"/>
        <v>Upper-Middle</v>
      </c>
      <c r="E392">
        <v>0</v>
      </c>
      <c r="F392" t="s">
        <v>15</v>
      </c>
      <c r="G392" t="s">
        <v>24</v>
      </c>
      <c r="H392" t="s">
        <v>20</v>
      </c>
      <c r="I392">
        <v>1</v>
      </c>
      <c r="J392" t="s">
        <v>28</v>
      </c>
      <c r="K392" t="s">
        <v>29</v>
      </c>
      <c r="L392">
        <v>38</v>
      </c>
      <c r="M392" t="str">
        <f t="shared" si="12"/>
        <v>Adult</v>
      </c>
      <c r="N392" t="s">
        <v>20</v>
      </c>
    </row>
    <row r="393" spans="1:14" x14ac:dyDescent="0.45">
      <c r="A393" t="s">
        <v>26</v>
      </c>
      <c r="B393" t="s">
        <v>14</v>
      </c>
      <c r="C393">
        <v>70000</v>
      </c>
      <c r="D393" t="str">
        <f t="shared" si="13"/>
        <v>Upper-Middle</v>
      </c>
      <c r="E393">
        <v>0</v>
      </c>
      <c r="F393" t="s">
        <v>15</v>
      </c>
      <c r="G393" t="s">
        <v>24</v>
      </c>
      <c r="H393" t="s">
        <v>20</v>
      </c>
      <c r="I393">
        <v>1</v>
      </c>
      <c r="J393" t="s">
        <v>18</v>
      </c>
      <c r="K393" t="s">
        <v>29</v>
      </c>
      <c r="L393">
        <v>41</v>
      </c>
      <c r="M393" t="str">
        <f t="shared" si="12"/>
        <v>Adult</v>
      </c>
      <c r="N393" t="s">
        <v>17</v>
      </c>
    </row>
    <row r="394" spans="1:14" x14ac:dyDescent="0.45">
      <c r="A394" t="s">
        <v>26</v>
      </c>
      <c r="B394" t="s">
        <v>21</v>
      </c>
      <c r="C394">
        <v>20000</v>
      </c>
      <c r="D394" t="str">
        <f t="shared" si="13"/>
        <v>Low</v>
      </c>
      <c r="E394">
        <v>1</v>
      </c>
      <c r="F394" t="s">
        <v>15</v>
      </c>
      <c r="G394" t="s">
        <v>23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tr">
        <f t="shared" si="12"/>
        <v>Middle-Aged</v>
      </c>
      <c r="N394" t="s">
        <v>20</v>
      </c>
    </row>
    <row r="395" spans="1:14" x14ac:dyDescent="0.45">
      <c r="A395" t="s">
        <v>13</v>
      </c>
      <c r="B395" t="s">
        <v>14</v>
      </c>
      <c r="C395">
        <v>10000</v>
      </c>
      <c r="D395" t="str">
        <f t="shared" si="13"/>
        <v>Low</v>
      </c>
      <c r="E395">
        <v>0</v>
      </c>
      <c r="F395" t="s">
        <v>34</v>
      </c>
      <c r="G395" t="s">
        <v>30</v>
      </c>
      <c r="H395" t="s">
        <v>17</v>
      </c>
      <c r="I395">
        <v>2</v>
      </c>
      <c r="J395" t="s">
        <v>31</v>
      </c>
      <c r="K395" t="s">
        <v>19</v>
      </c>
      <c r="L395">
        <v>32</v>
      </c>
      <c r="M395" t="str">
        <f t="shared" si="12"/>
        <v>Young Adult</v>
      </c>
      <c r="N395" t="s">
        <v>20</v>
      </c>
    </row>
    <row r="396" spans="1:14" x14ac:dyDescent="0.45">
      <c r="A396" t="s">
        <v>13</v>
      </c>
      <c r="B396" t="s">
        <v>14</v>
      </c>
      <c r="C396">
        <v>40000</v>
      </c>
      <c r="D396" t="str">
        <f t="shared" si="13"/>
        <v>Lower-Middle</v>
      </c>
      <c r="E396">
        <v>0</v>
      </c>
      <c r="F396" t="s">
        <v>15</v>
      </c>
      <c r="G396" t="s">
        <v>23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tr">
        <f t="shared" si="12"/>
        <v>Adult</v>
      </c>
      <c r="N396" t="s">
        <v>17</v>
      </c>
    </row>
    <row r="397" spans="1:14" x14ac:dyDescent="0.45">
      <c r="A397" t="s">
        <v>13</v>
      </c>
      <c r="B397" t="s">
        <v>21</v>
      </c>
      <c r="C397">
        <v>30000</v>
      </c>
      <c r="D397" t="str">
        <f t="shared" si="13"/>
        <v>Low</v>
      </c>
      <c r="E397">
        <v>1</v>
      </c>
      <c r="F397" t="s">
        <v>15</v>
      </c>
      <c r="G397" t="s">
        <v>23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tr">
        <f t="shared" si="12"/>
        <v>Adult</v>
      </c>
      <c r="N397" t="s">
        <v>17</v>
      </c>
    </row>
    <row r="398" spans="1:14" x14ac:dyDescent="0.45">
      <c r="A398" t="s">
        <v>26</v>
      </c>
      <c r="B398" t="s">
        <v>21</v>
      </c>
      <c r="C398">
        <v>60000</v>
      </c>
      <c r="D398" t="str">
        <f t="shared" si="13"/>
        <v>Lower-Middle</v>
      </c>
      <c r="E398">
        <v>2</v>
      </c>
      <c r="F398" t="s">
        <v>15</v>
      </c>
      <c r="G398" t="s">
        <v>24</v>
      </c>
      <c r="H398" t="s">
        <v>17</v>
      </c>
      <c r="I398">
        <v>1</v>
      </c>
      <c r="J398" t="s">
        <v>25</v>
      </c>
      <c r="K398" t="s">
        <v>29</v>
      </c>
      <c r="L398">
        <v>38</v>
      </c>
      <c r="M398" t="str">
        <f t="shared" si="12"/>
        <v>Adult</v>
      </c>
      <c r="N398" t="s">
        <v>17</v>
      </c>
    </row>
    <row r="399" spans="1:14" x14ac:dyDescent="0.45">
      <c r="A399" t="s">
        <v>13</v>
      </c>
      <c r="B399" t="s">
        <v>14</v>
      </c>
      <c r="C399">
        <v>10000</v>
      </c>
      <c r="D399" t="str">
        <f t="shared" si="13"/>
        <v>Low</v>
      </c>
      <c r="E399">
        <v>2</v>
      </c>
      <c r="F399" t="s">
        <v>34</v>
      </c>
      <c r="G399" t="s">
        <v>23</v>
      </c>
      <c r="H399" t="s">
        <v>17</v>
      </c>
      <c r="I399">
        <v>2</v>
      </c>
      <c r="J399" t="s">
        <v>28</v>
      </c>
      <c r="K399" t="s">
        <v>29</v>
      </c>
      <c r="L399">
        <v>58</v>
      </c>
      <c r="M399" t="str">
        <f t="shared" si="12"/>
        <v>Middle-Aged</v>
      </c>
      <c r="N399" t="s">
        <v>20</v>
      </c>
    </row>
    <row r="400" spans="1:14" x14ac:dyDescent="0.45">
      <c r="A400" t="s">
        <v>26</v>
      </c>
      <c r="B400" t="s">
        <v>21</v>
      </c>
      <c r="C400">
        <v>30000</v>
      </c>
      <c r="D400" t="str">
        <f t="shared" si="13"/>
        <v>Low</v>
      </c>
      <c r="E400">
        <v>1</v>
      </c>
      <c r="F400" t="s">
        <v>15</v>
      </c>
      <c r="G400" t="s">
        <v>23</v>
      </c>
      <c r="H400" t="s">
        <v>17</v>
      </c>
      <c r="I400">
        <v>1</v>
      </c>
      <c r="J400" t="s">
        <v>31</v>
      </c>
      <c r="K400" t="s">
        <v>19</v>
      </c>
      <c r="L400">
        <v>39</v>
      </c>
      <c r="M400" t="str">
        <f t="shared" si="12"/>
        <v>Adult</v>
      </c>
      <c r="N400" t="s">
        <v>17</v>
      </c>
    </row>
    <row r="401" spans="1:14" x14ac:dyDescent="0.45">
      <c r="A401" t="s">
        <v>26</v>
      </c>
      <c r="B401" t="s">
        <v>14</v>
      </c>
      <c r="C401">
        <v>40000</v>
      </c>
      <c r="D401" t="str">
        <f t="shared" si="13"/>
        <v>Lower-Middle</v>
      </c>
      <c r="E401">
        <v>2</v>
      </c>
      <c r="F401" t="s">
        <v>15</v>
      </c>
      <c r="G401" t="s">
        <v>33</v>
      </c>
      <c r="H401" t="s">
        <v>20</v>
      </c>
      <c r="I401">
        <v>1</v>
      </c>
      <c r="J401" t="s">
        <v>28</v>
      </c>
      <c r="K401" t="s">
        <v>29</v>
      </c>
      <c r="L401">
        <v>53</v>
      </c>
      <c r="M401" t="str">
        <f t="shared" si="12"/>
        <v>Middle-Aged</v>
      </c>
      <c r="N401" t="s">
        <v>17</v>
      </c>
    </row>
    <row r="402" spans="1:14" x14ac:dyDescent="0.45">
      <c r="A402" t="s">
        <v>26</v>
      </c>
      <c r="B402" t="s">
        <v>14</v>
      </c>
      <c r="C402">
        <v>110000</v>
      </c>
      <c r="D402" t="str">
        <f t="shared" si="13"/>
        <v>High</v>
      </c>
      <c r="E402">
        <v>3</v>
      </c>
      <c r="F402" t="s">
        <v>15</v>
      </c>
      <c r="G402" t="s">
        <v>33</v>
      </c>
      <c r="H402" t="s">
        <v>17</v>
      </c>
      <c r="I402">
        <v>4</v>
      </c>
      <c r="J402" t="s">
        <v>35</v>
      </c>
      <c r="K402" t="s">
        <v>19</v>
      </c>
      <c r="L402">
        <v>53</v>
      </c>
      <c r="M402" t="str">
        <f t="shared" si="12"/>
        <v>Middle-Aged</v>
      </c>
      <c r="N402" t="s">
        <v>20</v>
      </c>
    </row>
    <row r="403" spans="1:14" x14ac:dyDescent="0.45">
      <c r="A403" t="s">
        <v>13</v>
      </c>
      <c r="B403" t="s">
        <v>14</v>
      </c>
      <c r="C403">
        <v>40000</v>
      </c>
      <c r="D403" t="str">
        <f t="shared" si="13"/>
        <v>Lower-Middle</v>
      </c>
      <c r="E403">
        <v>1</v>
      </c>
      <c r="F403" t="s">
        <v>15</v>
      </c>
      <c r="G403" t="s">
        <v>23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tr">
        <f t="shared" si="12"/>
        <v>Senior</v>
      </c>
      <c r="N403" t="s">
        <v>20</v>
      </c>
    </row>
    <row r="404" spans="1:14" x14ac:dyDescent="0.45">
      <c r="A404" t="s">
        <v>13</v>
      </c>
      <c r="B404" t="s">
        <v>21</v>
      </c>
      <c r="C404">
        <v>10000</v>
      </c>
      <c r="D404" t="str">
        <f t="shared" si="13"/>
        <v>Low</v>
      </c>
      <c r="E404">
        <v>1</v>
      </c>
      <c r="F404" t="s">
        <v>36</v>
      </c>
      <c r="G404" t="s">
        <v>30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tr">
        <f t="shared" si="12"/>
        <v>Adult</v>
      </c>
      <c r="N404" t="s">
        <v>20</v>
      </c>
    </row>
    <row r="405" spans="1:14" x14ac:dyDescent="0.45">
      <c r="A405" t="s">
        <v>13</v>
      </c>
      <c r="B405" t="s">
        <v>21</v>
      </c>
      <c r="C405">
        <v>20000</v>
      </c>
      <c r="D405" t="str">
        <f t="shared" si="13"/>
        <v>Low</v>
      </c>
      <c r="E405">
        <v>1</v>
      </c>
      <c r="F405" t="s">
        <v>36</v>
      </c>
      <c r="G405" t="s">
        <v>23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tr">
        <f t="shared" si="12"/>
        <v>Adult</v>
      </c>
      <c r="N405" t="s">
        <v>20</v>
      </c>
    </row>
    <row r="406" spans="1:14" x14ac:dyDescent="0.45">
      <c r="A406" t="s">
        <v>13</v>
      </c>
      <c r="B406" t="s">
        <v>21</v>
      </c>
      <c r="C406">
        <v>30000</v>
      </c>
      <c r="D406" t="str">
        <f t="shared" si="13"/>
        <v>Low</v>
      </c>
      <c r="E406">
        <v>3</v>
      </c>
      <c r="F406" t="s">
        <v>32</v>
      </c>
      <c r="G406" t="s">
        <v>16</v>
      </c>
      <c r="H406" t="s">
        <v>17</v>
      </c>
      <c r="I406">
        <v>2</v>
      </c>
      <c r="J406" t="s">
        <v>28</v>
      </c>
      <c r="K406" t="s">
        <v>29</v>
      </c>
      <c r="L406">
        <v>54</v>
      </c>
      <c r="M406" t="str">
        <f t="shared" si="12"/>
        <v>Middle-Aged</v>
      </c>
      <c r="N406" t="s">
        <v>17</v>
      </c>
    </row>
    <row r="407" spans="1:14" x14ac:dyDescent="0.45">
      <c r="A407" t="s">
        <v>13</v>
      </c>
      <c r="B407" t="s">
        <v>14</v>
      </c>
      <c r="C407">
        <v>30000</v>
      </c>
      <c r="D407" t="str">
        <f t="shared" si="13"/>
        <v>Low</v>
      </c>
      <c r="E407">
        <v>0</v>
      </c>
      <c r="F407" t="s">
        <v>15</v>
      </c>
      <c r="G407" t="s">
        <v>23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tr">
        <f t="shared" si="12"/>
        <v>Adult</v>
      </c>
      <c r="N407" t="s">
        <v>17</v>
      </c>
    </row>
    <row r="408" spans="1:14" x14ac:dyDescent="0.45">
      <c r="A408" t="s">
        <v>13</v>
      </c>
      <c r="B408" t="s">
        <v>14</v>
      </c>
      <c r="C408">
        <v>40000</v>
      </c>
      <c r="D408" t="str">
        <f t="shared" si="13"/>
        <v>Lower-Middle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tr">
        <f t="shared" si="12"/>
        <v>Adult</v>
      </c>
      <c r="N408" t="s">
        <v>20</v>
      </c>
    </row>
    <row r="409" spans="1:14" x14ac:dyDescent="0.45">
      <c r="A409" t="s">
        <v>26</v>
      </c>
      <c r="B409" t="s">
        <v>14</v>
      </c>
      <c r="C409">
        <v>90000</v>
      </c>
      <c r="D409" t="str">
        <f t="shared" si="13"/>
        <v>Upper-Middle</v>
      </c>
      <c r="E409">
        <v>2</v>
      </c>
      <c r="F409" t="s">
        <v>15</v>
      </c>
      <c r="G409" t="s">
        <v>24</v>
      </c>
      <c r="H409" t="s">
        <v>20</v>
      </c>
      <c r="I409">
        <v>0</v>
      </c>
      <c r="J409" t="s">
        <v>18</v>
      </c>
      <c r="K409" t="s">
        <v>29</v>
      </c>
      <c r="L409">
        <v>36</v>
      </c>
      <c r="M409" t="str">
        <f t="shared" si="12"/>
        <v>Adult</v>
      </c>
      <c r="N409" t="s">
        <v>17</v>
      </c>
    </row>
    <row r="410" spans="1:14" x14ac:dyDescent="0.45">
      <c r="A410" t="s">
        <v>26</v>
      </c>
      <c r="B410" t="s">
        <v>14</v>
      </c>
      <c r="C410">
        <v>40000</v>
      </c>
      <c r="D410" t="str">
        <f t="shared" si="13"/>
        <v>Lower-Middle</v>
      </c>
      <c r="E410">
        <v>2</v>
      </c>
      <c r="F410" t="s">
        <v>22</v>
      </c>
      <c r="G410" t="s">
        <v>23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tr">
        <f t="shared" si="12"/>
        <v>Young Adult</v>
      </c>
      <c r="N410" t="s">
        <v>20</v>
      </c>
    </row>
    <row r="411" spans="1:14" x14ac:dyDescent="0.45">
      <c r="A411" t="s">
        <v>13</v>
      </c>
      <c r="B411" t="s">
        <v>14</v>
      </c>
      <c r="C411">
        <v>130000</v>
      </c>
      <c r="D411" t="str">
        <f t="shared" si="13"/>
        <v>High</v>
      </c>
      <c r="E411">
        <v>3</v>
      </c>
      <c r="F411" t="s">
        <v>22</v>
      </c>
      <c r="G411" t="s">
        <v>24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tr">
        <f t="shared" si="12"/>
        <v>Middle-Aged</v>
      </c>
      <c r="N411" t="s">
        <v>20</v>
      </c>
    </row>
    <row r="412" spans="1:14" x14ac:dyDescent="0.45">
      <c r="A412" t="s">
        <v>13</v>
      </c>
      <c r="B412" t="s">
        <v>14</v>
      </c>
      <c r="C412">
        <v>20000</v>
      </c>
      <c r="D412" t="str">
        <f t="shared" si="13"/>
        <v>Low</v>
      </c>
      <c r="E412">
        <v>2</v>
      </c>
      <c r="F412" t="s">
        <v>22</v>
      </c>
      <c r="G412" t="s">
        <v>30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tr">
        <f t="shared" si="12"/>
        <v>Adult</v>
      </c>
      <c r="N412" t="s">
        <v>17</v>
      </c>
    </row>
    <row r="413" spans="1:14" x14ac:dyDescent="0.45">
      <c r="A413" t="s">
        <v>13</v>
      </c>
      <c r="B413" t="s">
        <v>21</v>
      </c>
      <c r="C413">
        <v>70000</v>
      </c>
      <c r="D413" t="str">
        <f t="shared" si="13"/>
        <v>Upper-Middle</v>
      </c>
      <c r="E413">
        <v>5</v>
      </c>
      <c r="F413" t="s">
        <v>22</v>
      </c>
      <c r="G413" t="s">
        <v>16</v>
      </c>
      <c r="H413" t="s">
        <v>17</v>
      </c>
      <c r="I413">
        <v>2</v>
      </c>
      <c r="J413" t="s">
        <v>28</v>
      </c>
      <c r="K413" t="s">
        <v>29</v>
      </c>
      <c r="L413">
        <v>43</v>
      </c>
      <c r="M413" t="str">
        <f t="shared" si="12"/>
        <v>Adult</v>
      </c>
      <c r="N413" t="s">
        <v>20</v>
      </c>
    </row>
    <row r="414" spans="1:14" x14ac:dyDescent="0.45">
      <c r="A414" t="s">
        <v>26</v>
      </c>
      <c r="B414" t="s">
        <v>21</v>
      </c>
      <c r="C414">
        <v>40000</v>
      </c>
      <c r="D414" t="str">
        <f t="shared" si="13"/>
        <v>Lower-Middle</v>
      </c>
      <c r="E414">
        <v>2</v>
      </c>
      <c r="F414" t="s">
        <v>22</v>
      </c>
      <c r="G414" t="s">
        <v>23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tr">
        <f t="shared" si="12"/>
        <v>Young Adult</v>
      </c>
      <c r="N414" t="s">
        <v>20</v>
      </c>
    </row>
    <row r="415" spans="1:14" x14ac:dyDescent="0.45">
      <c r="A415" t="s">
        <v>26</v>
      </c>
      <c r="B415" t="s">
        <v>14</v>
      </c>
      <c r="C415">
        <v>30000</v>
      </c>
      <c r="D415" t="str">
        <f t="shared" si="13"/>
        <v>Low</v>
      </c>
      <c r="E415">
        <v>2</v>
      </c>
      <c r="F415" t="s">
        <v>22</v>
      </c>
      <c r="G415" t="s">
        <v>23</v>
      </c>
      <c r="H415" t="s">
        <v>20</v>
      </c>
      <c r="I415">
        <v>2</v>
      </c>
      <c r="J415" t="s">
        <v>28</v>
      </c>
      <c r="K415" t="s">
        <v>29</v>
      </c>
      <c r="L415">
        <v>67</v>
      </c>
      <c r="M415" t="str">
        <f t="shared" si="12"/>
        <v>Senior</v>
      </c>
      <c r="N415" t="s">
        <v>20</v>
      </c>
    </row>
    <row r="416" spans="1:14" x14ac:dyDescent="0.45">
      <c r="A416" t="s">
        <v>13</v>
      </c>
      <c r="B416" t="s">
        <v>14</v>
      </c>
      <c r="C416">
        <v>40000</v>
      </c>
      <c r="D416" t="str">
        <f t="shared" si="13"/>
        <v>Lower-Middle</v>
      </c>
      <c r="E416">
        <v>0</v>
      </c>
      <c r="F416" t="s">
        <v>36</v>
      </c>
      <c r="G416" t="s">
        <v>23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tr">
        <f t="shared" si="12"/>
        <v>Adult</v>
      </c>
      <c r="N416" t="s">
        <v>17</v>
      </c>
    </row>
    <row r="417" spans="1:14" x14ac:dyDescent="0.45">
      <c r="A417" t="s">
        <v>13</v>
      </c>
      <c r="B417" t="s">
        <v>14</v>
      </c>
      <c r="C417">
        <v>80000</v>
      </c>
      <c r="D417" t="str">
        <f t="shared" si="13"/>
        <v>Upper-Middle</v>
      </c>
      <c r="E417">
        <v>5</v>
      </c>
      <c r="F417" t="s">
        <v>36</v>
      </c>
      <c r="G417" t="s">
        <v>33</v>
      </c>
      <c r="H417" t="s">
        <v>17</v>
      </c>
      <c r="I417">
        <v>3</v>
      </c>
      <c r="J417" t="s">
        <v>18</v>
      </c>
      <c r="K417" t="s">
        <v>29</v>
      </c>
      <c r="L417">
        <v>40</v>
      </c>
      <c r="M417" t="str">
        <f t="shared" si="12"/>
        <v>Adult</v>
      </c>
      <c r="N417" t="s">
        <v>20</v>
      </c>
    </row>
    <row r="418" spans="1:14" x14ac:dyDescent="0.45">
      <c r="A418" t="s">
        <v>26</v>
      </c>
      <c r="B418" t="s">
        <v>21</v>
      </c>
      <c r="C418">
        <v>60000</v>
      </c>
      <c r="D418" t="str">
        <f t="shared" si="13"/>
        <v>Lower-Middle</v>
      </c>
      <c r="E418">
        <v>2</v>
      </c>
      <c r="F418" t="s">
        <v>15</v>
      </c>
      <c r="G418" t="s">
        <v>24</v>
      </c>
      <c r="H418" t="s">
        <v>20</v>
      </c>
      <c r="I418">
        <v>1</v>
      </c>
      <c r="J418" t="s">
        <v>18</v>
      </c>
      <c r="K418" t="s">
        <v>29</v>
      </c>
      <c r="L418">
        <v>37</v>
      </c>
      <c r="M418" t="str">
        <f t="shared" si="12"/>
        <v>Adult</v>
      </c>
      <c r="N418" t="s">
        <v>17</v>
      </c>
    </row>
    <row r="419" spans="1:14" x14ac:dyDescent="0.45">
      <c r="A419" t="s">
        <v>26</v>
      </c>
      <c r="B419" t="s">
        <v>14</v>
      </c>
      <c r="C419">
        <v>30000</v>
      </c>
      <c r="D419" t="str">
        <f t="shared" si="13"/>
        <v>Low</v>
      </c>
      <c r="E419">
        <v>2</v>
      </c>
      <c r="F419" t="s">
        <v>22</v>
      </c>
      <c r="G419" t="s">
        <v>23</v>
      </c>
      <c r="H419" t="s">
        <v>20</v>
      </c>
      <c r="I419">
        <v>2</v>
      </c>
      <c r="J419" t="s">
        <v>28</v>
      </c>
      <c r="K419" t="s">
        <v>29</v>
      </c>
      <c r="L419">
        <v>67</v>
      </c>
      <c r="M419" t="str">
        <f t="shared" si="12"/>
        <v>Senior</v>
      </c>
      <c r="N419" t="s">
        <v>20</v>
      </c>
    </row>
    <row r="420" spans="1:14" x14ac:dyDescent="0.45">
      <c r="A420" t="s">
        <v>13</v>
      </c>
      <c r="B420" t="s">
        <v>21</v>
      </c>
      <c r="C420">
        <v>30000</v>
      </c>
      <c r="D420" t="str">
        <f t="shared" si="13"/>
        <v>Low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tr">
        <f t="shared" si="12"/>
        <v>Adult</v>
      </c>
      <c r="N420" t="s">
        <v>17</v>
      </c>
    </row>
    <row r="421" spans="1:14" x14ac:dyDescent="0.45">
      <c r="A421" t="s">
        <v>26</v>
      </c>
      <c r="B421" t="s">
        <v>21</v>
      </c>
      <c r="C421">
        <v>10000</v>
      </c>
      <c r="D421" t="str">
        <f t="shared" si="13"/>
        <v>Low</v>
      </c>
      <c r="E421">
        <v>2</v>
      </c>
      <c r="F421" t="s">
        <v>22</v>
      </c>
      <c r="G421" t="s">
        <v>30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tr">
        <f t="shared" si="12"/>
        <v>Middle-Aged</v>
      </c>
      <c r="N421" t="s">
        <v>17</v>
      </c>
    </row>
    <row r="422" spans="1:14" x14ac:dyDescent="0.45">
      <c r="A422" t="s">
        <v>13</v>
      </c>
      <c r="B422" t="s">
        <v>14</v>
      </c>
      <c r="C422">
        <v>100000</v>
      </c>
      <c r="D422" t="str">
        <f t="shared" si="13"/>
        <v>Upper-Middle</v>
      </c>
      <c r="E422">
        <v>2</v>
      </c>
      <c r="F422" t="s">
        <v>15</v>
      </c>
      <c r="G422" t="s">
        <v>33</v>
      </c>
      <c r="H422" t="s">
        <v>17</v>
      </c>
      <c r="I422">
        <v>4</v>
      </c>
      <c r="J422" t="s">
        <v>35</v>
      </c>
      <c r="K422" t="s">
        <v>19</v>
      </c>
      <c r="L422">
        <v>59</v>
      </c>
      <c r="M422" t="str">
        <f t="shared" si="12"/>
        <v>Middle-Aged</v>
      </c>
      <c r="N422" t="s">
        <v>20</v>
      </c>
    </row>
    <row r="423" spans="1:14" x14ac:dyDescent="0.45">
      <c r="A423" t="s">
        <v>13</v>
      </c>
      <c r="B423" t="s">
        <v>21</v>
      </c>
      <c r="C423">
        <v>10000</v>
      </c>
      <c r="D423" t="str">
        <f t="shared" si="13"/>
        <v>Low</v>
      </c>
      <c r="E423">
        <v>2</v>
      </c>
      <c r="F423" t="s">
        <v>22</v>
      </c>
      <c r="G423" t="s">
        <v>30</v>
      </c>
      <c r="H423" t="s">
        <v>17</v>
      </c>
      <c r="I423">
        <v>0</v>
      </c>
      <c r="J423" t="s">
        <v>31</v>
      </c>
      <c r="K423" t="s">
        <v>19</v>
      </c>
      <c r="L423">
        <v>51</v>
      </c>
      <c r="M423" t="str">
        <f t="shared" si="12"/>
        <v>Middle-Aged</v>
      </c>
      <c r="N423" t="s">
        <v>20</v>
      </c>
    </row>
    <row r="424" spans="1:14" x14ac:dyDescent="0.45">
      <c r="A424" t="s">
        <v>26</v>
      </c>
      <c r="B424" t="s">
        <v>21</v>
      </c>
      <c r="C424">
        <v>110000</v>
      </c>
      <c r="D424" t="str">
        <f t="shared" si="13"/>
        <v>High</v>
      </c>
      <c r="E424">
        <v>0</v>
      </c>
      <c r="F424" t="s">
        <v>22</v>
      </c>
      <c r="G424" t="s">
        <v>33</v>
      </c>
      <c r="H424" t="s">
        <v>20</v>
      </c>
      <c r="I424">
        <v>3</v>
      </c>
      <c r="J424" t="s">
        <v>35</v>
      </c>
      <c r="K424" t="s">
        <v>29</v>
      </c>
      <c r="L424">
        <v>32</v>
      </c>
      <c r="M424" t="str">
        <f t="shared" si="12"/>
        <v>Young Adult</v>
      </c>
      <c r="N424" t="s">
        <v>17</v>
      </c>
    </row>
    <row r="425" spans="1:14" x14ac:dyDescent="0.45">
      <c r="A425" t="s">
        <v>26</v>
      </c>
      <c r="B425" t="s">
        <v>21</v>
      </c>
      <c r="C425">
        <v>30000</v>
      </c>
      <c r="D425" t="str">
        <f t="shared" si="13"/>
        <v>Low</v>
      </c>
      <c r="E425">
        <v>0</v>
      </c>
      <c r="F425" t="s">
        <v>32</v>
      </c>
      <c r="G425" t="s">
        <v>30</v>
      </c>
      <c r="H425" t="s">
        <v>17</v>
      </c>
      <c r="I425">
        <v>1</v>
      </c>
      <c r="J425" t="s">
        <v>25</v>
      </c>
      <c r="K425" t="s">
        <v>19</v>
      </c>
      <c r="L425">
        <v>34</v>
      </c>
      <c r="M425" t="str">
        <f t="shared" si="12"/>
        <v>Young Adult</v>
      </c>
      <c r="N425" t="s">
        <v>17</v>
      </c>
    </row>
    <row r="426" spans="1:14" x14ac:dyDescent="0.45">
      <c r="A426" t="s">
        <v>26</v>
      </c>
      <c r="B426" t="s">
        <v>14</v>
      </c>
      <c r="C426">
        <v>10000</v>
      </c>
      <c r="D426" t="str">
        <f t="shared" si="13"/>
        <v>Low</v>
      </c>
      <c r="E426">
        <v>3</v>
      </c>
      <c r="F426" t="s">
        <v>34</v>
      </c>
      <c r="G426" t="s">
        <v>30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tr">
        <f t="shared" si="12"/>
        <v>Adult</v>
      </c>
      <c r="N426" t="s">
        <v>20</v>
      </c>
    </row>
    <row r="427" spans="1:14" x14ac:dyDescent="0.45">
      <c r="A427" t="s">
        <v>13</v>
      </c>
      <c r="B427" t="s">
        <v>21</v>
      </c>
      <c r="C427">
        <v>40000</v>
      </c>
      <c r="D427" t="str">
        <f t="shared" si="13"/>
        <v>Lower-Middle</v>
      </c>
      <c r="E427">
        <v>2</v>
      </c>
      <c r="F427" t="s">
        <v>15</v>
      </c>
      <c r="G427" t="s">
        <v>33</v>
      </c>
      <c r="H427" t="s">
        <v>17</v>
      </c>
      <c r="I427">
        <v>2</v>
      </c>
      <c r="J427" t="s">
        <v>18</v>
      </c>
      <c r="K427" t="s">
        <v>29</v>
      </c>
      <c r="L427">
        <v>67</v>
      </c>
      <c r="M427" t="str">
        <f t="shared" si="12"/>
        <v>Senior</v>
      </c>
      <c r="N427" t="s">
        <v>20</v>
      </c>
    </row>
    <row r="428" spans="1:14" x14ac:dyDescent="0.45">
      <c r="A428" t="s">
        <v>26</v>
      </c>
      <c r="B428" t="s">
        <v>21</v>
      </c>
      <c r="C428">
        <v>30000</v>
      </c>
      <c r="D428" t="str">
        <f t="shared" si="13"/>
        <v>Low</v>
      </c>
      <c r="E428">
        <v>0</v>
      </c>
      <c r="F428" t="s">
        <v>22</v>
      </c>
      <c r="G428" t="s">
        <v>23</v>
      </c>
      <c r="H428" t="s">
        <v>20</v>
      </c>
      <c r="I428">
        <v>1</v>
      </c>
      <c r="J428" t="s">
        <v>25</v>
      </c>
      <c r="K428" t="s">
        <v>19</v>
      </c>
      <c r="L428">
        <v>28</v>
      </c>
      <c r="M428" t="str">
        <f t="shared" si="12"/>
        <v>Young Adult</v>
      </c>
      <c r="N428" t="s">
        <v>20</v>
      </c>
    </row>
    <row r="429" spans="1:14" x14ac:dyDescent="0.45">
      <c r="A429" t="s">
        <v>26</v>
      </c>
      <c r="B429" t="s">
        <v>14</v>
      </c>
      <c r="C429">
        <v>90000</v>
      </c>
      <c r="D429" t="str">
        <f t="shared" si="13"/>
        <v>Upper-Middle</v>
      </c>
      <c r="E429">
        <v>1</v>
      </c>
      <c r="F429" t="s">
        <v>36</v>
      </c>
      <c r="G429" t="s">
        <v>33</v>
      </c>
      <c r="H429" t="s">
        <v>17</v>
      </c>
      <c r="I429">
        <v>0</v>
      </c>
      <c r="J429" t="s">
        <v>18</v>
      </c>
      <c r="K429" t="s">
        <v>29</v>
      </c>
      <c r="L429">
        <v>36</v>
      </c>
      <c r="M429" t="str">
        <f t="shared" si="12"/>
        <v>Adult</v>
      </c>
      <c r="N429" t="s">
        <v>17</v>
      </c>
    </row>
    <row r="430" spans="1:14" x14ac:dyDescent="0.45">
      <c r="A430" t="s">
        <v>13</v>
      </c>
      <c r="B430" t="s">
        <v>21</v>
      </c>
      <c r="C430">
        <v>110000</v>
      </c>
      <c r="D430" t="str">
        <f t="shared" si="13"/>
        <v>High</v>
      </c>
      <c r="E430">
        <v>4</v>
      </c>
      <c r="F430" t="s">
        <v>15</v>
      </c>
      <c r="G430" t="s">
        <v>33</v>
      </c>
      <c r="H430" t="s">
        <v>17</v>
      </c>
      <c r="I430">
        <v>3</v>
      </c>
      <c r="J430" t="s">
        <v>25</v>
      </c>
      <c r="K430" t="s">
        <v>29</v>
      </c>
      <c r="L430">
        <v>48</v>
      </c>
      <c r="M430" t="str">
        <f t="shared" si="12"/>
        <v>Adult</v>
      </c>
      <c r="N430" t="s">
        <v>20</v>
      </c>
    </row>
    <row r="431" spans="1:14" x14ac:dyDescent="0.45">
      <c r="A431" t="s">
        <v>26</v>
      </c>
      <c r="B431" t="s">
        <v>14</v>
      </c>
      <c r="C431">
        <v>30000</v>
      </c>
      <c r="D431" t="str">
        <f t="shared" si="13"/>
        <v>Low</v>
      </c>
      <c r="E431">
        <v>0</v>
      </c>
      <c r="F431" t="s">
        <v>22</v>
      </c>
      <c r="G431" t="s">
        <v>23</v>
      </c>
      <c r="H431" t="s">
        <v>17</v>
      </c>
      <c r="I431">
        <v>1</v>
      </c>
      <c r="J431" t="s">
        <v>25</v>
      </c>
      <c r="K431" t="s">
        <v>19</v>
      </c>
      <c r="L431">
        <v>31</v>
      </c>
      <c r="M431" t="str">
        <f t="shared" si="12"/>
        <v>Young Adult</v>
      </c>
      <c r="N431" t="s">
        <v>20</v>
      </c>
    </row>
    <row r="432" spans="1:14" x14ac:dyDescent="0.45">
      <c r="A432" t="s">
        <v>26</v>
      </c>
      <c r="B432" t="s">
        <v>14</v>
      </c>
      <c r="C432">
        <v>30000</v>
      </c>
      <c r="D432" t="str">
        <f t="shared" si="13"/>
        <v>Low</v>
      </c>
      <c r="E432">
        <v>3</v>
      </c>
      <c r="F432" t="s">
        <v>32</v>
      </c>
      <c r="G432" t="s">
        <v>16</v>
      </c>
      <c r="H432" t="s">
        <v>17</v>
      </c>
      <c r="I432">
        <v>2</v>
      </c>
      <c r="J432" t="s">
        <v>28</v>
      </c>
      <c r="K432" t="s">
        <v>29</v>
      </c>
      <c r="L432">
        <v>55</v>
      </c>
      <c r="M432" t="str">
        <f t="shared" si="12"/>
        <v>Middle-Aged</v>
      </c>
      <c r="N432" t="s">
        <v>20</v>
      </c>
    </row>
    <row r="433" spans="1:14" x14ac:dyDescent="0.45">
      <c r="A433" t="s">
        <v>26</v>
      </c>
      <c r="B433" t="s">
        <v>21</v>
      </c>
      <c r="C433">
        <v>20000</v>
      </c>
      <c r="D433" t="str">
        <f t="shared" si="13"/>
        <v>Low</v>
      </c>
      <c r="E433">
        <v>0</v>
      </c>
      <c r="F433" t="s">
        <v>22</v>
      </c>
      <c r="G433" t="s">
        <v>30</v>
      </c>
      <c r="H433" t="s">
        <v>17</v>
      </c>
      <c r="I433">
        <v>0</v>
      </c>
      <c r="J433" t="s">
        <v>18</v>
      </c>
      <c r="K433" t="s">
        <v>29</v>
      </c>
      <c r="L433">
        <v>28</v>
      </c>
      <c r="M433" t="str">
        <f t="shared" si="12"/>
        <v>Young Adult</v>
      </c>
      <c r="N433" t="s">
        <v>17</v>
      </c>
    </row>
    <row r="434" spans="1:14" x14ac:dyDescent="0.45">
      <c r="A434" t="s">
        <v>13</v>
      </c>
      <c r="B434" t="s">
        <v>14</v>
      </c>
      <c r="C434">
        <v>110000</v>
      </c>
      <c r="D434" t="str">
        <f t="shared" si="13"/>
        <v>High</v>
      </c>
      <c r="E434">
        <v>0</v>
      </c>
      <c r="F434" t="s">
        <v>32</v>
      </c>
      <c r="G434" t="s">
        <v>33</v>
      </c>
      <c r="H434" t="s">
        <v>17</v>
      </c>
      <c r="I434">
        <v>3</v>
      </c>
      <c r="J434" t="s">
        <v>35</v>
      </c>
      <c r="K434" t="s">
        <v>29</v>
      </c>
      <c r="L434">
        <v>34</v>
      </c>
      <c r="M434" t="str">
        <f t="shared" si="12"/>
        <v>Young Adult</v>
      </c>
      <c r="N434" t="s">
        <v>17</v>
      </c>
    </row>
    <row r="435" spans="1:14" x14ac:dyDescent="0.45">
      <c r="A435" t="s">
        <v>26</v>
      </c>
      <c r="B435" t="s">
        <v>14</v>
      </c>
      <c r="C435">
        <v>30000</v>
      </c>
      <c r="D435" t="str">
        <f t="shared" si="13"/>
        <v>Low</v>
      </c>
      <c r="E435">
        <v>3</v>
      </c>
      <c r="F435" t="s">
        <v>22</v>
      </c>
      <c r="G435" t="s">
        <v>23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tr">
        <f t="shared" si="12"/>
        <v>Young Adult</v>
      </c>
      <c r="N435" t="s">
        <v>20</v>
      </c>
    </row>
    <row r="436" spans="1:14" x14ac:dyDescent="0.45">
      <c r="A436" t="s">
        <v>13</v>
      </c>
      <c r="B436" t="s">
        <v>14</v>
      </c>
      <c r="C436">
        <v>30000</v>
      </c>
      <c r="D436" t="str">
        <f t="shared" si="13"/>
        <v>Low</v>
      </c>
      <c r="E436">
        <v>3</v>
      </c>
      <c r="F436" t="s">
        <v>32</v>
      </c>
      <c r="G436" t="s">
        <v>16</v>
      </c>
      <c r="H436" t="s">
        <v>17</v>
      </c>
      <c r="I436">
        <v>2</v>
      </c>
      <c r="J436" t="s">
        <v>28</v>
      </c>
      <c r="K436" t="s">
        <v>29</v>
      </c>
      <c r="L436">
        <v>53</v>
      </c>
      <c r="M436" t="str">
        <f t="shared" si="12"/>
        <v>Middle-Aged</v>
      </c>
      <c r="N436" t="s">
        <v>17</v>
      </c>
    </row>
    <row r="437" spans="1:14" x14ac:dyDescent="0.45">
      <c r="A437" t="s">
        <v>26</v>
      </c>
      <c r="B437" t="s">
        <v>14</v>
      </c>
      <c r="C437">
        <v>10000</v>
      </c>
      <c r="D437" t="str">
        <f t="shared" si="13"/>
        <v>Low</v>
      </c>
      <c r="E437">
        <v>2</v>
      </c>
      <c r="F437" t="s">
        <v>15</v>
      </c>
      <c r="G437" t="s">
        <v>23</v>
      </c>
      <c r="H437" t="s">
        <v>20</v>
      </c>
      <c r="I437">
        <v>1</v>
      </c>
      <c r="J437" t="s">
        <v>25</v>
      </c>
      <c r="K437" t="s">
        <v>19</v>
      </c>
      <c r="L437">
        <v>68</v>
      </c>
      <c r="M437" t="str">
        <f t="shared" si="12"/>
        <v>Senior</v>
      </c>
      <c r="N437" t="s">
        <v>20</v>
      </c>
    </row>
    <row r="438" spans="1:14" x14ac:dyDescent="0.45">
      <c r="A438" t="s">
        <v>13</v>
      </c>
      <c r="B438" t="s">
        <v>14</v>
      </c>
      <c r="C438">
        <v>80000</v>
      </c>
      <c r="D438" t="str">
        <f t="shared" si="13"/>
        <v>Upper-Middle</v>
      </c>
      <c r="E438">
        <v>2</v>
      </c>
      <c r="F438" t="s">
        <v>32</v>
      </c>
      <c r="G438" t="s">
        <v>16</v>
      </c>
      <c r="H438" t="s">
        <v>17</v>
      </c>
      <c r="I438">
        <v>2</v>
      </c>
      <c r="J438" t="s">
        <v>28</v>
      </c>
      <c r="K438" t="s">
        <v>29</v>
      </c>
      <c r="L438">
        <v>50</v>
      </c>
      <c r="M438" t="str">
        <f t="shared" si="12"/>
        <v>Middle-Aged</v>
      </c>
      <c r="N438" t="s">
        <v>17</v>
      </c>
    </row>
    <row r="439" spans="1:14" x14ac:dyDescent="0.45">
      <c r="A439" t="s">
        <v>26</v>
      </c>
      <c r="B439" t="s">
        <v>14</v>
      </c>
      <c r="C439">
        <v>30000</v>
      </c>
      <c r="D439" t="str">
        <f t="shared" si="13"/>
        <v>Low</v>
      </c>
      <c r="E439">
        <v>3</v>
      </c>
      <c r="F439" t="s">
        <v>22</v>
      </c>
      <c r="G439" t="s">
        <v>23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tr">
        <f t="shared" si="12"/>
        <v>Young Adult</v>
      </c>
      <c r="N439" t="s">
        <v>17</v>
      </c>
    </row>
    <row r="440" spans="1:14" x14ac:dyDescent="0.45">
      <c r="A440" t="s">
        <v>26</v>
      </c>
      <c r="B440" t="s">
        <v>14</v>
      </c>
      <c r="C440">
        <v>80000</v>
      </c>
      <c r="D440" t="str">
        <f t="shared" si="13"/>
        <v>Upper-Middle</v>
      </c>
      <c r="E440">
        <v>0</v>
      </c>
      <c r="F440" t="s">
        <v>36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tr">
        <f t="shared" si="12"/>
        <v>Adult</v>
      </c>
      <c r="N440" t="s">
        <v>17</v>
      </c>
    </row>
    <row r="441" spans="1:14" x14ac:dyDescent="0.45">
      <c r="A441" t="s">
        <v>13</v>
      </c>
      <c r="B441" t="s">
        <v>21</v>
      </c>
      <c r="C441">
        <v>70000</v>
      </c>
      <c r="D441" t="str">
        <f t="shared" si="13"/>
        <v>Upper-Middle</v>
      </c>
      <c r="E441">
        <v>5</v>
      </c>
      <c r="F441" t="s">
        <v>22</v>
      </c>
      <c r="G441" t="s">
        <v>16</v>
      </c>
      <c r="H441" t="s">
        <v>17</v>
      </c>
      <c r="I441">
        <v>2</v>
      </c>
      <c r="J441" t="s">
        <v>18</v>
      </c>
      <c r="K441" t="s">
        <v>29</v>
      </c>
      <c r="L441">
        <v>44</v>
      </c>
      <c r="M441" t="str">
        <f t="shared" si="12"/>
        <v>Adult</v>
      </c>
      <c r="N441" t="s">
        <v>20</v>
      </c>
    </row>
    <row r="442" spans="1:14" x14ac:dyDescent="0.45">
      <c r="A442" t="s">
        <v>26</v>
      </c>
      <c r="B442" t="s">
        <v>21</v>
      </c>
      <c r="C442">
        <v>90000</v>
      </c>
      <c r="D442" t="str">
        <f t="shared" si="13"/>
        <v>Upper-Middle</v>
      </c>
      <c r="E442">
        <v>0</v>
      </c>
      <c r="F442" t="s">
        <v>15</v>
      </c>
      <c r="G442" t="s">
        <v>24</v>
      </c>
      <c r="H442" t="s">
        <v>20</v>
      </c>
      <c r="I442">
        <v>3</v>
      </c>
      <c r="J442" t="s">
        <v>35</v>
      </c>
      <c r="K442" t="s">
        <v>29</v>
      </c>
      <c r="L442">
        <v>34</v>
      </c>
      <c r="M442" t="str">
        <f t="shared" si="12"/>
        <v>Young Adult</v>
      </c>
      <c r="N442" t="s">
        <v>17</v>
      </c>
    </row>
    <row r="443" spans="1:14" x14ac:dyDescent="0.45">
      <c r="A443" t="s">
        <v>13</v>
      </c>
      <c r="B443" t="s">
        <v>21</v>
      </c>
      <c r="C443">
        <v>60000</v>
      </c>
      <c r="D443" t="str">
        <f t="shared" si="13"/>
        <v>Lower-Middle</v>
      </c>
      <c r="E443">
        <v>2</v>
      </c>
      <c r="F443" t="s">
        <v>22</v>
      </c>
      <c r="G443" t="s">
        <v>16</v>
      </c>
      <c r="H443" t="s">
        <v>17</v>
      </c>
      <c r="I443">
        <v>2</v>
      </c>
      <c r="J443" t="s">
        <v>28</v>
      </c>
      <c r="K443" t="s">
        <v>29</v>
      </c>
      <c r="L443">
        <v>52</v>
      </c>
      <c r="M443" t="str">
        <f t="shared" si="12"/>
        <v>Middle-Aged</v>
      </c>
      <c r="N443" t="s">
        <v>17</v>
      </c>
    </row>
    <row r="444" spans="1:14" x14ac:dyDescent="0.45">
      <c r="A444" t="s">
        <v>26</v>
      </c>
      <c r="B444" t="s">
        <v>21</v>
      </c>
      <c r="C444">
        <v>80000</v>
      </c>
      <c r="D444" t="str">
        <f t="shared" si="13"/>
        <v>Upper-Middle</v>
      </c>
      <c r="E444">
        <v>4</v>
      </c>
      <c r="F444" t="s">
        <v>36</v>
      </c>
      <c r="G444" t="s">
        <v>33</v>
      </c>
      <c r="H444" t="s">
        <v>17</v>
      </c>
      <c r="I444">
        <v>0</v>
      </c>
      <c r="J444" t="s">
        <v>18</v>
      </c>
      <c r="K444" t="s">
        <v>29</v>
      </c>
      <c r="L444">
        <v>36</v>
      </c>
      <c r="M444" t="str">
        <f t="shared" si="12"/>
        <v>Adult</v>
      </c>
      <c r="N444" t="s">
        <v>17</v>
      </c>
    </row>
    <row r="445" spans="1:14" x14ac:dyDescent="0.45">
      <c r="A445" t="s">
        <v>13</v>
      </c>
      <c r="B445" t="s">
        <v>14</v>
      </c>
      <c r="C445">
        <v>40000</v>
      </c>
      <c r="D445" t="str">
        <f t="shared" si="13"/>
        <v>Lower-Middle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tr">
        <f t="shared" si="12"/>
        <v>Adult</v>
      </c>
      <c r="N445" t="s">
        <v>17</v>
      </c>
    </row>
    <row r="446" spans="1:14" x14ac:dyDescent="0.45">
      <c r="A446" t="s">
        <v>26</v>
      </c>
      <c r="B446" t="s">
        <v>21</v>
      </c>
      <c r="C446">
        <v>30000</v>
      </c>
      <c r="D446" t="str">
        <f t="shared" si="13"/>
        <v>Low</v>
      </c>
      <c r="E446">
        <v>0</v>
      </c>
      <c r="F446" t="s">
        <v>32</v>
      </c>
      <c r="G446" t="s">
        <v>30</v>
      </c>
      <c r="H446" t="s">
        <v>20</v>
      </c>
      <c r="I446">
        <v>1</v>
      </c>
      <c r="J446" t="s">
        <v>31</v>
      </c>
      <c r="K446" t="s">
        <v>19</v>
      </c>
      <c r="L446">
        <v>32</v>
      </c>
      <c r="M446" t="str">
        <f t="shared" si="12"/>
        <v>Young Adult</v>
      </c>
      <c r="N446" t="s">
        <v>20</v>
      </c>
    </row>
    <row r="447" spans="1:14" x14ac:dyDescent="0.45">
      <c r="A447" t="s">
        <v>13</v>
      </c>
      <c r="B447" t="s">
        <v>14</v>
      </c>
      <c r="C447">
        <v>40000</v>
      </c>
      <c r="D447" t="str">
        <f t="shared" si="13"/>
        <v>Lower-Middle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31</v>
      </c>
      <c r="K447" t="s">
        <v>19</v>
      </c>
      <c r="L447">
        <v>32</v>
      </c>
      <c r="M447" t="str">
        <f t="shared" si="12"/>
        <v>Young Adult</v>
      </c>
      <c r="N447" t="s">
        <v>17</v>
      </c>
    </row>
    <row r="448" spans="1:14" x14ac:dyDescent="0.45">
      <c r="A448" t="s">
        <v>13</v>
      </c>
      <c r="B448" t="s">
        <v>14</v>
      </c>
      <c r="C448">
        <v>130000</v>
      </c>
      <c r="D448" t="str">
        <f t="shared" si="13"/>
        <v>High</v>
      </c>
      <c r="E448">
        <v>0</v>
      </c>
      <c r="F448" t="s">
        <v>36</v>
      </c>
      <c r="G448" t="s">
        <v>33</v>
      </c>
      <c r="H448" t="s">
        <v>17</v>
      </c>
      <c r="I448">
        <v>1</v>
      </c>
      <c r="J448" t="s">
        <v>35</v>
      </c>
      <c r="K448" t="s">
        <v>29</v>
      </c>
      <c r="L448">
        <v>48</v>
      </c>
      <c r="M448" t="str">
        <f t="shared" si="12"/>
        <v>Adult</v>
      </c>
      <c r="N448" t="s">
        <v>20</v>
      </c>
    </row>
    <row r="449" spans="1:14" x14ac:dyDescent="0.45">
      <c r="A449" t="s">
        <v>13</v>
      </c>
      <c r="B449" t="s">
        <v>14</v>
      </c>
      <c r="C449">
        <v>40000</v>
      </c>
      <c r="D449" t="str">
        <f t="shared" si="13"/>
        <v>Lower-Middle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31</v>
      </c>
      <c r="K449" t="s">
        <v>19</v>
      </c>
      <c r="L449">
        <v>32</v>
      </c>
      <c r="M449" t="str">
        <f t="shared" si="12"/>
        <v>Young Adult</v>
      </c>
      <c r="N449" t="s">
        <v>17</v>
      </c>
    </row>
    <row r="450" spans="1:14" x14ac:dyDescent="0.45">
      <c r="A450" t="s">
        <v>13</v>
      </c>
      <c r="B450" t="s">
        <v>14</v>
      </c>
      <c r="C450">
        <v>30000</v>
      </c>
      <c r="D450" t="str">
        <f t="shared" si="13"/>
        <v>Low</v>
      </c>
      <c r="E450">
        <v>3</v>
      </c>
      <c r="F450" t="s">
        <v>36</v>
      </c>
      <c r="G450" t="s">
        <v>23</v>
      </c>
      <c r="H450" t="s">
        <v>17</v>
      </c>
      <c r="I450">
        <v>2</v>
      </c>
      <c r="J450" t="s">
        <v>18</v>
      </c>
      <c r="K450" t="s">
        <v>19</v>
      </c>
      <c r="L450">
        <v>46</v>
      </c>
      <c r="M450" t="str">
        <f t="shared" ref="M450:M513" si="14">IF(L450&lt;=34, "Young Adult", IF(L450&lt;=49, "Adult", IF(L450&lt;=64, "Middle-Aged", IF(L450&lt;=89, "Senior", ""))))</f>
        <v>Adult</v>
      </c>
      <c r="N450" t="s">
        <v>20</v>
      </c>
    </row>
    <row r="451" spans="1:14" x14ac:dyDescent="0.45">
      <c r="A451" t="s">
        <v>13</v>
      </c>
      <c r="B451" t="s">
        <v>14</v>
      </c>
      <c r="C451">
        <v>40000</v>
      </c>
      <c r="D451" t="str">
        <f t="shared" ref="D451:D514" si="15">IF(C451&lt;=30000, "Low", IF(AND(C451&gt;30000, C451&lt;=60000), "Lower-Middle", IF(AND(C451&gt;60000, C451&lt;=100000), "Upper-Middle", IF(AND(C451&gt;100000), "High", ""))))</f>
        <v>Lower-Middle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tr">
        <f t="shared" si="14"/>
        <v>Adult</v>
      </c>
      <c r="N451" t="s">
        <v>20</v>
      </c>
    </row>
    <row r="452" spans="1:14" x14ac:dyDescent="0.45">
      <c r="A452" t="s">
        <v>26</v>
      </c>
      <c r="B452" t="s">
        <v>14</v>
      </c>
      <c r="C452">
        <v>10000</v>
      </c>
      <c r="D452" t="str">
        <f t="shared" si="15"/>
        <v>Low</v>
      </c>
      <c r="E452">
        <v>2</v>
      </c>
      <c r="F452" t="s">
        <v>32</v>
      </c>
      <c r="G452" t="s">
        <v>30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tr">
        <f t="shared" si="14"/>
        <v>Adult</v>
      </c>
      <c r="N452" t="s">
        <v>17</v>
      </c>
    </row>
    <row r="453" spans="1:14" x14ac:dyDescent="0.45">
      <c r="A453" t="s">
        <v>13</v>
      </c>
      <c r="B453" t="s">
        <v>14</v>
      </c>
      <c r="C453">
        <v>40000</v>
      </c>
      <c r="D453" t="str">
        <f t="shared" si="15"/>
        <v>Lower-Middle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tr">
        <f t="shared" si="14"/>
        <v>Adult</v>
      </c>
      <c r="N453" t="s">
        <v>20</v>
      </c>
    </row>
    <row r="454" spans="1:14" x14ac:dyDescent="0.45">
      <c r="A454" t="s">
        <v>13</v>
      </c>
      <c r="B454" t="s">
        <v>14</v>
      </c>
      <c r="C454">
        <v>30000</v>
      </c>
      <c r="D454" t="str">
        <f t="shared" si="15"/>
        <v>Low</v>
      </c>
      <c r="E454">
        <v>2</v>
      </c>
      <c r="F454" t="s">
        <v>22</v>
      </c>
      <c r="G454" t="s">
        <v>23</v>
      </c>
      <c r="H454" t="s">
        <v>20</v>
      </c>
      <c r="I454">
        <v>2</v>
      </c>
      <c r="J454" t="s">
        <v>18</v>
      </c>
      <c r="K454" t="s">
        <v>29</v>
      </c>
      <c r="L454">
        <v>69</v>
      </c>
      <c r="M454" t="str">
        <f t="shared" si="14"/>
        <v>Senior</v>
      </c>
      <c r="N454" t="s">
        <v>20</v>
      </c>
    </row>
    <row r="455" spans="1:14" x14ac:dyDescent="0.45">
      <c r="A455" t="s">
        <v>26</v>
      </c>
      <c r="B455" t="s">
        <v>14</v>
      </c>
      <c r="C455">
        <v>70000</v>
      </c>
      <c r="D455" t="str">
        <f t="shared" si="15"/>
        <v>Upper-Middle</v>
      </c>
      <c r="E455">
        <v>5</v>
      </c>
      <c r="F455" t="s">
        <v>22</v>
      </c>
      <c r="G455" t="s">
        <v>16</v>
      </c>
      <c r="H455" t="s">
        <v>17</v>
      </c>
      <c r="I455">
        <v>2</v>
      </c>
      <c r="J455" t="s">
        <v>28</v>
      </c>
      <c r="K455" t="s">
        <v>29</v>
      </c>
      <c r="L455">
        <v>45</v>
      </c>
      <c r="M455" t="str">
        <f t="shared" si="14"/>
        <v>Adult</v>
      </c>
      <c r="N455" t="s">
        <v>20</v>
      </c>
    </row>
    <row r="456" spans="1:14" x14ac:dyDescent="0.45">
      <c r="A456" t="s">
        <v>26</v>
      </c>
      <c r="B456" t="s">
        <v>21</v>
      </c>
      <c r="C456">
        <v>30000</v>
      </c>
      <c r="D456" t="str">
        <f t="shared" si="15"/>
        <v>Low</v>
      </c>
      <c r="E456">
        <v>0</v>
      </c>
      <c r="F456" t="s">
        <v>32</v>
      </c>
      <c r="G456" t="s">
        <v>30</v>
      </c>
      <c r="H456" t="s">
        <v>20</v>
      </c>
      <c r="I456">
        <v>1</v>
      </c>
      <c r="J456" t="s">
        <v>25</v>
      </c>
      <c r="K456" t="s">
        <v>19</v>
      </c>
      <c r="L456">
        <v>34</v>
      </c>
      <c r="M456" t="str">
        <f t="shared" si="14"/>
        <v>Young Adult</v>
      </c>
      <c r="N456" t="s">
        <v>20</v>
      </c>
    </row>
    <row r="457" spans="1:14" x14ac:dyDescent="0.45">
      <c r="A457" t="s">
        <v>13</v>
      </c>
      <c r="B457" t="s">
        <v>14</v>
      </c>
      <c r="C457">
        <v>80000</v>
      </c>
      <c r="D457" t="str">
        <f t="shared" si="15"/>
        <v>Upper-Middle</v>
      </c>
      <c r="E457">
        <v>4</v>
      </c>
      <c r="F457" t="s">
        <v>22</v>
      </c>
      <c r="G457" t="s">
        <v>24</v>
      </c>
      <c r="H457" t="s">
        <v>20</v>
      </c>
      <c r="I457">
        <v>1</v>
      </c>
      <c r="J457" t="s">
        <v>25</v>
      </c>
      <c r="K457" t="s">
        <v>19</v>
      </c>
      <c r="L457">
        <v>53</v>
      </c>
      <c r="M457" t="str">
        <f t="shared" si="14"/>
        <v>Middle-Aged</v>
      </c>
      <c r="N457" t="s">
        <v>17</v>
      </c>
    </row>
    <row r="458" spans="1:14" x14ac:dyDescent="0.45">
      <c r="A458" t="s">
        <v>26</v>
      </c>
      <c r="B458" t="s">
        <v>21</v>
      </c>
      <c r="C458">
        <v>120000</v>
      </c>
      <c r="D458" t="str">
        <f t="shared" si="15"/>
        <v>High</v>
      </c>
      <c r="E458">
        <v>3</v>
      </c>
      <c r="F458" t="s">
        <v>32</v>
      </c>
      <c r="G458" t="s">
        <v>24</v>
      </c>
      <c r="H458" t="s">
        <v>20</v>
      </c>
      <c r="I458">
        <v>4</v>
      </c>
      <c r="J458" t="s">
        <v>28</v>
      </c>
      <c r="K458" t="s">
        <v>19</v>
      </c>
      <c r="L458">
        <v>50</v>
      </c>
      <c r="M458" t="str">
        <f t="shared" si="14"/>
        <v>Middle-Aged</v>
      </c>
      <c r="N458" t="s">
        <v>20</v>
      </c>
    </row>
    <row r="459" spans="1:14" x14ac:dyDescent="0.45">
      <c r="A459" t="s">
        <v>13</v>
      </c>
      <c r="B459" t="s">
        <v>14</v>
      </c>
      <c r="C459">
        <v>20000</v>
      </c>
      <c r="D459" t="str">
        <f t="shared" si="15"/>
        <v>Low</v>
      </c>
      <c r="E459">
        <v>1</v>
      </c>
      <c r="F459" t="s">
        <v>22</v>
      </c>
      <c r="G459" t="s">
        <v>30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tr">
        <f t="shared" si="14"/>
        <v>Senior</v>
      </c>
      <c r="N459" t="s">
        <v>20</v>
      </c>
    </row>
    <row r="460" spans="1:14" x14ac:dyDescent="0.45">
      <c r="A460" t="s">
        <v>13</v>
      </c>
      <c r="B460" t="s">
        <v>21</v>
      </c>
      <c r="C460">
        <v>120000</v>
      </c>
      <c r="D460" t="str">
        <f t="shared" si="15"/>
        <v>High</v>
      </c>
      <c r="E460">
        <v>0</v>
      </c>
      <c r="F460" t="s">
        <v>34</v>
      </c>
      <c r="G460" t="s">
        <v>24</v>
      </c>
      <c r="H460" t="s">
        <v>17</v>
      </c>
      <c r="I460">
        <v>4</v>
      </c>
      <c r="J460" t="s">
        <v>35</v>
      </c>
      <c r="K460" t="s">
        <v>29</v>
      </c>
      <c r="L460">
        <v>32</v>
      </c>
      <c r="M460" t="str">
        <f t="shared" si="14"/>
        <v>Young Adult</v>
      </c>
      <c r="N460" t="s">
        <v>17</v>
      </c>
    </row>
    <row r="461" spans="1:14" x14ac:dyDescent="0.45">
      <c r="A461" t="s">
        <v>26</v>
      </c>
      <c r="B461" t="s">
        <v>14</v>
      </c>
      <c r="C461">
        <v>80000</v>
      </c>
      <c r="D461" t="str">
        <f t="shared" si="15"/>
        <v>Upper-Middle</v>
      </c>
      <c r="E461">
        <v>0</v>
      </c>
      <c r="F461" t="s">
        <v>15</v>
      </c>
      <c r="G461" t="s">
        <v>24</v>
      </c>
      <c r="H461" t="s">
        <v>20</v>
      </c>
      <c r="I461">
        <v>3</v>
      </c>
      <c r="J461" t="s">
        <v>35</v>
      </c>
      <c r="K461" t="s">
        <v>29</v>
      </c>
      <c r="L461">
        <v>33</v>
      </c>
      <c r="M461" t="str">
        <f t="shared" si="14"/>
        <v>Young Adult</v>
      </c>
      <c r="N461" t="s">
        <v>20</v>
      </c>
    </row>
    <row r="462" spans="1:14" x14ac:dyDescent="0.45">
      <c r="A462" t="s">
        <v>26</v>
      </c>
      <c r="B462" t="s">
        <v>21</v>
      </c>
      <c r="C462">
        <v>20000</v>
      </c>
      <c r="D462" t="str">
        <f t="shared" si="15"/>
        <v>Low</v>
      </c>
      <c r="E462">
        <v>0</v>
      </c>
      <c r="F462" t="s">
        <v>34</v>
      </c>
      <c r="G462" t="s">
        <v>30</v>
      </c>
      <c r="H462" t="s">
        <v>17</v>
      </c>
      <c r="I462">
        <v>2</v>
      </c>
      <c r="J462" t="s">
        <v>31</v>
      </c>
      <c r="K462" t="s">
        <v>19</v>
      </c>
      <c r="L462">
        <v>31</v>
      </c>
      <c r="M462" t="str">
        <f t="shared" si="14"/>
        <v>Young Adult</v>
      </c>
      <c r="N462" t="s">
        <v>17</v>
      </c>
    </row>
    <row r="463" spans="1:14" x14ac:dyDescent="0.45">
      <c r="A463" t="s">
        <v>13</v>
      </c>
      <c r="B463" t="s">
        <v>14</v>
      </c>
      <c r="C463">
        <v>120000</v>
      </c>
      <c r="D463" t="str">
        <f t="shared" si="15"/>
        <v>High</v>
      </c>
      <c r="E463">
        <v>1</v>
      </c>
      <c r="F463" t="s">
        <v>15</v>
      </c>
      <c r="G463" t="s">
        <v>33</v>
      </c>
      <c r="H463" t="s">
        <v>17</v>
      </c>
      <c r="I463">
        <v>2</v>
      </c>
      <c r="J463" t="s">
        <v>18</v>
      </c>
      <c r="K463" t="s">
        <v>29</v>
      </c>
      <c r="L463">
        <v>46</v>
      </c>
      <c r="M463" t="str">
        <f t="shared" si="14"/>
        <v>Adult</v>
      </c>
      <c r="N463" t="s">
        <v>17</v>
      </c>
    </row>
    <row r="464" spans="1:14" x14ac:dyDescent="0.45">
      <c r="A464" t="s">
        <v>13</v>
      </c>
      <c r="B464" t="s">
        <v>14</v>
      </c>
      <c r="C464">
        <v>40000</v>
      </c>
      <c r="D464" t="str">
        <f t="shared" si="15"/>
        <v>Lower-Middle</v>
      </c>
      <c r="E464">
        <v>0</v>
      </c>
      <c r="F464" t="s">
        <v>15</v>
      </c>
      <c r="G464" t="s">
        <v>23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tr">
        <f t="shared" si="14"/>
        <v>Adult</v>
      </c>
      <c r="N464" t="s">
        <v>17</v>
      </c>
    </row>
    <row r="465" spans="1:14" x14ac:dyDescent="0.45">
      <c r="A465" t="s">
        <v>26</v>
      </c>
      <c r="B465" t="s">
        <v>21</v>
      </c>
      <c r="C465">
        <v>20000</v>
      </c>
      <c r="D465" t="str">
        <f t="shared" si="15"/>
        <v>Low</v>
      </c>
      <c r="E465">
        <v>2</v>
      </c>
      <c r="F465" t="s">
        <v>32</v>
      </c>
      <c r="G465" t="s">
        <v>30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tr">
        <f t="shared" si="14"/>
        <v>Adult</v>
      </c>
      <c r="N465" t="s">
        <v>20</v>
      </c>
    </row>
    <row r="466" spans="1:14" x14ac:dyDescent="0.45">
      <c r="A466" t="s">
        <v>26</v>
      </c>
      <c r="B466" t="s">
        <v>14</v>
      </c>
      <c r="C466">
        <v>30000</v>
      </c>
      <c r="D466" t="str">
        <f t="shared" si="15"/>
        <v>Low</v>
      </c>
      <c r="E466">
        <v>3</v>
      </c>
      <c r="F466" t="s">
        <v>15</v>
      </c>
      <c r="G466" t="s">
        <v>23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tr">
        <f t="shared" si="14"/>
        <v>Adult</v>
      </c>
      <c r="N466" t="s">
        <v>17</v>
      </c>
    </row>
    <row r="467" spans="1:14" x14ac:dyDescent="0.45">
      <c r="A467" t="s">
        <v>13</v>
      </c>
      <c r="B467" t="s">
        <v>21</v>
      </c>
      <c r="C467">
        <v>40000</v>
      </c>
      <c r="D467" t="str">
        <f t="shared" si="15"/>
        <v>Lower-Middle</v>
      </c>
      <c r="E467">
        <v>2</v>
      </c>
      <c r="F467" t="s">
        <v>15</v>
      </c>
      <c r="G467" t="s">
        <v>33</v>
      </c>
      <c r="H467" t="s">
        <v>17</v>
      </c>
      <c r="I467">
        <v>2</v>
      </c>
      <c r="J467" t="s">
        <v>18</v>
      </c>
      <c r="K467" t="s">
        <v>29</v>
      </c>
      <c r="L467">
        <v>65</v>
      </c>
      <c r="M467" t="str">
        <f t="shared" si="14"/>
        <v>Senior</v>
      </c>
      <c r="N467" t="s">
        <v>20</v>
      </c>
    </row>
    <row r="468" spans="1:14" x14ac:dyDescent="0.45">
      <c r="A468" t="s">
        <v>26</v>
      </c>
      <c r="B468" t="s">
        <v>14</v>
      </c>
      <c r="C468">
        <v>30000</v>
      </c>
      <c r="D468" t="str">
        <f t="shared" si="15"/>
        <v>Low</v>
      </c>
      <c r="E468">
        <v>3</v>
      </c>
      <c r="F468" t="s">
        <v>15</v>
      </c>
      <c r="G468" t="s">
        <v>23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tr">
        <f t="shared" si="14"/>
        <v>Adult</v>
      </c>
      <c r="N468" t="s">
        <v>17</v>
      </c>
    </row>
    <row r="469" spans="1:14" x14ac:dyDescent="0.45">
      <c r="A469" t="s">
        <v>26</v>
      </c>
      <c r="B469" t="s">
        <v>21</v>
      </c>
      <c r="C469">
        <v>100000</v>
      </c>
      <c r="D469" t="str">
        <f t="shared" si="15"/>
        <v>Upper-Middle</v>
      </c>
      <c r="E469">
        <v>1</v>
      </c>
      <c r="F469" t="s">
        <v>15</v>
      </c>
      <c r="G469" t="s">
        <v>33</v>
      </c>
      <c r="H469" t="s">
        <v>20</v>
      </c>
      <c r="I469">
        <v>3</v>
      </c>
      <c r="J469" t="s">
        <v>18</v>
      </c>
      <c r="K469" t="s">
        <v>29</v>
      </c>
      <c r="L469">
        <v>46</v>
      </c>
      <c r="M469" t="str">
        <f t="shared" si="14"/>
        <v>Adult</v>
      </c>
      <c r="N469" t="s">
        <v>17</v>
      </c>
    </row>
    <row r="470" spans="1:14" x14ac:dyDescent="0.45">
      <c r="A470" t="s">
        <v>13</v>
      </c>
      <c r="B470" t="s">
        <v>14</v>
      </c>
      <c r="C470">
        <v>80000</v>
      </c>
      <c r="D470" t="str">
        <f t="shared" si="15"/>
        <v>Upper-Middle</v>
      </c>
      <c r="E470">
        <v>5</v>
      </c>
      <c r="F470" t="s">
        <v>36</v>
      </c>
      <c r="G470" t="s">
        <v>33</v>
      </c>
      <c r="H470" t="s">
        <v>17</v>
      </c>
      <c r="I470">
        <v>3</v>
      </c>
      <c r="J470" t="s">
        <v>18</v>
      </c>
      <c r="K470" t="s">
        <v>29</v>
      </c>
      <c r="L470">
        <v>40</v>
      </c>
      <c r="M470" t="str">
        <f t="shared" si="14"/>
        <v>Adult</v>
      </c>
      <c r="N470" t="s">
        <v>20</v>
      </c>
    </row>
    <row r="471" spans="1:14" x14ac:dyDescent="0.45">
      <c r="A471" t="s">
        <v>13</v>
      </c>
      <c r="B471" t="s">
        <v>14</v>
      </c>
      <c r="C471">
        <v>30000</v>
      </c>
      <c r="D471" t="str">
        <f t="shared" si="15"/>
        <v>Low</v>
      </c>
      <c r="E471">
        <v>1</v>
      </c>
      <c r="F471" t="s">
        <v>15</v>
      </c>
      <c r="G471" t="s">
        <v>23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tr">
        <f t="shared" si="14"/>
        <v>Senior</v>
      </c>
      <c r="N471" t="s">
        <v>20</v>
      </c>
    </row>
    <row r="472" spans="1:14" x14ac:dyDescent="0.45">
      <c r="A472" t="s">
        <v>26</v>
      </c>
      <c r="B472" t="s">
        <v>21</v>
      </c>
      <c r="C472">
        <v>30000</v>
      </c>
      <c r="D472" t="str">
        <f t="shared" si="15"/>
        <v>Low</v>
      </c>
      <c r="E472">
        <v>0</v>
      </c>
      <c r="F472" t="s">
        <v>32</v>
      </c>
      <c r="G472" t="s">
        <v>30</v>
      </c>
      <c r="H472" t="s">
        <v>20</v>
      </c>
      <c r="I472">
        <v>1</v>
      </c>
      <c r="J472" t="s">
        <v>31</v>
      </c>
      <c r="K472" t="s">
        <v>19</v>
      </c>
      <c r="L472">
        <v>28</v>
      </c>
      <c r="M472" t="str">
        <f t="shared" si="14"/>
        <v>Young Adult</v>
      </c>
      <c r="N472" t="s">
        <v>20</v>
      </c>
    </row>
    <row r="473" spans="1:14" x14ac:dyDescent="0.45">
      <c r="A473" t="s">
        <v>26</v>
      </c>
      <c r="B473" t="s">
        <v>21</v>
      </c>
      <c r="C473">
        <v>70000</v>
      </c>
      <c r="D473" t="str">
        <f t="shared" si="15"/>
        <v>Upper-Middle</v>
      </c>
      <c r="E473">
        <v>0</v>
      </c>
      <c r="F473" t="s">
        <v>15</v>
      </c>
      <c r="G473" t="s">
        <v>24</v>
      </c>
      <c r="H473" t="s">
        <v>20</v>
      </c>
      <c r="I473">
        <v>2</v>
      </c>
      <c r="J473" t="s">
        <v>28</v>
      </c>
      <c r="K473" t="s">
        <v>29</v>
      </c>
      <c r="L473">
        <v>43</v>
      </c>
      <c r="M473" t="str">
        <f t="shared" si="14"/>
        <v>Adult</v>
      </c>
      <c r="N473" t="s">
        <v>17</v>
      </c>
    </row>
    <row r="474" spans="1:14" x14ac:dyDescent="0.45">
      <c r="A474" t="s">
        <v>26</v>
      </c>
      <c r="B474" t="s">
        <v>14</v>
      </c>
      <c r="C474">
        <v>40000</v>
      </c>
      <c r="D474" t="str">
        <f t="shared" si="15"/>
        <v>Lower-Middle</v>
      </c>
      <c r="E474">
        <v>0</v>
      </c>
      <c r="F474" t="s">
        <v>36</v>
      </c>
      <c r="G474" t="s">
        <v>23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tr">
        <f t="shared" si="14"/>
        <v>Adult</v>
      </c>
      <c r="N474" t="s">
        <v>17</v>
      </c>
    </row>
    <row r="475" spans="1:14" x14ac:dyDescent="0.45">
      <c r="A475" t="s">
        <v>13</v>
      </c>
      <c r="B475" t="s">
        <v>14</v>
      </c>
      <c r="C475">
        <v>30000</v>
      </c>
      <c r="D475" t="str">
        <f t="shared" si="15"/>
        <v>Low</v>
      </c>
      <c r="E475">
        <v>0</v>
      </c>
      <c r="F475" t="s">
        <v>15</v>
      </c>
      <c r="G475" t="s">
        <v>23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tr">
        <f t="shared" si="14"/>
        <v>Adult</v>
      </c>
      <c r="N475" t="s">
        <v>17</v>
      </c>
    </row>
    <row r="476" spans="1:14" x14ac:dyDescent="0.45">
      <c r="A476" t="s">
        <v>13</v>
      </c>
      <c r="B476" t="s">
        <v>14</v>
      </c>
      <c r="C476">
        <v>90000</v>
      </c>
      <c r="D476" t="str">
        <f t="shared" si="15"/>
        <v>Upper-Middle</v>
      </c>
      <c r="E476">
        <v>2</v>
      </c>
      <c r="F476" t="s">
        <v>15</v>
      </c>
      <c r="G476" t="s">
        <v>24</v>
      </c>
      <c r="H476" t="s">
        <v>20</v>
      </c>
      <c r="I476">
        <v>0</v>
      </c>
      <c r="J476" t="s">
        <v>18</v>
      </c>
      <c r="K476" t="s">
        <v>29</v>
      </c>
      <c r="L476">
        <v>36</v>
      </c>
      <c r="M476" t="str">
        <f t="shared" si="14"/>
        <v>Adult</v>
      </c>
      <c r="N476" t="s">
        <v>17</v>
      </c>
    </row>
    <row r="477" spans="1:14" x14ac:dyDescent="0.45">
      <c r="A477" t="s">
        <v>13</v>
      </c>
      <c r="B477" t="s">
        <v>21</v>
      </c>
      <c r="C477">
        <v>20000</v>
      </c>
      <c r="D477" t="str">
        <f t="shared" si="15"/>
        <v>Low</v>
      </c>
      <c r="E477">
        <v>4</v>
      </c>
      <c r="F477" t="s">
        <v>32</v>
      </c>
      <c r="G477" t="s">
        <v>16</v>
      </c>
      <c r="H477" t="s">
        <v>20</v>
      </c>
      <c r="I477">
        <v>2</v>
      </c>
      <c r="J477" t="s">
        <v>31</v>
      </c>
      <c r="K477" t="s">
        <v>29</v>
      </c>
      <c r="L477">
        <v>60</v>
      </c>
      <c r="M477" t="str">
        <f t="shared" si="14"/>
        <v>Middle-Aged</v>
      </c>
      <c r="N477" t="s">
        <v>20</v>
      </c>
    </row>
    <row r="478" spans="1:14" x14ac:dyDescent="0.45">
      <c r="A478" t="s">
        <v>26</v>
      </c>
      <c r="B478" t="s">
        <v>14</v>
      </c>
      <c r="C478">
        <v>70000</v>
      </c>
      <c r="D478" t="str">
        <f t="shared" si="15"/>
        <v>Upper-Middle</v>
      </c>
      <c r="E478">
        <v>0</v>
      </c>
      <c r="F478" t="s">
        <v>15</v>
      </c>
      <c r="G478" t="s">
        <v>24</v>
      </c>
      <c r="H478" t="s">
        <v>17</v>
      </c>
      <c r="I478">
        <v>1</v>
      </c>
      <c r="J478" t="s">
        <v>28</v>
      </c>
      <c r="K478" t="s">
        <v>29</v>
      </c>
      <c r="L478">
        <v>42</v>
      </c>
      <c r="M478" t="str">
        <f t="shared" si="14"/>
        <v>Adult</v>
      </c>
      <c r="N478" t="s">
        <v>17</v>
      </c>
    </row>
    <row r="479" spans="1:14" x14ac:dyDescent="0.45">
      <c r="A479" t="s">
        <v>13</v>
      </c>
      <c r="B479" t="s">
        <v>21</v>
      </c>
      <c r="C479">
        <v>70000</v>
      </c>
      <c r="D479" t="str">
        <f t="shared" si="15"/>
        <v>Upper-Middle</v>
      </c>
      <c r="E479">
        <v>2</v>
      </c>
      <c r="F479" t="s">
        <v>32</v>
      </c>
      <c r="G479" t="s">
        <v>16</v>
      </c>
      <c r="H479" t="s">
        <v>20</v>
      </c>
      <c r="I479">
        <v>2</v>
      </c>
      <c r="J479" t="s">
        <v>31</v>
      </c>
      <c r="K479" t="s">
        <v>29</v>
      </c>
      <c r="L479">
        <v>50</v>
      </c>
      <c r="M479" t="str">
        <f t="shared" si="14"/>
        <v>Middle-Aged</v>
      </c>
      <c r="N479" t="s">
        <v>17</v>
      </c>
    </row>
    <row r="480" spans="1:14" x14ac:dyDescent="0.45">
      <c r="A480" t="s">
        <v>13</v>
      </c>
      <c r="B480" t="s">
        <v>21</v>
      </c>
      <c r="C480">
        <v>30000</v>
      </c>
      <c r="D480" t="str">
        <f t="shared" si="15"/>
        <v>Low</v>
      </c>
      <c r="E480">
        <v>0</v>
      </c>
      <c r="F480" t="s">
        <v>15</v>
      </c>
      <c r="G480" t="s">
        <v>23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tr">
        <f t="shared" si="14"/>
        <v>Adult</v>
      </c>
      <c r="N480" t="s">
        <v>17</v>
      </c>
    </row>
    <row r="481" spans="1:14" x14ac:dyDescent="0.45">
      <c r="A481" t="s">
        <v>13</v>
      </c>
      <c r="B481" t="s">
        <v>21</v>
      </c>
      <c r="C481">
        <v>40000</v>
      </c>
      <c r="D481" t="str">
        <f t="shared" si="15"/>
        <v>Lower-Middle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tr">
        <f t="shared" si="14"/>
        <v>Young Adult</v>
      </c>
      <c r="N481" t="s">
        <v>17</v>
      </c>
    </row>
    <row r="482" spans="1:14" x14ac:dyDescent="0.45">
      <c r="A482" t="s">
        <v>13</v>
      </c>
      <c r="B482" t="s">
        <v>14</v>
      </c>
      <c r="C482">
        <v>90000</v>
      </c>
      <c r="D482" t="str">
        <f t="shared" si="15"/>
        <v>Upper-Middle</v>
      </c>
      <c r="E482">
        <v>1</v>
      </c>
      <c r="F482" t="s">
        <v>15</v>
      </c>
      <c r="G482" t="s">
        <v>24</v>
      </c>
      <c r="H482" t="s">
        <v>17</v>
      </c>
      <c r="I482">
        <v>1</v>
      </c>
      <c r="J482" t="s">
        <v>28</v>
      </c>
      <c r="K482" t="s">
        <v>29</v>
      </c>
      <c r="L482">
        <v>46</v>
      </c>
      <c r="M482" t="str">
        <f t="shared" si="14"/>
        <v>Adult</v>
      </c>
      <c r="N482" t="s">
        <v>20</v>
      </c>
    </row>
    <row r="483" spans="1:14" x14ac:dyDescent="0.45">
      <c r="A483" t="s">
        <v>26</v>
      </c>
      <c r="B483" t="s">
        <v>14</v>
      </c>
      <c r="C483">
        <v>40000</v>
      </c>
      <c r="D483" t="str">
        <f t="shared" si="15"/>
        <v>Lower-Middle</v>
      </c>
      <c r="E483">
        <v>2</v>
      </c>
      <c r="F483" t="s">
        <v>22</v>
      </c>
      <c r="G483" t="s">
        <v>23</v>
      </c>
      <c r="H483" t="s">
        <v>17</v>
      </c>
      <c r="I483">
        <v>0</v>
      </c>
      <c r="J483" t="s">
        <v>31</v>
      </c>
      <c r="K483" t="s">
        <v>19</v>
      </c>
      <c r="L483">
        <v>33</v>
      </c>
      <c r="M483" t="str">
        <f t="shared" si="14"/>
        <v>Young Adult</v>
      </c>
      <c r="N483" t="s">
        <v>17</v>
      </c>
    </row>
    <row r="484" spans="1:14" x14ac:dyDescent="0.45">
      <c r="A484" t="s">
        <v>26</v>
      </c>
      <c r="B484" t="s">
        <v>21</v>
      </c>
      <c r="C484">
        <v>40000</v>
      </c>
      <c r="D484" t="str">
        <f t="shared" si="15"/>
        <v>Lower-Middle</v>
      </c>
      <c r="E484">
        <v>0</v>
      </c>
      <c r="F484" t="s">
        <v>36</v>
      </c>
      <c r="G484" t="s">
        <v>23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tr">
        <f t="shared" si="14"/>
        <v>Adult</v>
      </c>
      <c r="N484" t="s">
        <v>17</v>
      </c>
    </row>
    <row r="485" spans="1:14" x14ac:dyDescent="0.45">
      <c r="A485" t="s">
        <v>13</v>
      </c>
      <c r="B485" t="s">
        <v>21</v>
      </c>
      <c r="C485">
        <v>10000</v>
      </c>
      <c r="D485" t="str">
        <f t="shared" si="15"/>
        <v>Low</v>
      </c>
      <c r="E485">
        <v>1</v>
      </c>
      <c r="F485" t="s">
        <v>36</v>
      </c>
      <c r="G485" t="s">
        <v>23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tr">
        <f t="shared" si="14"/>
        <v>Senior</v>
      </c>
      <c r="N485" t="s">
        <v>20</v>
      </c>
    </row>
    <row r="486" spans="1:14" x14ac:dyDescent="0.45">
      <c r="A486" t="s">
        <v>26</v>
      </c>
      <c r="B486" t="s">
        <v>14</v>
      </c>
      <c r="C486">
        <v>30000</v>
      </c>
      <c r="D486" t="str">
        <f t="shared" si="15"/>
        <v>Low</v>
      </c>
      <c r="E486">
        <v>0</v>
      </c>
      <c r="F486" t="s">
        <v>22</v>
      </c>
      <c r="G486" t="s">
        <v>23</v>
      </c>
      <c r="H486" t="s">
        <v>20</v>
      </c>
      <c r="I486">
        <v>1</v>
      </c>
      <c r="J486" t="s">
        <v>25</v>
      </c>
      <c r="K486" t="s">
        <v>19</v>
      </c>
      <c r="L486">
        <v>31</v>
      </c>
      <c r="M486" t="str">
        <f t="shared" si="14"/>
        <v>Young Adult</v>
      </c>
      <c r="N486" t="s">
        <v>17</v>
      </c>
    </row>
    <row r="487" spans="1:14" x14ac:dyDescent="0.45">
      <c r="A487" t="s">
        <v>26</v>
      </c>
      <c r="B487" t="s">
        <v>21</v>
      </c>
      <c r="C487">
        <v>30000</v>
      </c>
      <c r="D487" t="str">
        <f t="shared" si="15"/>
        <v>Low</v>
      </c>
      <c r="E487">
        <v>2</v>
      </c>
      <c r="F487" t="s">
        <v>22</v>
      </c>
      <c r="G487" t="s">
        <v>23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tr">
        <f t="shared" si="14"/>
        <v>Adult</v>
      </c>
      <c r="N487" t="s">
        <v>20</v>
      </c>
    </row>
    <row r="488" spans="1:14" x14ac:dyDescent="0.45">
      <c r="A488" t="s">
        <v>13</v>
      </c>
      <c r="B488" t="s">
        <v>14</v>
      </c>
      <c r="C488">
        <v>90000</v>
      </c>
      <c r="D488" t="str">
        <f t="shared" si="15"/>
        <v>Upper-Middle</v>
      </c>
      <c r="E488">
        <v>4</v>
      </c>
      <c r="F488" t="s">
        <v>34</v>
      </c>
      <c r="G488" t="s">
        <v>16</v>
      </c>
      <c r="H488" t="s">
        <v>17</v>
      </c>
      <c r="I488">
        <v>4</v>
      </c>
      <c r="J488" t="s">
        <v>35</v>
      </c>
      <c r="K488" t="s">
        <v>19</v>
      </c>
      <c r="L488">
        <v>58</v>
      </c>
      <c r="M488" t="str">
        <f t="shared" si="14"/>
        <v>Middle-Aged</v>
      </c>
      <c r="N488" t="s">
        <v>20</v>
      </c>
    </row>
    <row r="489" spans="1:14" x14ac:dyDescent="0.45">
      <c r="A489" t="s">
        <v>13</v>
      </c>
      <c r="B489" t="s">
        <v>21</v>
      </c>
      <c r="C489">
        <v>40000</v>
      </c>
      <c r="D489" t="str">
        <f t="shared" si="15"/>
        <v>Lower-Middle</v>
      </c>
      <c r="E489">
        <v>0</v>
      </c>
      <c r="F489" t="s">
        <v>15</v>
      </c>
      <c r="G489" t="s">
        <v>23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tr">
        <f t="shared" si="14"/>
        <v>Adult</v>
      </c>
      <c r="N489" t="s">
        <v>20</v>
      </c>
    </row>
    <row r="490" spans="1:14" x14ac:dyDescent="0.45">
      <c r="A490" t="s">
        <v>26</v>
      </c>
      <c r="B490" t="s">
        <v>14</v>
      </c>
      <c r="C490">
        <v>10000</v>
      </c>
      <c r="D490" t="str">
        <f t="shared" si="15"/>
        <v>Low</v>
      </c>
      <c r="E490">
        <v>0</v>
      </c>
      <c r="F490" t="s">
        <v>34</v>
      </c>
      <c r="G490" t="s">
        <v>30</v>
      </c>
      <c r="H490" t="s">
        <v>17</v>
      </c>
      <c r="I490">
        <v>2</v>
      </c>
      <c r="J490" t="s">
        <v>31</v>
      </c>
      <c r="K490" t="s">
        <v>19</v>
      </c>
      <c r="L490">
        <v>34</v>
      </c>
      <c r="M490" t="str">
        <f t="shared" si="14"/>
        <v>Young Adult</v>
      </c>
      <c r="N490" t="s">
        <v>20</v>
      </c>
    </row>
    <row r="491" spans="1:14" x14ac:dyDescent="0.45">
      <c r="A491" t="s">
        <v>13</v>
      </c>
      <c r="B491" t="s">
        <v>21</v>
      </c>
      <c r="C491">
        <v>20000</v>
      </c>
      <c r="D491" t="str">
        <f t="shared" si="15"/>
        <v>Low</v>
      </c>
      <c r="E491">
        <v>0</v>
      </c>
      <c r="F491" t="s">
        <v>34</v>
      </c>
      <c r="G491" t="s">
        <v>30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tr">
        <f t="shared" si="14"/>
        <v>Young Adult</v>
      </c>
      <c r="N491" t="s">
        <v>20</v>
      </c>
    </row>
    <row r="492" spans="1:14" x14ac:dyDescent="0.45">
      <c r="A492" t="s">
        <v>13</v>
      </c>
      <c r="B492" t="s">
        <v>21</v>
      </c>
      <c r="C492">
        <v>60000</v>
      </c>
      <c r="D492" t="str">
        <f t="shared" si="15"/>
        <v>Lower-Middle</v>
      </c>
      <c r="E492">
        <v>4</v>
      </c>
      <c r="F492" t="s">
        <v>15</v>
      </c>
      <c r="G492" t="s">
        <v>24</v>
      </c>
      <c r="H492" t="s">
        <v>17</v>
      </c>
      <c r="I492">
        <v>0</v>
      </c>
      <c r="J492" t="s">
        <v>25</v>
      </c>
      <c r="K492" t="s">
        <v>37</v>
      </c>
      <c r="L492">
        <v>46</v>
      </c>
      <c r="M492" t="str">
        <f t="shared" si="14"/>
        <v>Adult</v>
      </c>
      <c r="N492" t="s">
        <v>20</v>
      </c>
    </row>
    <row r="493" spans="1:14" x14ac:dyDescent="0.45">
      <c r="A493" t="s">
        <v>13</v>
      </c>
      <c r="B493" t="s">
        <v>21</v>
      </c>
      <c r="C493">
        <v>70000</v>
      </c>
      <c r="D493" t="str">
        <f t="shared" si="15"/>
        <v>Upper-Middle</v>
      </c>
      <c r="E493">
        <v>2</v>
      </c>
      <c r="F493" t="s">
        <v>34</v>
      </c>
      <c r="G493" t="s">
        <v>16</v>
      </c>
      <c r="H493" t="s">
        <v>17</v>
      </c>
      <c r="I493">
        <v>2</v>
      </c>
      <c r="J493" t="s">
        <v>28</v>
      </c>
      <c r="K493" t="s">
        <v>37</v>
      </c>
      <c r="L493">
        <v>48</v>
      </c>
      <c r="M493" t="str">
        <f t="shared" si="14"/>
        <v>Adult</v>
      </c>
      <c r="N493" t="s">
        <v>20</v>
      </c>
    </row>
    <row r="494" spans="1:14" x14ac:dyDescent="0.45">
      <c r="A494" t="s">
        <v>26</v>
      </c>
      <c r="B494" t="s">
        <v>14</v>
      </c>
      <c r="C494">
        <v>40000</v>
      </c>
      <c r="D494" t="str">
        <f t="shared" si="15"/>
        <v>Lower-Middle</v>
      </c>
      <c r="E494">
        <v>3</v>
      </c>
      <c r="F494" t="s">
        <v>22</v>
      </c>
      <c r="G494" t="s">
        <v>23</v>
      </c>
      <c r="H494" t="s">
        <v>17</v>
      </c>
      <c r="I494">
        <v>1</v>
      </c>
      <c r="J494" t="s">
        <v>31</v>
      </c>
      <c r="K494" t="s">
        <v>37</v>
      </c>
      <c r="L494">
        <v>31</v>
      </c>
      <c r="M494" t="str">
        <f t="shared" si="14"/>
        <v>Young Adult</v>
      </c>
      <c r="N494" t="s">
        <v>17</v>
      </c>
    </row>
    <row r="495" spans="1:14" x14ac:dyDescent="0.45">
      <c r="A495" t="s">
        <v>26</v>
      </c>
      <c r="B495" t="s">
        <v>21</v>
      </c>
      <c r="C495">
        <v>70000</v>
      </c>
      <c r="D495" t="str">
        <f t="shared" si="15"/>
        <v>Upper-Middle</v>
      </c>
      <c r="E495">
        <v>5</v>
      </c>
      <c r="F495" t="s">
        <v>15</v>
      </c>
      <c r="G495" t="s">
        <v>33</v>
      </c>
      <c r="H495" t="s">
        <v>17</v>
      </c>
      <c r="I495">
        <v>3</v>
      </c>
      <c r="J495" t="s">
        <v>35</v>
      </c>
      <c r="K495" t="s">
        <v>37</v>
      </c>
      <c r="L495">
        <v>60</v>
      </c>
      <c r="M495" t="str">
        <f t="shared" si="14"/>
        <v>Middle-Aged</v>
      </c>
      <c r="N495" t="s">
        <v>17</v>
      </c>
    </row>
    <row r="496" spans="1:14" x14ac:dyDescent="0.45">
      <c r="A496" t="s">
        <v>13</v>
      </c>
      <c r="B496" t="s">
        <v>21</v>
      </c>
      <c r="C496">
        <v>70000</v>
      </c>
      <c r="D496" t="str">
        <f t="shared" si="15"/>
        <v>Upper-Middle</v>
      </c>
      <c r="E496">
        <v>4</v>
      </c>
      <c r="F496" t="s">
        <v>32</v>
      </c>
      <c r="G496" t="s">
        <v>24</v>
      </c>
      <c r="H496" t="s">
        <v>17</v>
      </c>
      <c r="I496">
        <v>0</v>
      </c>
      <c r="J496" t="s">
        <v>28</v>
      </c>
      <c r="K496" t="s">
        <v>37</v>
      </c>
      <c r="L496">
        <v>51</v>
      </c>
      <c r="M496" t="str">
        <f t="shared" si="14"/>
        <v>Middle-Aged</v>
      </c>
      <c r="N496" t="s">
        <v>20</v>
      </c>
    </row>
    <row r="497" spans="1:14" x14ac:dyDescent="0.45">
      <c r="A497" t="s">
        <v>13</v>
      </c>
      <c r="B497" t="s">
        <v>21</v>
      </c>
      <c r="C497">
        <v>60000</v>
      </c>
      <c r="D497" t="str">
        <f t="shared" si="15"/>
        <v>Lower-Middle</v>
      </c>
      <c r="E497">
        <v>2</v>
      </c>
      <c r="F497" t="s">
        <v>22</v>
      </c>
      <c r="G497" t="s">
        <v>24</v>
      </c>
      <c r="H497" t="s">
        <v>17</v>
      </c>
      <c r="I497">
        <v>2</v>
      </c>
      <c r="J497" t="s">
        <v>35</v>
      </c>
      <c r="K497" t="s">
        <v>37</v>
      </c>
      <c r="L497">
        <v>56</v>
      </c>
      <c r="M497" t="str">
        <f t="shared" si="14"/>
        <v>Middle-Aged</v>
      </c>
      <c r="N497" t="s">
        <v>20</v>
      </c>
    </row>
    <row r="498" spans="1:14" x14ac:dyDescent="0.45">
      <c r="A498" t="s">
        <v>26</v>
      </c>
      <c r="B498" t="s">
        <v>14</v>
      </c>
      <c r="C498">
        <v>60000</v>
      </c>
      <c r="D498" t="str">
        <f t="shared" si="15"/>
        <v>Lower-Middle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25</v>
      </c>
      <c r="K498" t="s">
        <v>37</v>
      </c>
      <c r="L498">
        <v>40</v>
      </c>
      <c r="M498" t="str">
        <f t="shared" si="14"/>
        <v>Adult</v>
      </c>
      <c r="N498" t="s">
        <v>17</v>
      </c>
    </row>
    <row r="499" spans="1:14" x14ac:dyDescent="0.45">
      <c r="A499" t="s">
        <v>26</v>
      </c>
      <c r="B499" t="s">
        <v>14</v>
      </c>
      <c r="C499">
        <v>70000</v>
      </c>
      <c r="D499" t="str">
        <f t="shared" si="15"/>
        <v>Upper-Middle</v>
      </c>
      <c r="E499">
        <v>1</v>
      </c>
      <c r="F499" t="s">
        <v>36</v>
      </c>
      <c r="G499" t="s">
        <v>24</v>
      </c>
      <c r="H499" t="s">
        <v>17</v>
      </c>
      <c r="I499">
        <v>0</v>
      </c>
      <c r="J499" t="s">
        <v>25</v>
      </c>
      <c r="K499" t="s">
        <v>37</v>
      </c>
      <c r="L499">
        <v>34</v>
      </c>
      <c r="M499" t="str">
        <f t="shared" si="14"/>
        <v>Young Adult</v>
      </c>
      <c r="N499" t="s">
        <v>17</v>
      </c>
    </row>
    <row r="500" spans="1:14" x14ac:dyDescent="0.45">
      <c r="A500" t="s">
        <v>13</v>
      </c>
      <c r="B500" t="s">
        <v>21</v>
      </c>
      <c r="C500">
        <v>80000</v>
      </c>
      <c r="D500" t="str">
        <f t="shared" si="15"/>
        <v>Upper-Middle</v>
      </c>
      <c r="E500">
        <v>1</v>
      </c>
      <c r="F500" t="s">
        <v>22</v>
      </c>
      <c r="G500" t="s">
        <v>16</v>
      </c>
      <c r="H500" t="s">
        <v>17</v>
      </c>
      <c r="I500">
        <v>1</v>
      </c>
      <c r="J500" t="s">
        <v>25</v>
      </c>
      <c r="K500" t="s">
        <v>37</v>
      </c>
      <c r="L500">
        <v>48</v>
      </c>
      <c r="M500" t="str">
        <f t="shared" si="14"/>
        <v>Adult</v>
      </c>
      <c r="N500" t="s">
        <v>17</v>
      </c>
    </row>
    <row r="501" spans="1:14" x14ac:dyDescent="0.45">
      <c r="A501" t="s">
        <v>26</v>
      </c>
      <c r="B501" t="s">
        <v>14</v>
      </c>
      <c r="C501">
        <v>40000</v>
      </c>
      <c r="D501" t="str">
        <f t="shared" si="15"/>
        <v>Lower-Middle</v>
      </c>
      <c r="E501">
        <v>0</v>
      </c>
      <c r="F501" t="s">
        <v>32</v>
      </c>
      <c r="G501" t="s">
        <v>16</v>
      </c>
      <c r="H501" t="s">
        <v>20</v>
      </c>
      <c r="I501">
        <v>2</v>
      </c>
      <c r="J501" t="s">
        <v>31</v>
      </c>
      <c r="K501" t="s">
        <v>37</v>
      </c>
      <c r="L501">
        <v>31</v>
      </c>
      <c r="M501" t="str">
        <f t="shared" si="14"/>
        <v>Young Adult</v>
      </c>
      <c r="N501" t="s">
        <v>17</v>
      </c>
    </row>
    <row r="502" spans="1:14" x14ac:dyDescent="0.45">
      <c r="A502" t="s">
        <v>13</v>
      </c>
      <c r="B502" t="s">
        <v>21</v>
      </c>
      <c r="C502">
        <v>60000</v>
      </c>
      <c r="D502" t="str">
        <f t="shared" si="15"/>
        <v>Lower-Middle</v>
      </c>
      <c r="E502">
        <v>5</v>
      </c>
      <c r="F502" t="s">
        <v>15</v>
      </c>
      <c r="G502" t="s">
        <v>24</v>
      </c>
      <c r="H502" t="s">
        <v>17</v>
      </c>
      <c r="I502">
        <v>1</v>
      </c>
      <c r="J502" t="s">
        <v>25</v>
      </c>
      <c r="K502" t="s">
        <v>37</v>
      </c>
      <c r="L502">
        <v>47</v>
      </c>
      <c r="M502" t="str">
        <f t="shared" si="14"/>
        <v>Adult</v>
      </c>
      <c r="N502" t="s">
        <v>20</v>
      </c>
    </row>
    <row r="503" spans="1:14" x14ac:dyDescent="0.45">
      <c r="A503" t="s">
        <v>13</v>
      </c>
      <c r="B503" t="s">
        <v>14</v>
      </c>
      <c r="C503">
        <v>50000</v>
      </c>
      <c r="D503" t="str">
        <f t="shared" si="15"/>
        <v>Lower-Middle</v>
      </c>
      <c r="E503">
        <v>0</v>
      </c>
      <c r="F503" t="s">
        <v>36</v>
      </c>
      <c r="G503" t="s">
        <v>16</v>
      </c>
      <c r="H503" t="s">
        <v>17</v>
      </c>
      <c r="I503">
        <v>0</v>
      </c>
      <c r="J503" t="s">
        <v>18</v>
      </c>
      <c r="K503" t="s">
        <v>37</v>
      </c>
      <c r="L503">
        <v>34</v>
      </c>
      <c r="M503" t="str">
        <f t="shared" si="14"/>
        <v>Young Adult</v>
      </c>
      <c r="N503" t="s">
        <v>20</v>
      </c>
    </row>
    <row r="504" spans="1:14" x14ac:dyDescent="0.45">
      <c r="A504" t="s">
        <v>13</v>
      </c>
      <c r="B504" t="s">
        <v>21</v>
      </c>
      <c r="C504">
        <v>40000</v>
      </c>
      <c r="D504" t="str">
        <f t="shared" si="15"/>
        <v>Lower-Middle</v>
      </c>
      <c r="E504">
        <v>0</v>
      </c>
      <c r="F504" t="s">
        <v>22</v>
      </c>
      <c r="G504" t="s">
        <v>16</v>
      </c>
      <c r="H504" t="s">
        <v>17</v>
      </c>
      <c r="I504">
        <v>1</v>
      </c>
      <c r="J504" t="s">
        <v>28</v>
      </c>
      <c r="K504" t="s">
        <v>37</v>
      </c>
      <c r="L504">
        <v>29</v>
      </c>
      <c r="M504" t="str">
        <f t="shared" si="14"/>
        <v>Young Adult</v>
      </c>
      <c r="N504" t="s">
        <v>20</v>
      </c>
    </row>
    <row r="505" spans="1:14" x14ac:dyDescent="0.45">
      <c r="A505" t="s">
        <v>13</v>
      </c>
      <c r="B505" t="s">
        <v>14</v>
      </c>
      <c r="C505">
        <v>130000</v>
      </c>
      <c r="D505" t="str">
        <f t="shared" si="15"/>
        <v>High</v>
      </c>
      <c r="E505">
        <v>1</v>
      </c>
      <c r="F505" t="s">
        <v>15</v>
      </c>
      <c r="G505" t="s">
        <v>33</v>
      </c>
      <c r="H505" t="s">
        <v>17</v>
      </c>
      <c r="I505">
        <v>4</v>
      </c>
      <c r="J505" t="s">
        <v>25</v>
      </c>
      <c r="K505" t="s">
        <v>37</v>
      </c>
      <c r="L505">
        <v>44</v>
      </c>
      <c r="M505" t="str">
        <f t="shared" si="14"/>
        <v>Adult</v>
      </c>
      <c r="N505" t="s">
        <v>17</v>
      </c>
    </row>
    <row r="506" spans="1:14" x14ac:dyDescent="0.45">
      <c r="A506" t="s">
        <v>13</v>
      </c>
      <c r="B506" t="s">
        <v>21</v>
      </c>
      <c r="C506">
        <v>70000</v>
      </c>
      <c r="D506" t="str">
        <f t="shared" si="15"/>
        <v>Upper-Middle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25</v>
      </c>
      <c r="K506" t="s">
        <v>37</v>
      </c>
      <c r="L506">
        <v>38</v>
      </c>
      <c r="M506" t="str">
        <f t="shared" si="14"/>
        <v>Adult</v>
      </c>
      <c r="N506" t="s">
        <v>17</v>
      </c>
    </row>
    <row r="507" spans="1:14" x14ac:dyDescent="0.45">
      <c r="A507" t="s">
        <v>13</v>
      </c>
      <c r="B507" t="s">
        <v>21</v>
      </c>
      <c r="C507">
        <v>100000</v>
      </c>
      <c r="D507" t="str">
        <f t="shared" si="15"/>
        <v>Upper-Middle</v>
      </c>
      <c r="E507">
        <v>4</v>
      </c>
      <c r="F507" t="s">
        <v>22</v>
      </c>
      <c r="G507" t="s">
        <v>24</v>
      </c>
      <c r="H507" t="s">
        <v>17</v>
      </c>
      <c r="I507">
        <v>4</v>
      </c>
      <c r="J507" t="s">
        <v>18</v>
      </c>
      <c r="K507" t="s">
        <v>37</v>
      </c>
      <c r="L507">
        <v>40</v>
      </c>
      <c r="M507" t="str">
        <f t="shared" si="14"/>
        <v>Adult</v>
      </c>
      <c r="N507" t="s">
        <v>20</v>
      </c>
    </row>
    <row r="508" spans="1:14" x14ac:dyDescent="0.45">
      <c r="A508" t="s">
        <v>13</v>
      </c>
      <c r="B508" t="s">
        <v>14</v>
      </c>
      <c r="C508">
        <v>70000</v>
      </c>
      <c r="D508" t="str">
        <f t="shared" si="15"/>
        <v>Upper-Middle</v>
      </c>
      <c r="E508">
        <v>4</v>
      </c>
      <c r="F508" t="s">
        <v>15</v>
      </c>
      <c r="G508" t="s">
        <v>24</v>
      </c>
      <c r="H508" t="s">
        <v>17</v>
      </c>
      <c r="I508">
        <v>2</v>
      </c>
      <c r="J508" t="s">
        <v>25</v>
      </c>
      <c r="K508" t="s">
        <v>37</v>
      </c>
      <c r="L508">
        <v>42</v>
      </c>
      <c r="M508" t="str">
        <f t="shared" si="14"/>
        <v>Adult</v>
      </c>
      <c r="N508" t="s">
        <v>17</v>
      </c>
    </row>
    <row r="509" spans="1:14" x14ac:dyDescent="0.45">
      <c r="A509" t="s">
        <v>13</v>
      </c>
      <c r="B509" t="s">
        <v>14</v>
      </c>
      <c r="C509">
        <v>40000</v>
      </c>
      <c r="D509" t="str">
        <f t="shared" si="15"/>
        <v>Lower-Middle</v>
      </c>
      <c r="E509">
        <v>1</v>
      </c>
      <c r="F509" t="s">
        <v>22</v>
      </c>
      <c r="G509" t="s">
        <v>23</v>
      </c>
      <c r="H509" t="s">
        <v>17</v>
      </c>
      <c r="I509">
        <v>1</v>
      </c>
      <c r="J509" t="s">
        <v>31</v>
      </c>
      <c r="K509" t="s">
        <v>37</v>
      </c>
      <c r="L509">
        <v>51</v>
      </c>
      <c r="M509" t="str">
        <f t="shared" si="14"/>
        <v>Middle-Aged</v>
      </c>
      <c r="N509" t="s">
        <v>17</v>
      </c>
    </row>
    <row r="510" spans="1:14" x14ac:dyDescent="0.45">
      <c r="A510" t="s">
        <v>13</v>
      </c>
      <c r="B510" t="s">
        <v>21</v>
      </c>
      <c r="C510">
        <v>60000</v>
      </c>
      <c r="D510" t="str">
        <f t="shared" si="15"/>
        <v>Lower-Middle</v>
      </c>
      <c r="E510">
        <v>0</v>
      </c>
      <c r="F510" t="s">
        <v>22</v>
      </c>
      <c r="G510" t="s">
        <v>16</v>
      </c>
      <c r="H510" t="s">
        <v>20</v>
      </c>
      <c r="I510">
        <v>2</v>
      </c>
      <c r="J510" t="s">
        <v>31</v>
      </c>
      <c r="K510" t="s">
        <v>37</v>
      </c>
      <c r="L510">
        <v>29</v>
      </c>
      <c r="M510" t="str">
        <f t="shared" si="14"/>
        <v>Young Adult</v>
      </c>
      <c r="N510" t="s">
        <v>20</v>
      </c>
    </row>
    <row r="511" spans="1:14" x14ac:dyDescent="0.45">
      <c r="A511" t="s">
        <v>13</v>
      </c>
      <c r="B511" t="s">
        <v>21</v>
      </c>
      <c r="C511">
        <v>60000</v>
      </c>
      <c r="D511" t="str">
        <f t="shared" si="15"/>
        <v>Lower-Middle</v>
      </c>
      <c r="E511">
        <v>3</v>
      </c>
      <c r="F511" t="s">
        <v>15</v>
      </c>
      <c r="G511" t="s">
        <v>24</v>
      </c>
      <c r="H511" t="s">
        <v>17</v>
      </c>
      <c r="I511">
        <v>1</v>
      </c>
      <c r="J511" t="s">
        <v>25</v>
      </c>
      <c r="K511" t="s">
        <v>37</v>
      </c>
      <c r="L511">
        <v>48</v>
      </c>
      <c r="M511" t="str">
        <f t="shared" si="14"/>
        <v>Adult</v>
      </c>
      <c r="N511" t="s">
        <v>17</v>
      </c>
    </row>
    <row r="512" spans="1:14" x14ac:dyDescent="0.45">
      <c r="A512" t="s">
        <v>26</v>
      </c>
      <c r="B512" t="s">
        <v>21</v>
      </c>
      <c r="C512">
        <v>70000</v>
      </c>
      <c r="D512" t="str">
        <f t="shared" si="15"/>
        <v>Upper-Middle</v>
      </c>
      <c r="E512">
        <v>0</v>
      </c>
      <c r="F512" t="s">
        <v>15</v>
      </c>
      <c r="G512" t="s">
        <v>24</v>
      </c>
      <c r="H512" t="s">
        <v>20</v>
      </c>
      <c r="I512">
        <v>1</v>
      </c>
      <c r="J512" t="s">
        <v>25</v>
      </c>
      <c r="K512" t="s">
        <v>37</v>
      </c>
      <c r="L512">
        <v>37</v>
      </c>
      <c r="M512" t="str">
        <f t="shared" si="14"/>
        <v>Adult</v>
      </c>
      <c r="N512" t="s">
        <v>17</v>
      </c>
    </row>
    <row r="513" spans="1:14" x14ac:dyDescent="0.45">
      <c r="A513" t="s">
        <v>26</v>
      </c>
      <c r="B513" t="s">
        <v>21</v>
      </c>
      <c r="C513">
        <v>80000</v>
      </c>
      <c r="D513" t="str">
        <f t="shared" si="15"/>
        <v>Upper-Middle</v>
      </c>
      <c r="E513">
        <v>4</v>
      </c>
      <c r="F513" t="s">
        <v>15</v>
      </c>
      <c r="G513" t="s">
        <v>33</v>
      </c>
      <c r="H513" t="s">
        <v>17</v>
      </c>
      <c r="I513">
        <v>2</v>
      </c>
      <c r="J513" t="s">
        <v>28</v>
      </c>
      <c r="K513" t="s">
        <v>37</v>
      </c>
      <c r="L513">
        <v>66</v>
      </c>
      <c r="M513" t="str">
        <f t="shared" si="14"/>
        <v>Senior</v>
      </c>
      <c r="N513" t="s">
        <v>17</v>
      </c>
    </row>
    <row r="514" spans="1:14" x14ac:dyDescent="0.45">
      <c r="A514" t="s">
        <v>13</v>
      </c>
      <c r="B514" t="s">
        <v>14</v>
      </c>
      <c r="C514">
        <v>60000</v>
      </c>
      <c r="D514" t="str">
        <f t="shared" si="15"/>
        <v>Lower-Middle</v>
      </c>
      <c r="E514">
        <v>1</v>
      </c>
      <c r="F514" t="s">
        <v>22</v>
      </c>
      <c r="G514" t="s">
        <v>16</v>
      </c>
      <c r="H514" t="s">
        <v>17</v>
      </c>
      <c r="I514">
        <v>1</v>
      </c>
      <c r="J514" t="s">
        <v>18</v>
      </c>
      <c r="K514" t="s">
        <v>37</v>
      </c>
      <c r="L514">
        <v>45</v>
      </c>
      <c r="M514" t="str">
        <f t="shared" ref="M514:M577" si="16">IF(L514&lt;=34, "Young Adult", IF(L514&lt;=49, "Adult", IF(L514&lt;=64, "Middle-Aged", IF(L514&lt;=89, "Senior", ""))))</f>
        <v>Adult</v>
      </c>
      <c r="N514" t="s">
        <v>17</v>
      </c>
    </row>
    <row r="515" spans="1:14" x14ac:dyDescent="0.45">
      <c r="A515" t="s">
        <v>26</v>
      </c>
      <c r="B515" t="s">
        <v>14</v>
      </c>
      <c r="C515">
        <v>60000</v>
      </c>
      <c r="D515" t="str">
        <f t="shared" ref="D515:D578" si="17">IF(C515&lt;=30000, "Low", IF(AND(C515&gt;30000, C515&lt;=60000), "Lower-Middle", IF(AND(C515&gt;60000, C515&lt;=100000), "Upper-Middle", IF(AND(C515&gt;100000), "High", ""))))</f>
        <v>Lower-Middle</v>
      </c>
      <c r="E515">
        <v>4</v>
      </c>
      <c r="F515" t="s">
        <v>36</v>
      </c>
      <c r="G515" t="s">
        <v>33</v>
      </c>
      <c r="H515" t="s">
        <v>17</v>
      </c>
      <c r="I515">
        <v>2</v>
      </c>
      <c r="J515" t="s">
        <v>35</v>
      </c>
      <c r="K515" t="s">
        <v>37</v>
      </c>
      <c r="L515">
        <v>61</v>
      </c>
      <c r="M515" t="str">
        <f t="shared" si="16"/>
        <v>Middle-Aged</v>
      </c>
      <c r="N515" t="s">
        <v>17</v>
      </c>
    </row>
    <row r="516" spans="1:14" x14ac:dyDescent="0.45">
      <c r="A516" t="s">
        <v>26</v>
      </c>
      <c r="B516" t="s">
        <v>21</v>
      </c>
      <c r="C516">
        <v>40000</v>
      </c>
      <c r="D516" t="str">
        <f t="shared" si="17"/>
        <v>Lower-Middle</v>
      </c>
      <c r="E516">
        <v>0</v>
      </c>
      <c r="F516" t="s">
        <v>15</v>
      </c>
      <c r="G516" t="s">
        <v>24</v>
      </c>
      <c r="H516" t="s">
        <v>20</v>
      </c>
      <c r="I516">
        <v>1</v>
      </c>
      <c r="J516" t="s">
        <v>25</v>
      </c>
      <c r="K516" t="s">
        <v>37</v>
      </c>
      <c r="L516">
        <v>45</v>
      </c>
      <c r="M516" t="str">
        <f t="shared" si="16"/>
        <v>Adult</v>
      </c>
      <c r="N516" t="s">
        <v>20</v>
      </c>
    </row>
    <row r="517" spans="1:14" x14ac:dyDescent="0.45">
      <c r="A517" t="s">
        <v>13</v>
      </c>
      <c r="B517" t="s">
        <v>14</v>
      </c>
      <c r="C517">
        <v>70000</v>
      </c>
      <c r="D517" t="str">
        <f t="shared" si="17"/>
        <v>Upper-Middle</v>
      </c>
      <c r="E517">
        <v>5</v>
      </c>
      <c r="F517" t="s">
        <v>15</v>
      </c>
      <c r="G517" t="s">
        <v>24</v>
      </c>
      <c r="H517" t="s">
        <v>17</v>
      </c>
      <c r="I517">
        <v>2</v>
      </c>
      <c r="J517" t="s">
        <v>25</v>
      </c>
      <c r="K517" t="s">
        <v>37</v>
      </c>
      <c r="L517">
        <v>47</v>
      </c>
      <c r="M517" t="str">
        <f t="shared" si="16"/>
        <v>Adult</v>
      </c>
      <c r="N517" t="s">
        <v>20</v>
      </c>
    </row>
    <row r="518" spans="1:14" x14ac:dyDescent="0.45">
      <c r="A518" t="s">
        <v>13</v>
      </c>
      <c r="B518" t="s">
        <v>14</v>
      </c>
      <c r="C518">
        <v>60000</v>
      </c>
      <c r="D518" t="str">
        <f t="shared" si="17"/>
        <v>Lower-Middle</v>
      </c>
      <c r="E518">
        <v>2</v>
      </c>
      <c r="F518" t="s">
        <v>32</v>
      </c>
      <c r="G518" t="s">
        <v>24</v>
      </c>
      <c r="H518" t="s">
        <v>17</v>
      </c>
      <c r="I518">
        <v>2</v>
      </c>
      <c r="J518" t="s">
        <v>28</v>
      </c>
      <c r="K518" t="s">
        <v>37</v>
      </c>
      <c r="L518">
        <v>49</v>
      </c>
      <c r="M518" t="str">
        <f t="shared" si="16"/>
        <v>Adult</v>
      </c>
      <c r="N518" t="s">
        <v>20</v>
      </c>
    </row>
    <row r="519" spans="1:14" x14ac:dyDescent="0.45">
      <c r="A519" t="s">
        <v>26</v>
      </c>
      <c r="B519" t="s">
        <v>21</v>
      </c>
      <c r="C519">
        <v>60000</v>
      </c>
      <c r="D519" t="str">
        <f t="shared" si="17"/>
        <v>Lower-Middle</v>
      </c>
      <c r="E519">
        <v>3</v>
      </c>
      <c r="F519" t="s">
        <v>15</v>
      </c>
      <c r="G519" t="s">
        <v>24</v>
      </c>
      <c r="H519" t="s">
        <v>20</v>
      </c>
      <c r="I519">
        <v>0</v>
      </c>
      <c r="J519" t="s">
        <v>18</v>
      </c>
      <c r="K519" t="s">
        <v>37</v>
      </c>
      <c r="L519">
        <v>47</v>
      </c>
      <c r="M519" t="str">
        <f t="shared" si="16"/>
        <v>Adult</v>
      </c>
      <c r="N519" t="s">
        <v>17</v>
      </c>
    </row>
    <row r="520" spans="1:14" x14ac:dyDescent="0.45">
      <c r="A520" t="s">
        <v>13</v>
      </c>
      <c r="B520" t="s">
        <v>14</v>
      </c>
      <c r="C520">
        <v>80000</v>
      </c>
      <c r="D520" t="str">
        <f t="shared" si="17"/>
        <v>Upper-Middle</v>
      </c>
      <c r="E520">
        <v>0</v>
      </c>
      <c r="F520" t="s">
        <v>15</v>
      </c>
      <c r="G520" t="s">
        <v>33</v>
      </c>
      <c r="H520" t="s">
        <v>17</v>
      </c>
      <c r="I520">
        <v>1</v>
      </c>
      <c r="J520" t="s">
        <v>31</v>
      </c>
      <c r="K520" t="s">
        <v>37</v>
      </c>
      <c r="L520">
        <v>34</v>
      </c>
      <c r="M520" t="str">
        <f t="shared" si="16"/>
        <v>Young Adult</v>
      </c>
      <c r="N520" t="s">
        <v>17</v>
      </c>
    </row>
    <row r="521" spans="1:14" x14ac:dyDescent="0.45">
      <c r="A521" t="s">
        <v>13</v>
      </c>
      <c r="B521" t="s">
        <v>21</v>
      </c>
      <c r="C521">
        <v>80000</v>
      </c>
      <c r="D521" t="str">
        <f t="shared" si="17"/>
        <v>Upper-Middle</v>
      </c>
      <c r="E521">
        <v>5</v>
      </c>
      <c r="F521" t="s">
        <v>15</v>
      </c>
      <c r="G521" t="s">
        <v>33</v>
      </c>
      <c r="H521" t="s">
        <v>17</v>
      </c>
      <c r="I521">
        <v>2</v>
      </c>
      <c r="J521" t="s">
        <v>31</v>
      </c>
      <c r="K521" t="s">
        <v>37</v>
      </c>
      <c r="L521">
        <v>64</v>
      </c>
      <c r="M521" t="str">
        <f t="shared" si="16"/>
        <v>Middle-Aged</v>
      </c>
      <c r="N521" t="s">
        <v>20</v>
      </c>
    </row>
    <row r="522" spans="1:14" x14ac:dyDescent="0.45">
      <c r="A522" t="s">
        <v>26</v>
      </c>
      <c r="B522" t="s">
        <v>21</v>
      </c>
      <c r="C522">
        <v>100000</v>
      </c>
      <c r="D522" t="str">
        <f t="shared" si="17"/>
        <v>Upper-Middle</v>
      </c>
      <c r="E522">
        <v>1</v>
      </c>
      <c r="F522" t="s">
        <v>22</v>
      </c>
      <c r="G522" t="s">
        <v>24</v>
      </c>
      <c r="H522" t="s">
        <v>20</v>
      </c>
      <c r="I522">
        <v>3</v>
      </c>
      <c r="J522" t="s">
        <v>31</v>
      </c>
      <c r="K522" t="s">
        <v>37</v>
      </c>
      <c r="L522">
        <v>44</v>
      </c>
      <c r="M522" t="str">
        <f t="shared" si="16"/>
        <v>Adult</v>
      </c>
      <c r="N522" t="s">
        <v>20</v>
      </c>
    </row>
    <row r="523" spans="1:14" x14ac:dyDescent="0.45">
      <c r="A523" t="s">
        <v>26</v>
      </c>
      <c r="B523" t="s">
        <v>21</v>
      </c>
      <c r="C523">
        <v>40000</v>
      </c>
      <c r="D523" t="str">
        <f t="shared" si="17"/>
        <v>Lower-Middle</v>
      </c>
      <c r="E523">
        <v>4</v>
      </c>
      <c r="F523" t="s">
        <v>32</v>
      </c>
      <c r="G523" t="s">
        <v>24</v>
      </c>
      <c r="H523" t="s">
        <v>17</v>
      </c>
      <c r="I523">
        <v>2</v>
      </c>
      <c r="J523" t="s">
        <v>35</v>
      </c>
      <c r="K523" t="s">
        <v>37</v>
      </c>
      <c r="L523">
        <v>62</v>
      </c>
      <c r="M523" t="str">
        <f t="shared" si="16"/>
        <v>Middle-Aged</v>
      </c>
      <c r="N523" t="s">
        <v>17</v>
      </c>
    </row>
    <row r="524" spans="1:14" x14ac:dyDescent="0.45">
      <c r="A524" t="s">
        <v>26</v>
      </c>
      <c r="B524" t="s">
        <v>21</v>
      </c>
      <c r="C524">
        <v>60000</v>
      </c>
      <c r="D524" t="str">
        <f t="shared" si="17"/>
        <v>Lower-Middle</v>
      </c>
      <c r="E524">
        <v>3</v>
      </c>
      <c r="F524" t="s">
        <v>15</v>
      </c>
      <c r="G524" t="s">
        <v>24</v>
      </c>
      <c r="H524" t="s">
        <v>20</v>
      </c>
      <c r="I524">
        <v>1</v>
      </c>
      <c r="J524" t="s">
        <v>18</v>
      </c>
      <c r="K524" t="s">
        <v>37</v>
      </c>
      <c r="L524">
        <v>47</v>
      </c>
      <c r="M524" t="str">
        <f t="shared" si="16"/>
        <v>Adult</v>
      </c>
      <c r="N524" t="s">
        <v>17</v>
      </c>
    </row>
    <row r="525" spans="1:14" x14ac:dyDescent="0.45">
      <c r="A525" t="s">
        <v>13</v>
      </c>
      <c r="B525" t="s">
        <v>21</v>
      </c>
      <c r="C525">
        <v>80000</v>
      </c>
      <c r="D525" t="str">
        <f t="shared" si="17"/>
        <v>Upper-Middle</v>
      </c>
      <c r="E525">
        <v>3</v>
      </c>
      <c r="F525" t="s">
        <v>22</v>
      </c>
      <c r="G525" t="s">
        <v>24</v>
      </c>
      <c r="H525" t="s">
        <v>20</v>
      </c>
      <c r="I525">
        <v>2</v>
      </c>
      <c r="J525" t="s">
        <v>18</v>
      </c>
      <c r="K525" t="s">
        <v>37</v>
      </c>
      <c r="L525">
        <v>49</v>
      </c>
      <c r="M525" t="str">
        <f t="shared" si="16"/>
        <v>Adult</v>
      </c>
      <c r="N525" t="s">
        <v>17</v>
      </c>
    </row>
    <row r="526" spans="1:14" x14ac:dyDescent="0.45">
      <c r="A526" t="s">
        <v>26</v>
      </c>
      <c r="B526" t="s">
        <v>14</v>
      </c>
      <c r="C526">
        <v>80000</v>
      </c>
      <c r="D526" t="str">
        <f t="shared" si="17"/>
        <v>Upper-Middle</v>
      </c>
      <c r="E526">
        <v>4</v>
      </c>
      <c r="F526" t="s">
        <v>36</v>
      </c>
      <c r="G526" t="s">
        <v>33</v>
      </c>
      <c r="H526" t="s">
        <v>17</v>
      </c>
      <c r="I526">
        <v>2</v>
      </c>
      <c r="J526" t="s">
        <v>28</v>
      </c>
      <c r="K526" t="s">
        <v>37</v>
      </c>
      <c r="L526">
        <v>67</v>
      </c>
      <c r="M526" t="str">
        <f t="shared" si="16"/>
        <v>Senior</v>
      </c>
      <c r="N526" t="s">
        <v>20</v>
      </c>
    </row>
    <row r="527" spans="1:14" x14ac:dyDescent="0.45">
      <c r="A527" t="s">
        <v>26</v>
      </c>
      <c r="B527" t="s">
        <v>21</v>
      </c>
      <c r="C527">
        <v>60000</v>
      </c>
      <c r="D527" t="str">
        <f t="shared" si="17"/>
        <v>Lower-Middle</v>
      </c>
      <c r="E527">
        <v>5</v>
      </c>
      <c r="F527" t="s">
        <v>15</v>
      </c>
      <c r="G527" t="s">
        <v>33</v>
      </c>
      <c r="H527" t="s">
        <v>17</v>
      </c>
      <c r="I527">
        <v>3</v>
      </c>
      <c r="J527" t="s">
        <v>35</v>
      </c>
      <c r="K527" t="s">
        <v>37</v>
      </c>
      <c r="L527">
        <v>59</v>
      </c>
      <c r="M527" t="str">
        <f t="shared" si="16"/>
        <v>Middle-Aged</v>
      </c>
      <c r="N527" t="s">
        <v>17</v>
      </c>
    </row>
    <row r="528" spans="1:14" x14ac:dyDescent="0.45">
      <c r="A528" t="s">
        <v>13</v>
      </c>
      <c r="B528" t="s">
        <v>14</v>
      </c>
      <c r="C528">
        <v>110000</v>
      </c>
      <c r="D528" t="str">
        <f t="shared" si="17"/>
        <v>High</v>
      </c>
      <c r="E528">
        <v>1</v>
      </c>
      <c r="F528" t="s">
        <v>15</v>
      </c>
      <c r="G528" t="s">
        <v>33</v>
      </c>
      <c r="H528" t="s">
        <v>17</v>
      </c>
      <c r="I528">
        <v>2</v>
      </c>
      <c r="J528" t="s">
        <v>31</v>
      </c>
      <c r="K528" t="s">
        <v>37</v>
      </c>
      <c r="L528">
        <v>44</v>
      </c>
      <c r="M528" t="str">
        <f t="shared" si="16"/>
        <v>Adult</v>
      </c>
      <c r="N528" t="s">
        <v>20</v>
      </c>
    </row>
    <row r="529" spans="1:14" x14ac:dyDescent="0.45">
      <c r="A529" t="s">
        <v>13</v>
      </c>
      <c r="B529" t="s">
        <v>21</v>
      </c>
      <c r="C529">
        <v>50000</v>
      </c>
      <c r="D529" t="str">
        <f t="shared" si="17"/>
        <v>Lower-Middle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37</v>
      </c>
      <c r="L529">
        <v>36</v>
      </c>
      <c r="M529" t="str">
        <f t="shared" si="16"/>
        <v>Adult</v>
      </c>
      <c r="N529" t="s">
        <v>20</v>
      </c>
    </row>
    <row r="530" spans="1:14" x14ac:dyDescent="0.45">
      <c r="A530" t="s">
        <v>26</v>
      </c>
      <c r="B530" t="s">
        <v>14</v>
      </c>
      <c r="C530">
        <v>30000</v>
      </c>
      <c r="D530" t="str">
        <f t="shared" si="17"/>
        <v>Low</v>
      </c>
      <c r="E530">
        <v>0</v>
      </c>
      <c r="F530" t="s">
        <v>22</v>
      </c>
      <c r="G530" t="s">
        <v>16</v>
      </c>
      <c r="H530" t="s">
        <v>17</v>
      </c>
      <c r="I530">
        <v>1</v>
      </c>
      <c r="J530" t="s">
        <v>28</v>
      </c>
      <c r="K530" t="s">
        <v>37</v>
      </c>
      <c r="L530">
        <v>28</v>
      </c>
      <c r="M530" t="str">
        <f t="shared" si="16"/>
        <v>Young Adult</v>
      </c>
      <c r="N530" t="s">
        <v>20</v>
      </c>
    </row>
    <row r="531" spans="1:14" x14ac:dyDescent="0.45">
      <c r="A531" t="s">
        <v>13</v>
      </c>
      <c r="B531" t="s">
        <v>21</v>
      </c>
      <c r="C531">
        <v>60000</v>
      </c>
      <c r="D531" t="str">
        <f t="shared" si="17"/>
        <v>Lower-Middle</v>
      </c>
      <c r="E531">
        <v>2</v>
      </c>
      <c r="F531" t="s">
        <v>22</v>
      </c>
      <c r="G531" t="s">
        <v>24</v>
      </c>
      <c r="H531" t="s">
        <v>17</v>
      </c>
      <c r="I531">
        <v>1</v>
      </c>
      <c r="J531" t="s">
        <v>35</v>
      </c>
      <c r="K531" t="s">
        <v>37</v>
      </c>
      <c r="L531">
        <v>57</v>
      </c>
      <c r="M531" t="str">
        <f t="shared" si="16"/>
        <v>Middle-Aged</v>
      </c>
      <c r="N531" t="s">
        <v>17</v>
      </c>
    </row>
    <row r="532" spans="1:14" x14ac:dyDescent="0.45">
      <c r="A532" t="s">
        <v>13</v>
      </c>
      <c r="B532" t="s">
        <v>21</v>
      </c>
      <c r="C532">
        <v>60000</v>
      </c>
      <c r="D532" t="str">
        <f t="shared" si="17"/>
        <v>Lower-Middle</v>
      </c>
      <c r="E532">
        <v>0</v>
      </c>
      <c r="F532" t="s">
        <v>22</v>
      </c>
      <c r="G532" t="s">
        <v>16</v>
      </c>
      <c r="H532" t="s">
        <v>17</v>
      </c>
      <c r="I532">
        <v>1</v>
      </c>
      <c r="J532" t="s">
        <v>28</v>
      </c>
      <c r="K532" t="s">
        <v>37</v>
      </c>
      <c r="L532">
        <v>27</v>
      </c>
      <c r="M532" t="str">
        <f t="shared" si="16"/>
        <v>Young Adult</v>
      </c>
      <c r="N532" t="s">
        <v>17</v>
      </c>
    </row>
    <row r="533" spans="1:14" x14ac:dyDescent="0.45">
      <c r="A533" t="s">
        <v>26</v>
      </c>
      <c r="B533" t="s">
        <v>21</v>
      </c>
      <c r="C533">
        <v>30000</v>
      </c>
      <c r="D533" t="str">
        <f t="shared" si="17"/>
        <v>Low</v>
      </c>
      <c r="E533">
        <v>0</v>
      </c>
      <c r="F533" t="s">
        <v>34</v>
      </c>
      <c r="G533" t="s">
        <v>23</v>
      </c>
      <c r="H533" t="s">
        <v>17</v>
      </c>
      <c r="I533">
        <v>2</v>
      </c>
      <c r="J533" t="s">
        <v>28</v>
      </c>
      <c r="K533" t="s">
        <v>37</v>
      </c>
      <c r="L533">
        <v>28</v>
      </c>
      <c r="M533" t="str">
        <f t="shared" si="16"/>
        <v>Young Adult</v>
      </c>
      <c r="N533" t="s">
        <v>20</v>
      </c>
    </row>
    <row r="534" spans="1:14" x14ac:dyDescent="0.45">
      <c r="A534" t="s">
        <v>26</v>
      </c>
      <c r="B534" t="s">
        <v>14</v>
      </c>
      <c r="C534">
        <v>60000</v>
      </c>
      <c r="D534" t="str">
        <f t="shared" si="17"/>
        <v>Lower-Middle</v>
      </c>
      <c r="E534">
        <v>1</v>
      </c>
      <c r="F534" t="s">
        <v>15</v>
      </c>
      <c r="G534" t="s">
        <v>24</v>
      </c>
      <c r="H534" t="s">
        <v>20</v>
      </c>
      <c r="I534">
        <v>1</v>
      </c>
      <c r="J534" t="s">
        <v>18</v>
      </c>
      <c r="K534" t="s">
        <v>37</v>
      </c>
      <c r="L534">
        <v>44</v>
      </c>
      <c r="M534" t="str">
        <f t="shared" si="16"/>
        <v>Adult</v>
      </c>
      <c r="N534" t="s">
        <v>17</v>
      </c>
    </row>
    <row r="535" spans="1:14" x14ac:dyDescent="0.45">
      <c r="A535" t="s">
        <v>13</v>
      </c>
      <c r="B535" t="s">
        <v>21</v>
      </c>
      <c r="C535">
        <v>60000</v>
      </c>
      <c r="D535" t="str">
        <f t="shared" si="17"/>
        <v>Lower-Middle</v>
      </c>
      <c r="E535">
        <v>3</v>
      </c>
      <c r="F535" t="s">
        <v>15</v>
      </c>
      <c r="G535" t="s">
        <v>33</v>
      </c>
      <c r="H535" t="s">
        <v>17</v>
      </c>
      <c r="I535">
        <v>2</v>
      </c>
      <c r="J535" t="s">
        <v>35</v>
      </c>
      <c r="K535" t="s">
        <v>37</v>
      </c>
      <c r="L535">
        <v>66</v>
      </c>
      <c r="M535" t="str">
        <f t="shared" si="16"/>
        <v>Senior</v>
      </c>
      <c r="N535" t="s">
        <v>20</v>
      </c>
    </row>
    <row r="536" spans="1:14" x14ac:dyDescent="0.45">
      <c r="A536" t="s">
        <v>13</v>
      </c>
      <c r="B536" t="s">
        <v>21</v>
      </c>
      <c r="C536">
        <v>40000</v>
      </c>
      <c r="D536" t="str">
        <f t="shared" si="17"/>
        <v>Lower-Middle</v>
      </c>
      <c r="E536">
        <v>4</v>
      </c>
      <c r="F536" t="s">
        <v>32</v>
      </c>
      <c r="G536" t="s">
        <v>24</v>
      </c>
      <c r="H536" t="s">
        <v>17</v>
      </c>
      <c r="I536">
        <v>2</v>
      </c>
      <c r="J536" t="s">
        <v>35</v>
      </c>
      <c r="K536" t="s">
        <v>37</v>
      </c>
      <c r="L536">
        <v>64</v>
      </c>
      <c r="M536" t="str">
        <f t="shared" si="16"/>
        <v>Middle-Aged</v>
      </c>
      <c r="N536" t="s">
        <v>20</v>
      </c>
    </row>
    <row r="537" spans="1:14" x14ac:dyDescent="0.45">
      <c r="A537" t="s">
        <v>13</v>
      </c>
      <c r="B537" t="s">
        <v>21</v>
      </c>
      <c r="C537">
        <v>50000</v>
      </c>
      <c r="D537" t="str">
        <f t="shared" si="17"/>
        <v>Lower-Middle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35</v>
      </c>
      <c r="K537" t="s">
        <v>37</v>
      </c>
      <c r="L537">
        <v>41</v>
      </c>
      <c r="M537" t="str">
        <f t="shared" si="16"/>
        <v>Adult</v>
      </c>
      <c r="N537" t="s">
        <v>20</v>
      </c>
    </row>
    <row r="538" spans="1:14" x14ac:dyDescent="0.45">
      <c r="A538" t="s">
        <v>26</v>
      </c>
      <c r="B538" t="s">
        <v>14</v>
      </c>
      <c r="C538">
        <v>80000</v>
      </c>
      <c r="D538" t="str">
        <f t="shared" si="17"/>
        <v>Upper-Middle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37</v>
      </c>
      <c r="L538">
        <v>41</v>
      </c>
      <c r="M538" t="str">
        <f t="shared" si="16"/>
        <v>Adult</v>
      </c>
      <c r="N538" t="s">
        <v>17</v>
      </c>
    </row>
    <row r="539" spans="1:14" x14ac:dyDescent="0.45">
      <c r="A539" t="s">
        <v>13</v>
      </c>
      <c r="B539" t="s">
        <v>14</v>
      </c>
      <c r="C539">
        <v>40000</v>
      </c>
      <c r="D539" t="str">
        <f t="shared" si="17"/>
        <v>Lower-Middle</v>
      </c>
      <c r="E539">
        <v>1</v>
      </c>
      <c r="F539" t="s">
        <v>22</v>
      </c>
      <c r="G539" t="s">
        <v>23</v>
      </c>
      <c r="H539" t="s">
        <v>17</v>
      </c>
      <c r="I539">
        <v>1</v>
      </c>
      <c r="J539" t="s">
        <v>31</v>
      </c>
      <c r="K539" t="s">
        <v>37</v>
      </c>
      <c r="L539">
        <v>49</v>
      </c>
      <c r="M539" t="str">
        <f t="shared" si="16"/>
        <v>Adult</v>
      </c>
      <c r="N539" t="s">
        <v>17</v>
      </c>
    </row>
    <row r="540" spans="1:14" x14ac:dyDescent="0.45">
      <c r="A540" t="s">
        <v>13</v>
      </c>
      <c r="B540" t="s">
        <v>14</v>
      </c>
      <c r="C540">
        <v>80000</v>
      </c>
      <c r="D540" t="str">
        <f t="shared" si="17"/>
        <v>Upper-Middle</v>
      </c>
      <c r="E540">
        <v>4</v>
      </c>
      <c r="F540" t="s">
        <v>15</v>
      </c>
      <c r="G540" t="s">
        <v>33</v>
      </c>
      <c r="H540" t="s">
        <v>17</v>
      </c>
      <c r="I540">
        <v>0</v>
      </c>
      <c r="J540" t="s">
        <v>18</v>
      </c>
      <c r="K540" t="s">
        <v>37</v>
      </c>
      <c r="L540">
        <v>42</v>
      </c>
      <c r="M540" t="str">
        <f t="shared" si="16"/>
        <v>Adult</v>
      </c>
      <c r="N540" t="s">
        <v>20</v>
      </c>
    </row>
    <row r="541" spans="1:14" x14ac:dyDescent="0.45">
      <c r="A541" t="s">
        <v>26</v>
      </c>
      <c r="B541" t="s">
        <v>14</v>
      </c>
      <c r="C541">
        <v>70000</v>
      </c>
      <c r="D541" t="str">
        <f t="shared" si="17"/>
        <v>Upper-Middle</v>
      </c>
      <c r="E541">
        <v>0</v>
      </c>
      <c r="F541" t="s">
        <v>15</v>
      </c>
      <c r="G541" t="s">
        <v>24</v>
      </c>
      <c r="H541" t="s">
        <v>20</v>
      </c>
      <c r="I541">
        <v>1</v>
      </c>
      <c r="J541" t="s">
        <v>25</v>
      </c>
      <c r="K541" t="s">
        <v>37</v>
      </c>
      <c r="L541">
        <v>37</v>
      </c>
      <c r="M541" t="str">
        <f t="shared" si="16"/>
        <v>Adult</v>
      </c>
      <c r="N541" t="s">
        <v>17</v>
      </c>
    </row>
    <row r="542" spans="1:14" x14ac:dyDescent="0.45">
      <c r="A542" t="s">
        <v>26</v>
      </c>
      <c r="B542" t="s">
        <v>14</v>
      </c>
      <c r="C542">
        <v>70000</v>
      </c>
      <c r="D542" t="str">
        <f t="shared" si="17"/>
        <v>Upper-Middle</v>
      </c>
      <c r="E542">
        <v>3</v>
      </c>
      <c r="F542" t="s">
        <v>36</v>
      </c>
      <c r="G542" t="s">
        <v>33</v>
      </c>
      <c r="H542" t="s">
        <v>17</v>
      </c>
      <c r="I542">
        <v>2</v>
      </c>
      <c r="J542" t="s">
        <v>31</v>
      </c>
      <c r="K542" t="s">
        <v>37</v>
      </c>
      <c r="L542">
        <v>52</v>
      </c>
      <c r="M542" t="str">
        <f t="shared" si="16"/>
        <v>Middle-Aged</v>
      </c>
      <c r="N542" t="s">
        <v>20</v>
      </c>
    </row>
    <row r="543" spans="1:14" x14ac:dyDescent="0.45">
      <c r="A543" t="s">
        <v>13</v>
      </c>
      <c r="B543" t="s">
        <v>21</v>
      </c>
      <c r="C543">
        <v>50000</v>
      </c>
      <c r="D543" t="str">
        <f t="shared" si="17"/>
        <v>Lower-Middle</v>
      </c>
      <c r="E543">
        <v>1</v>
      </c>
      <c r="F543" t="s">
        <v>36</v>
      </c>
      <c r="G543" t="s">
        <v>16</v>
      </c>
      <c r="H543" t="s">
        <v>17</v>
      </c>
      <c r="I543">
        <v>0</v>
      </c>
      <c r="J543" t="s">
        <v>31</v>
      </c>
      <c r="K543" t="s">
        <v>37</v>
      </c>
      <c r="L543">
        <v>34</v>
      </c>
      <c r="M543" t="str">
        <f t="shared" si="16"/>
        <v>Young Adult</v>
      </c>
      <c r="N543" t="s">
        <v>20</v>
      </c>
    </row>
    <row r="544" spans="1:14" x14ac:dyDescent="0.45">
      <c r="A544" t="s">
        <v>13</v>
      </c>
      <c r="B544" t="s">
        <v>21</v>
      </c>
      <c r="C544">
        <v>40000</v>
      </c>
      <c r="D544" t="str">
        <f t="shared" si="17"/>
        <v>Lower-Middle</v>
      </c>
      <c r="E544">
        <v>0</v>
      </c>
      <c r="F544" t="s">
        <v>32</v>
      </c>
      <c r="G544" t="s">
        <v>16</v>
      </c>
      <c r="H544" t="s">
        <v>17</v>
      </c>
      <c r="I544">
        <v>2</v>
      </c>
      <c r="J544" t="s">
        <v>28</v>
      </c>
      <c r="K544" t="s">
        <v>37</v>
      </c>
      <c r="L544">
        <v>29</v>
      </c>
      <c r="M544" t="str">
        <f t="shared" si="16"/>
        <v>Young Adult</v>
      </c>
      <c r="N544" t="s">
        <v>20</v>
      </c>
    </row>
    <row r="545" spans="1:14" x14ac:dyDescent="0.45">
      <c r="A545" t="s">
        <v>13</v>
      </c>
      <c r="B545" t="s">
        <v>14</v>
      </c>
      <c r="C545">
        <v>70000</v>
      </c>
      <c r="D545" t="str">
        <f t="shared" si="17"/>
        <v>Upper-Middle</v>
      </c>
      <c r="E545">
        <v>2</v>
      </c>
      <c r="F545" t="s">
        <v>32</v>
      </c>
      <c r="G545" t="s">
        <v>24</v>
      </c>
      <c r="H545" t="s">
        <v>17</v>
      </c>
      <c r="I545">
        <v>2</v>
      </c>
      <c r="J545" t="s">
        <v>25</v>
      </c>
      <c r="K545" t="s">
        <v>37</v>
      </c>
      <c r="L545">
        <v>53</v>
      </c>
      <c r="M545" t="str">
        <f t="shared" si="16"/>
        <v>Middle-Aged</v>
      </c>
      <c r="N545" t="s">
        <v>20</v>
      </c>
    </row>
    <row r="546" spans="1:14" x14ac:dyDescent="0.45">
      <c r="A546" t="s">
        <v>26</v>
      </c>
      <c r="B546" t="s">
        <v>21</v>
      </c>
      <c r="C546">
        <v>120000</v>
      </c>
      <c r="D546" t="str">
        <f t="shared" si="17"/>
        <v>High</v>
      </c>
      <c r="E546">
        <v>2</v>
      </c>
      <c r="F546" t="s">
        <v>15</v>
      </c>
      <c r="G546" t="s">
        <v>33</v>
      </c>
      <c r="H546" t="s">
        <v>20</v>
      </c>
      <c r="I546">
        <v>4</v>
      </c>
      <c r="J546" t="s">
        <v>31</v>
      </c>
      <c r="K546" t="s">
        <v>37</v>
      </c>
      <c r="L546">
        <v>40</v>
      </c>
      <c r="M546" t="str">
        <f t="shared" si="16"/>
        <v>Adult</v>
      </c>
      <c r="N546" t="s">
        <v>20</v>
      </c>
    </row>
    <row r="547" spans="1:14" x14ac:dyDescent="0.45">
      <c r="A547" t="s">
        <v>26</v>
      </c>
      <c r="B547" t="s">
        <v>21</v>
      </c>
      <c r="C547">
        <v>60000</v>
      </c>
      <c r="D547" t="str">
        <f t="shared" si="17"/>
        <v>Lower-Middle</v>
      </c>
      <c r="E547">
        <v>0</v>
      </c>
      <c r="F547" t="s">
        <v>22</v>
      </c>
      <c r="G547" t="s">
        <v>16</v>
      </c>
      <c r="H547" t="s">
        <v>20</v>
      </c>
      <c r="I547">
        <v>2</v>
      </c>
      <c r="J547" t="s">
        <v>31</v>
      </c>
      <c r="K547" t="s">
        <v>37</v>
      </c>
      <c r="L547">
        <v>29</v>
      </c>
      <c r="M547" t="str">
        <f t="shared" si="16"/>
        <v>Young Adult</v>
      </c>
      <c r="N547" t="s">
        <v>20</v>
      </c>
    </row>
    <row r="548" spans="1:14" x14ac:dyDescent="0.45">
      <c r="A548" t="s">
        <v>13</v>
      </c>
      <c r="B548" t="s">
        <v>21</v>
      </c>
      <c r="C548">
        <v>60000</v>
      </c>
      <c r="D548" t="str">
        <f t="shared" si="17"/>
        <v>Lower-Middle</v>
      </c>
      <c r="E548">
        <v>4</v>
      </c>
      <c r="F548" t="s">
        <v>15</v>
      </c>
      <c r="G548" t="s">
        <v>24</v>
      </c>
      <c r="H548" t="s">
        <v>17</v>
      </c>
      <c r="I548">
        <v>2</v>
      </c>
      <c r="J548" t="s">
        <v>25</v>
      </c>
      <c r="K548" t="s">
        <v>37</v>
      </c>
      <c r="L548">
        <v>43</v>
      </c>
      <c r="M548" t="str">
        <f t="shared" si="16"/>
        <v>Adult</v>
      </c>
      <c r="N548" t="s">
        <v>17</v>
      </c>
    </row>
    <row r="549" spans="1:14" x14ac:dyDescent="0.45">
      <c r="A549" t="s">
        <v>13</v>
      </c>
      <c r="B549" t="s">
        <v>21</v>
      </c>
      <c r="C549">
        <v>60000</v>
      </c>
      <c r="D549" t="str">
        <f t="shared" si="17"/>
        <v>Lower-Middle</v>
      </c>
      <c r="E549">
        <v>2</v>
      </c>
      <c r="F549" t="s">
        <v>32</v>
      </c>
      <c r="G549" t="s">
        <v>24</v>
      </c>
      <c r="H549" t="s">
        <v>17</v>
      </c>
      <c r="I549">
        <v>2</v>
      </c>
      <c r="J549" t="s">
        <v>25</v>
      </c>
      <c r="K549" t="s">
        <v>37</v>
      </c>
      <c r="L549">
        <v>55</v>
      </c>
      <c r="M549" t="str">
        <f t="shared" si="16"/>
        <v>Middle-Aged</v>
      </c>
      <c r="N549" t="s">
        <v>17</v>
      </c>
    </row>
    <row r="550" spans="1:14" x14ac:dyDescent="0.45">
      <c r="A550" t="s">
        <v>26</v>
      </c>
      <c r="B550" t="s">
        <v>14</v>
      </c>
      <c r="C550">
        <v>80000</v>
      </c>
      <c r="D550" t="str">
        <f t="shared" si="17"/>
        <v>Upper-Middle</v>
      </c>
      <c r="E550">
        <v>4</v>
      </c>
      <c r="F550" t="s">
        <v>36</v>
      </c>
      <c r="G550" t="s">
        <v>16</v>
      </c>
      <c r="H550" t="s">
        <v>20</v>
      </c>
      <c r="I550">
        <v>0</v>
      </c>
      <c r="J550" t="s">
        <v>18</v>
      </c>
      <c r="K550" t="s">
        <v>37</v>
      </c>
      <c r="L550">
        <v>48</v>
      </c>
      <c r="M550" t="str">
        <f t="shared" si="16"/>
        <v>Adult</v>
      </c>
      <c r="N550" t="s">
        <v>20</v>
      </c>
    </row>
    <row r="551" spans="1:14" x14ac:dyDescent="0.45">
      <c r="A551" t="s">
        <v>13</v>
      </c>
      <c r="B551" t="s">
        <v>14</v>
      </c>
      <c r="C551">
        <v>130000</v>
      </c>
      <c r="D551" t="str">
        <f t="shared" si="17"/>
        <v>High</v>
      </c>
      <c r="E551">
        <v>0</v>
      </c>
      <c r="F551" t="s">
        <v>15</v>
      </c>
      <c r="G551" t="s">
        <v>33</v>
      </c>
      <c r="H551" t="s">
        <v>17</v>
      </c>
      <c r="I551">
        <v>3</v>
      </c>
      <c r="J551" t="s">
        <v>18</v>
      </c>
      <c r="K551" t="s">
        <v>37</v>
      </c>
      <c r="L551">
        <v>45</v>
      </c>
      <c r="M551" t="str">
        <f t="shared" si="16"/>
        <v>Adult</v>
      </c>
      <c r="N551" t="s">
        <v>17</v>
      </c>
    </row>
    <row r="552" spans="1:14" x14ac:dyDescent="0.45">
      <c r="A552" t="s">
        <v>26</v>
      </c>
      <c r="B552" t="s">
        <v>14</v>
      </c>
      <c r="C552">
        <v>70000</v>
      </c>
      <c r="D552" t="str">
        <f t="shared" si="17"/>
        <v>Upper-Middle</v>
      </c>
      <c r="E552">
        <v>0</v>
      </c>
      <c r="F552" t="s">
        <v>15</v>
      </c>
      <c r="G552" t="s">
        <v>24</v>
      </c>
      <c r="H552" t="s">
        <v>20</v>
      </c>
      <c r="I552">
        <v>1</v>
      </c>
      <c r="J552" t="s">
        <v>18</v>
      </c>
      <c r="K552" t="s">
        <v>29</v>
      </c>
      <c r="L552">
        <v>42</v>
      </c>
      <c r="M552" t="str">
        <f t="shared" si="16"/>
        <v>Adult</v>
      </c>
      <c r="N552" t="s">
        <v>17</v>
      </c>
    </row>
    <row r="553" spans="1:14" x14ac:dyDescent="0.45">
      <c r="A553" t="s">
        <v>13</v>
      </c>
      <c r="B553" t="s">
        <v>14</v>
      </c>
      <c r="C553">
        <v>50000</v>
      </c>
      <c r="D553" t="str">
        <f t="shared" si="17"/>
        <v>Lower-Middle</v>
      </c>
      <c r="E553">
        <v>4</v>
      </c>
      <c r="F553" t="s">
        <v>15</v>
      </c>
      <c r="G553" t="s">
        <v>33</v>
      </c>
      <c r="H553" t="s">
        <v>17</v>
      </c>
      <c r="I553">
        <v>2</v>
      </c>
      <c r="J553" t="s">
        <v>35</v>
      </c>
      <c r="K553" t="s">
        <v>37</v>
      </c>
      <c r="L553">
        <v>63</v>
      </c>
      <c r="M553" t="str">
        <f t="shared" si="16"/>
        <v>Middle-Aged</v>
      </c>
      <c r="N553" t="s">
        <v>20</v>
      </c>
    </row>
    <row r="554" spans="1:14" x14ac:dyDescent="0.45">
      <c r="A554" t="s">
        <v>26</v>
      </c>
      <c r="B554" t="s">
        <v>21</v>
      </c>
      <c r="C554">
        <v>60000</v>
      </c>
      <c r="D554" t="str">
        <f t="shared" si="17"/>
        <v>Lower-Middle</v>
      </c>
      <c r="E554">
        <v>3</v>
      </c>
      <c r="F554" t="s">
        <v>32</v>
      </c>
      <c r="G554" t="s">
        <v>24</v>
      </c>
      <c r="H554" t="s">
        <v>17</v>
      </c>
      <c r="I554">
        <v>2</v>
      </c>
      <c r="J554" t="s">
        <v>35</v>
      </c>
      <c r="K554" t="s">
        <v>37</v>
      </c>
      <c r="L554">
        <v>54</v>
      </c>
      <c r="M554" t="str">
        <f t="shared" si="16"/>
        <v>Middle-Aged</v>
      </c>
      <c r="N554" t="s">
        <v>17</v>
      </c>
    </row>
    <row r="555" spans="1:14" x14ac:dyDescent="0.45">
      <c r="A555" t="s">
        <v>13</v>
      </c>
      <c r="B555" t="s">
        <v>21</v>
      </c>
      <c r="C555">
        <v>40000</v>
      </c>
      <c r="D555" t="str">
        <f t="shared" si="17"/>
        <v>Lower-Middle</v>
      </c>
      <c r="E555">
        <v>3</v>
      </c>
      <c r="F555" t="s">
        <v>22</v>
      </c>
      <c r="G555" t="s">
        <v>24</v>
      </c>
      <c r="H555" t="s">
        <v>20</v>
      </c>
      <c r="I555">
        <v>2</v>
      </c>
      <c r="J555" t="s">
        <v>28</v>
      </c>
      <c r="K555" t="s">
        <v>37</v>
      </c>
      <c r="L555">
        <v>73</v>
      </c>
      <c r="M555" t="str">
        <f t="shared" si="16"/>
        <v>Senior</v>
      </c>
      <c r="N555" t="s">
        <v>17</v>
      </c>
    </row>
    <row r="556" spans="1:14" x14ac:dyDescent="0.45">
      <c r="A556" t="s">
        <v>13</v>
      </c>
      <c r="B556" t="s">
        <v>14</v>
      </c>
      <c r="C556">
        <v>60000</v>
      </c>
      <c r="D556" t="str">
        <f t="shared" si="17"/>
        <v>Lower-Middle</v>
      </c>
      <c r="E556">
        <v>2</v>
      </c>
      <c r="F556" t="s">
        <v>36</v>
      </c>
      <c r="G556" t="s">
        <v>24</v>
      </c>
      <c r="H556" t="s">
        <v>17</v>
      </c>
      <c r="I556">
        <v>0</v>
      </c>
      <c r="J556" t="s">
        <v>25</v>
      </c>
      <c r="K556" t="s">
        <v>37</v>
      </c>
      <c r="L556">
        <v>40</v>
      </c>
      <c r="M556" t="str">
        <f t="shared" si="16"/>
        <v>Adult</v>
      </c>
      <c r="N556" t="s">
        <v>17</v>
      </c>
    </row>
    <row r="557" spans="1:14" x14ac:dyDescent="0.45">
      <c r="A557" t="s">
        <v>26</v>
      </c>
      <c r="B557" t="s">
        <v>21</v>
      </c>
      <c r="C557">
        <v>50000</v>
      </c>
      <c r="D557" t="str">
        <f t="shared" si="17"/>
        <v>Lower-Middle</v>
      </c>
      <c r="E557">
        <v>0</v>
      </c>
      <c r="F557" t="s">
        <v>22</v>
      </c>
      <c r="G557" t="s">
        <v>16</v>
      </c>
      <c r="H557" t="s">
        <v>20</v>
      </c>
      <c r="I557">
        <v>1</v>
      </c>
      <c r="J557" t="s">
        <v>25</v>
      </c>
      <c r="K557" t="s">
        <v>37</v>
      </c>
      <c r="L557">
        <v>39</v>
      </c>
      <c r="M557" t="str">
        <f t="shared" si="16"/>
        <v>Adult</v>
      </c>
      <c r="N557" t="s">
        <v>17</v>
      </c>
    </row>
    <row r="558" spans="1:14" x14ac:dyDescent="0.45">
      <c r="A558" t="s">
        <v>13</v>
      </c>
      <c r="B558" t="s">
        <v>21</v>
      </c>
      <c r="C558">
        <v>80000</v>
      </c>
      <c r="D558" t="str">
        <f t="shared" si="17"/>
        <v>Upper-Middle</v>
      </c>
      <c r="E558">
        <v>4</v>
      </c>
      <c r="F558" t="s">
        <v>15</v>
      </c>
      <c r="G558" t="s">
        <v>33</v>
      </c>
      <c r="H558" t="s">
        <v>17</v>
      </c>
      <c r="I558">
        <v>0</v>
      </c>
      <c r="J558" t="s">
        <v>31</v>
      </c>
      <c r="K558" t="s">
        <v>37</v>
      </c>
      <c r="L558">
        <v>42</v>
      </c>
      <c r="M558" t="str">
        <f t="shared" si="16"/>
        <v>Adult</v>
      </c>
      <c r="N558" t="s">
        <v>20</v>
      </c>
    </row>
    <row r="559" spans="1:14" x14ac:dyDescent="0.45">
      <c r="A559" t="s">
        <v>13</v>
      </c>
      <c r="B559" t="s">
        <v>14</v>
      </c>
      <c r="C559">
        <v>40000</v>
      </c>
      <c r="D559" t="str">
        <f t="shared" si="17"/>
        <v>Lower-Middle</v>
      </c>
      <c r="E559">
        <v>3</v>
      </c>
      <c r="F559" t="s">
        <v>22</v>
      </c>
      <c r="G559" t="s">
        <v>23</v>
      </c>
      <c r="H559" t="s">
        <v>17</v>
      </c>
      <c r="I559">
        <v>0</v>
      </c>
      <c r="J559" t="s">
        <v>31</v>
      </c>
      <c r="K559" t="s">
        <v>37</v>
      </c>
      <c r="L559">
        <v>31</v>
      </c>
      <c r="M559" t="str">
        <f t="shared" si="16"/>
        <v>Young Adult</v>
      </c>
      <c r="N559" t="s">
        <v>20</v>
      </c>
    </row>
    <row r="560" spans="1:14" x14ac:dyDescent="0.45">
      <c r="A560" t="s">
        <v>13</v>
      </c>
      <c r="B560" t="s">
        <v>14</v>
      </c>
      <c r="C560">
        <v>50000</v>
      </c>
      <c r="D560" t="str">
        <f t="shared" si="17"/>
        <v>Lower-Middle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37</v>
      </c>
      <c r="L560">
        <v>41</v>
      </c>
      <c r="M560" t="str">
        <f t="shared" si="16"/>
        <v>Adult</v>
      </c>
      <c r="N560" t="s">
        <v>20</v>
      </c>
    </row>
    <row r="561" spans="1:14" x14ac:dyDescent="0.45">
      <c r="A561" t="s">
        <v>26</v>
      </c>
      <c r="B561" t="s">
        <v>14</v>
      </c>
      <c r="C561">
        <v>60000</v>
      </c>
      <c r="D561" t="str">
        <f t="shared" si="17"/>
        <v>Lower-Middle</v>
      </c>
      <c r="E561">
        <v>2</v>
      </c>
      <c r="F561" t="s">
        <v>15</v>
      </c>
      <c r="G561" t="s">
        <v>33</v>
      </c>
      <c r="H561" t="s">
        <v>17</v>
      </c>
      <c r="I561">
        <v>0</v>
      </c>
      <c r="J561" t="s">
        <v>35</v>
      </c>
      <c r="K561" t="s">
        <v>37</v>
      </c>
      <c r="L561">
        <v>58</v>
      </c>
      <c r="M561" t="str">
        <f t="shared" si="16"/>
        <v>Middle-Aged</v>
      </c>
      <c r="N561" t="s">
        <v>20</v>
      </c>
    </row>
    <row r="562" spans="1:14" x14ac:dyDescent="0.45">
      <c r="A562" t="s">
        <v>13</v>
      </c>
      <c r="B562" t="s">
        <v>14</v>
      </c>
      <c r="C562">
        <v>60000</v>
      </c>
      <c r="D562" t="str">
        <f t="shared" si="17"/>
        <v>Lower-Middle</v>
      </c>
      <c r="E562">
        <v>0</v>
      </c>
      <c r="F562" t="s">
        <v>36</v>
      </c>
      <c r="G562" t="s">
        <v>24</v>
      </c>
      <c r="H562" t="s">
        <v>17</v>
      </c>
      <c r="I562">
        <v>0</v>
      </c>
      <c r="J562" t="s">
        <v>18</v>
      </c>
      <c r="K562" t="s">
        <v>37</v>
      </c>
      <c r="L562">
        <v>40</v>
      </c>
      <c r="M562" t="str">
        <f t="shared" si="16"/>
        <v>Adult</v>
      </c>
      <c r="N562" t="s">
        <v>20</v>
      </c>
    </row>
    <row r="563" spans="1:14" x14ac:dyDescent="0.45">
      <c r="A563" t="s">
        <v>13</v>
      </c>
      <c r="B563" t="s">
        <v>14</v>
      </c>
      <c r="C563">
        <v>20000</v>
      </c>
      <c r="D563" t="str">
        <f t="shared" si="17"/>
        <v>Low</v>
      </c>
      <c r="E563">
        <v>2</v>
      </c>
      <c r="F563" t="s">
        <v>34</v>
      </c>
      <c r="G563" t="s">
        <v>23</v>
      </c>
      <c r="H563" t="s">
        <v>20</v>
      </c>
      <c r="I563">
        <v>2</v>
      </c>
      <c r="J563" t="s">
        <v>18</v>
      </c>
      <c r="K563" t="s">
        <v>37</v>
      </c>
      <c r="L563">
        <v>48</v>
      </c>
      <c r="M563" t="str">
        <f t="shared" si="16"/>
        <v>Adult</v>
      </c>
      <c r="N563" t="s">
        <v>20</v>
      </c>
    </row>
    <row r="564" spans="1:14" x14ac:dyDescent="0.45">
      <c r="A564" t="s">
        <v>13</v>
      </c>
      <c r="B564" t="s">
        <v>14</v>
      </c>
      <c r="C564">
        <v>70000</v>
      </c>
      <c r="D564" t="str">
        <f t="shared" si="17"/>
        <v>Upper-Middle</v>
      </c>
      <c r="E564">
        <v>2</v>
      </c>
      <c r="F564" t="s">
        <v>36</v>
      </c>
      <c r="G564" t="s">
        <v>24</v>
      </c>
      <c r="H564" t="s">
        <v>17</v>
      </c>
      <c r="I564">
        <v>0</v>
      </c>
      <c r="J564" t="s">
        <v>25</v>
      </c>
      <c r="K564" t="s">
        <v>37</v>
      </c>
      <c r="L564">
        <v>34</v>
      </c>
      <c r="M564" t="str">
        <f t="shared" si="16"/>
        <v>Young Adult</v>
      </c>
      <c r="N564" t="s">
        <v>17</v>
      </c>
    </row>
    <row r="565" spans="1:14" x14ac:dyDescent="0.45">
      <c r="A565" t="s">
        <v>26</v>
      </c>
      <c r="B565" t="s">
        <v>14</v>
      </c>
      <c r="C565">
        <v>30000</v>
      </c>
      <c r="D565" t="str">
        <f t="shared" si="17"/>
        <v>Low</v>
      </c>
      <c r="E565">
        <v>0</v>
      </c>
      <c r="F565" t="s">
        <v>22</v>
      </c>
      <c r="G565" t="s">
        <v>16</v>
      </c>
      <c r="H565" t="s">
        <v>17</v>
      </c>
      <c r="I565">
        <v>1</v>
      </c>
      <c r="J565" t="s">
        <v>28</v>
      </c>
      <c r="K565" t="s">
        <v>37</v>
      </c>
      <c r="L565">
        <v>28</v>
      </c>
      <c r="M565" t="str">
        <f t="shared" si="16"/>
        <v>Young Adult</v>
      </c>
      <c r="N565" t="s">
        <v>20</v>
      </c>
    </row>
    <row r="566" spans="1:14" x14ac:dyDescent="0.45">
      <c r="A566" t="s">
        <v>26</v>
      </c>
      <c r="B566" t="s">
        <v>21</v>
      </c>
      <c r="C566">
        <v>30000</v>
      </c>
      <c r="D566" t="str">
        <f t="shared" si="17"/>
        <v>Low</v>
      </c>
      <c r="E566">
        <v>0</v>
      </c>
      <c r="F566" t="s">
        <v>22</v>
      </c>
      <c r="G566" t="s">
        <v>16</v>
      </c>
      <c r="H566" t="s">
        <v>17</v>
      </c>
      <c r="I566">
        <v>1</v>
      </c>
      <c r="J566" t="s">
        <v>28</v>
      </c>
      <c r="K566" t="s">
        <v>37</v>
      </c>
      <c r="L566">
        <v>27</v>
      </c>
      <c r="M566" t="str">
        <f t="shared" si="16"/>
        <v>Young Adult</v>
      </c>
      <c r="N566" t="s">
        <v>20</v>
      </c>
    </row>
    <row r="567" spans="1:14" x14ac:dyDescent="0.45">
      <c r="A567" t="s">
        <v>13</v>
      </c>
      <c r="B567" t="s">
        <v>21</v>
      </c>
      <c r="C567">
        <v>40000</v>
      </c>
      <c r="D567" t="str">
        <f t="shared" si="17"/>
        <v>Lower-Middle</v>
      </c>
      <c r="E567">
        <v>3</v>
      </c>
      <c r="F567" t="s">
        <v>22</v>
      </c>
      <c r="G567" t="s">
        <v>24</v>
      </c>
      <c r="H567" t="s">
        <v>20</v>
      </c>
      <c r="I567">
        <v>2</v>
      </c>
      <c r="J567" t="s">
        <v>28</v>
      </c>
      <c r="K567" t="s">
        <v>37</v>
      </c>
      <c r="L567">
        <v>54</v>
      </c>
      <c r="M567" t="str">
        <f t="shared" si="16"/>
        <v>Middle-Aged</v>
      </c>
      <c r="N567" t="s">
        <v>17</v>
      </c>
    </row>
    <row r="568" spans="1:14" x14ac:dyDescent="0.45">
      <c r="A568" t="s">
        <v>13</v>
      </c>
      <c r="B568" t="s">
        <v>14</v>
      </c>
      <c r="C568">
        <v>60000</v>
      </c>
      <c r="D568" t="str">
        <f t="shared" si="17"/>
        <v>Lower-Middle</v>
      </c>
      <c r="E568">
        <v>2</v>
      </c>
      <c r="F568" t="s">
        <v>36</v>
      </c>
      <c r="G568" t="s">
        <v>33</v>
      </c>
      <c r="H568" t="s">
        <v>17</v>
      </c>
      <c r="I568">
        <v>2</v>
      </c>
      <c r="J568" t="s">
        <v>28</v>
      </c>
      <c r="K568" t="s">
        <v>37</v>
      </c>
      <c r="L568">
        <v>70</v>
      </c>
      <c r="M568" t="str">
        <f t="shared" si="16"/>
        <v>Senior</v>
      </c>
      <c r="N568" t="s">
        <v>20</v>
      </c>
    </row>
    <row r="569" spans="1:14" x14ac:dyDescent="0.45">
      <c r="A569" t="s">
        <v>13</v>
      </c>
      <c r="B569" t="s">
        <v>21</v>
      </c>
      <c r="C569">
        <v>40000</v>
      </c>
      <c r="D569" t="str">
        <f t="shared" si="17"/>
        <v>Lower-Middle</v>
      </c>
      <c r="E569">
        <v>1</v>
      </c>
      <c r="F569" t="s">
        <v>22</v>
      </c>
      <c r="G569" t="s">
        <v>23</v>
      </c>
      <c r="H569" t="s">
        <v>17</v>
      </c>
      <c r="I569">
        <v>1</v>
      </c>
      <c r="J569" t="s">
        <v>31</v>
      </c>
      <c r="K569" t="s">
        <v>37</v>
      </c>
      <c r="L569">
        <v>48</v>
      </c>
      <c r="M569" t="str">
        <f t="shared" si="16"/>
        <v>Adult</v>
      </c>
      <c r="N569" t="s">
        <v>17</v>
      </c>
    </row>
    <row r="570" spans="1:14" x14ac:dyDescent="0.45">
      <c r="A570" t="s">
        <v>13</v>
      </c>
      <c r="B570" t="s">
        <v>21</v>
      </c>
      <c r="C570">
        <v>70000</v>
      </c>
      <c r="D570" t="str">
        <f t="shared" si="17"/>
        <v>Upper-Middle</v>
      </c>
      <c r="E570">
        <v>1</v>
      </c>
      <c r="F570" t="s">
        <v>22</v>
      </c>
      <c r="G570" t="s">
        <v>16</v>
      </c>
      <c r="H570" t="s">
        <v>17</v>
      </c>
      <c r="I570">
        <v>1</v>
      </c>
      <c r="J570" t="s">
        <v>25</v>
      </c>
      <c r="K570" t="s">
        <v>37</v>
      </c>
      <c r="L570">
        <v>44</v>
      </c>
      <c r="M570" t="str">
        <f t="shared" si="16"/>
        <v>Adult</v>
      </c>
      <c r="N570" t="s">
        <v>17</v>
      </c>
    </row>
    <row r="571" spans="1:14" x14ac:dyDescent="0.45">
      <c r="A571" t="s">
        <v>26</v>
      </c>
      <c r="B571" t="s">
        <v>21</v>
      </c>
      <c r="C571">
        <v>50000</v>
      </c>
      <c r="D571" t="str">
        <f t="shared" si="17"/>
        <v>Lower-Middle</v>
      </c>
      <c r="E571">
        <v>3</v>
      </c>
      <c r="F571" t="s">
        <v>36</v>
      </c>
      <c r="G571" t="s">
        <v>33</v>
      </c>
      <c r="H571" t="s">
        <v>17</v>
      </c>
      <c r="I571">
        <v>2</v>
      </c>
      <c r="J571" t="s">
        <v>35</v>
      </c>
      <c r="K571" t="s">
        <v>37</v>
      </c>
      <c r="L571">
        <v>69</v>
      </c>
      <c r="M571" t="str">
        <f t="shared" si="16"/>
        <v>Senior</v>
      </c>
      <c r="N571" t="s">
        <v>20</v>
      </c>
    </row>
    <row r="572" spans="1:14" x14ac:dyDescent="0.45">
      <c r="A572" t="s">
        <v>13</v>
      </c>
      <c r="B572" t="s">
        <v>21</v>
      </c>
      <c r="C572">
        <v>70000</v>
      </c>
      <c r="D572" t="str">
        <f t="shared" si="17"/>
        <v>Upper-Middle</v>
      </c>
      <c r="E572">
        <v>3</v>
      </c>
      <c r="F572" t="s">
        <v>34</v>
      </c>
      <c r="G572" t="s">
        <v>16</v>
      </c>
      <c r="H572" t="s">
        <v>17</v>
      </c>
      <c r="I572">
        <v>2</v>
      </c>
      <c r="J572" t="s">
        <v>28</v>
      </c>
      <c r="K572" t="s">
        <v>37</v>
      </c>
      <c r="L572">
        <v>52</v>
      </c>
      <c r="M572" t="str">
        <f t="shared" si="16"/>
        <v>Middle-Aged</v>
      </c>
      <c r="N572" t="s">
        <v>20</v>
      </c>
    </row>
    <row r="573" spans="1:14" x14ac:dyDescent="0.45">
      <c r="A573" t="s">
        <v>13</v>
      </c>
      <c r="B573" t="s">
        <v>21</v>
      </c>
      <c r="C573">
        <v>40000</v>
      </c>
      <c r="D573" t="str">
        <f t="shared" si="17"/>
        <v>Lower-Middle</v>
      </c>
      <c r="E573">
        <v>2</v>
      </c>
      <c r="F573" t="s">
        <v>34</v>
      </c>
      <c r="G573" t="s">
        <v>16</v>
      </c>
      <c r="H573" t="s">
        <v>17</v>
      </c>
      <c r="I573">
        <v>2</v>
      </c>
      <c r="J573" t="s">
        <v>25</v>
      </c>
      <c r="K573" t="s">
        <v>37</v>
      </c>
      <c r="L573">
        <v>55</v>
      </c>
      <c r="M573" t="str">
        <f t="shared" si="16"/>
        <v>Middle-Aged</v>
      </c>
      <c r="N573" t="s">
        <v>20</v>
      </c>
    </row>
    <row r="574" spans="1:14" x14ac:dyDescent="0.45">
      <c r="A574" t="s">
        <v>26</v>
      </c>
      <c r="B574" t="s">
        <v>21</v>
      </c>
      <c r="C574">
        <v>30000</v>
      </c>
      <c r="D574" t="str">
        <f t="shared" si="17"/>
        <v>Low</v>
      </c>
      <c r="E574">
        <v>0</v>
      </c>
      <c r="F574" t="s">
        <v>32</v>
      </c>
      <c r="G574" t="s">
        <v>16</v>
      </c>
      <c r="H574" t="s">
        <v>17</v>
      </c>
      <c r="I574">
        <v>2</v>
      </c>
      <c r="J574" t="s">
        <v>28</v>
      </c>
      <c r="K574" t="s">
        <v>37</v>
      </c>
      <c r="L574">
        <v>30</v>
      </c>
      <c r="M574" t="str">
        <f t="shared" si="16"/>
        <v>Young Adult</v>
      </c>
      <c r="N574" t="s">
        <v>20</v>
      </c>
    </row>
    <row r="575" spans="1:14" x14ac:dyDescent="0.45">
      <c r="A575" t="s">
        <v>13</v>
      </c>
      <c r="B575" t="s">
        <v>21</v>
      </c>
      <c r="C575">
        <v>60000</v>
      </c>
      <c r="D575" t="str">
        <f t="shared" si="17"/>
        <v>Lower-Middle</v>
      </c>
      <c r="E575">
        <v>3</v>
      </c>
      <c r="F575" t="s">
        <v>36</v>
      </c>
      <c r="G575" t="s">
        <v>33</v>
      </c>
      <c r="H575" t="s">
        <v>17</v>
      </c>
      <c r="I575">
        <v>2</v>
      </c>
      <c r="J575" t="s">
        <v>31</v>
      </c>
      <c r="K575" t="s">
        <v>37</v>
      </c>
      <c r="L575">
        <v>63</v>
      </c>
      <c r="M575" t="str">
        <f t="shared" si="16"/>
        <v>Middle-Aged</v>
      </c>
      <c r="N575" t="s">
        <v>20</v>
      </c>
    </row>
    <row r="576" spans="1:14" x14ac:dyDescent="0.45">
      <c r="A576" t="s">
        <v>26</v>
      </c>
      <c r="B576" t="s">
        <v>14</v>
      </c>
      <c r="C576">
        <v>80000</v>
      </c>
      <c r="D576" t="str">
        <f t="shared" si="17"/>
        <v>Upper-Middle</v>
      </c>
      <c r="E576">
        <v>0</v>
      </c>
      <c r="F576" t="s">
        <v>15</v>
      </c>
      <c r="G576" t="s">
        <v>33</v>
      </c>
      <c r="H576" t="s">
        <v>17</v>
      </c>
      <c r="I576">
        <v>1</v>
      </c>
      <c r="J576" t="s">
        <v>31</v>
      </c>
      <c r="K576" t="s">
        <v>37</v>
      </c>
      <c r="L576">
        <v>34</v>
      </c>
      <c r="M576" t="str">
        <f t="shared" si="16"/>
        <v>Young Adult</v>
      </c>
      <c r="N576" t="s">
        <v>17</v>
      </c>
    </row>
    <row r="577" spans="1:14" x14ac:dyDescent="0.45">
      <c r="A577" t="s">
        <v>26</v>
      </c>
      <c r="B577" t="s">
        <v>21</v>
      </c>
      <c r="C577">
        <v>60000</v>
      </c>
      <c r="D577" t="str">
        <f t="shared" si="17"/>
        <v>Lower-Middle</v>
      </c>
      <c r="E577">
        <v>2</v>
      </c>
      <c r="F577" t="s">
        <v>22</v>
      </c>
      <c r="G577" t="s">
        <v>24</v>
      </c>
      <c r="H577" t="s">
        <v>17</v>
      </c>
      <c r="I577">
        <v>1</v>
      </c>
      <c r="J577" t="s">
        <v>35</v>
      </c>
      <c r="K577" t="s">
        <v>37</v>
      </c>
      <c r="L577">
        <v>56</v>
      </c>
      <c r="M577" t="str">
        <f t="shared" si="16"/>
        <v>Middle-Aged</v>
      </c>
      <c r="N577" t="s">
        <v>20</v>
      </c>
    </row>
    <row r="578" spans="1:14" x14ac:dyDescent="0.45">
      <c r="A578" t="s">
        <v>26</v>
      </c>
      <c r="B578" t="s">
        <v>14</v>
      </c>
      <c r="C578">
        <v>40000</v>
      </c>
      <c r="D578" t="str">
        <f t="shared" si="17"/>
        <v>Lower-Middle</v>
      </c>
      <c r="E578">
        <v>0</v>
      </c>
      <c r="F578" t="s">
        <v>32</v>
      </c>
      <c r="G578" t="s">
        <v>16</v>
      </c>
      <c r="H578" t="s">
        <v>17</v>
      </c>
      <c r="I578">
        <v>1</v>
      </c>
      <c r="J578" t="s">
        <v>28</v>
      </c>
      <c r="K578" t="s">
        <v>37</v>
      </c>
      <c r="L578">
        <v>31</v>
      </c>
      <c r="M578" t="str">
        <f t="shared" ref="M578:M641" si="18">IF(L578&lt;=34, "Young Adult", IF(L578&lt;=49, "Adult", IF(L578&lt;=64, "Middle-Aged", IF(L578&lt;=89, "Senior", ""))))</f>
        <v>Young Adult</v>
      </c>
      <c r="N578" t="s">
        <v>20</v>
      </c>
    </row>
    <row r="579" spans="1:14" x14ac:dyDescent="0.45">
      <c r="A579" t="s">
        <v>13</v>
      </c>
      <c r="B579" t="s">
        <v>21</v>
      </c>
      <c r="C579">
        <v>120000</v>
      </c>
      <c r="D579" t="str">
        <f t="shared" ref="D579:D642" si="19">IF(C579&lt;=30000, "Low", IF(AND(C579&gt;30000, C579&lt;=60000), "Lower-Middle", IF(AND(C579&gt;60000, C579&lt;=100000), "Upper-Middle", IF(AND(C579&gt;100000), "High", ""))))</f>
        <v>High</v>
      </c>
      <c r="E579">
        <v>1</v>
      </c>
      <c r="F579" t="s">
        <v>15</v>
      </c>
      <c r="G579" t="s">
        <v>33</v>
      </c>
      <c r="H579" t="s">
        <v>17</v>
      </c>
      <c r="I579">
        <v>4</v>
      </c>
      <c r="J579" t="s">
        <v>18</v>
      </c>
      <c r="K579" t="s">
        <v>37</v>
      </c>
      <c r="L579">
        <v>38</v>
      </c>
      <c r="M579" t="str">
        <f t="shared" si="18"/>
        <v>Adult</v>
      </c>
      <c r="N579" t="s">
        <v>20</v>
      </c>
    </row>
    <row r="580" spans="1:14" x14ac:dyDescent="0.45">
      <c r="A580" t="s">
        <v>13</v>
      </c>
      <c r="B580" t="s">
        <v>21</v>
      </c>
      <c r="C580">
        <v>60000</v>
      </c>
      <c r="D580" t="str">
        <f t="shared" si="19"/>
        <v>Lower-Middle</v>
      </c>
      <c r="E580">
        <v>4</v>
      </c>
      <c r="F580" t="s">
        <v>15</v>
      </c>
      <c r="G580" t="s">
        <v>33</v>
      </c>
      <c r="H580" t="s">
        <v>17</v>
      </c>
      <c r="I580">
        <v>2</v>
      </c>
      <c r="J580" t="s">
        <v>25</v>
      </c>
      <c r="K580" t="s">
        <v>37</v>
      </c>
      <c r="L580">
        <v>59</v>
      </c>
      <c r="M580" t="str">
        <f t="shared" si="18"/>
        <v>Middle-Aged</v>
      </c>
      <c r="N580" t="s">
        <v>20</v>
      </c>
    </row>
    <row r="581" spans="1:14" x14ac:dyDescent="0.45">
      <c r="A581" t="s">
        <v>26</v>
      </c>
      <c r="B581" t="s">
        <v>14</v>
      </c>
      <c r="C581">
        <v>40000</v>
      </c>
      <c r="D581" t="str">
        <f t="shared" si="19"/>
        <v>Lower-Middle</v>
      </c>
      <c r="E581">
        <v>3</v>
      </c>
      <c r="F581" t="s">
        <v>22</v>
      </c>
      <c r="G581" t="s">
        <v>23</v>
      </c>
      <c r="H581" t="s">
        <v>20</v>
      </c>
      <c r="I581">
        <v>2</v>
      </c>
      <c r="J581" t="s">
        <v>18</v>
      </c>
      <c r="K581" t="s">
        <v>37</v>
      </c>
      <c r="L581">
        <v>32</v>
      </c>
      <c r="M581" t="str">
        <f t="shared" si="18"/>
        <v>Young Adult</v>
      </c>
      <c r="N581" t="s">
        <v>20</v>
      </c>
    </row>
    <row r="582" spans="1:14" x14ac:dyDescent="0.45">
      <c r="A582" t="s">
        <v>13</v>
      </c>
      <c r="B582" t="s">
        <v>14</v>
      </c>
      <c r="C582">
        <v>60000</v>
      </c>
      <c r="D582" t="str">
        <f t="shared" si="19"/>
        <v>Lower-Middle</v>
      </c>
      <c r="E582">
        <v>3</v>
      </c>
      <c r="F582" t="s">
        <v>36</v>
      </c>
      <c r="G582" t="s">
        <v>33</v>
      </c>
      <c r="H582" t="s">
        <v>17</v>
      </c>
      <c r="I582">
        <v>2</v>
      </c>
      <c r="J582" t="s">
        <v>35</v>
      </c>
      <c r="K582" t="s">
        <v>37</v>
      </c>
      <c r="L582">
        <v>69</v>
      </c>
      <c r="M582" t="str">
        <f t="shared" si="18"/>
        <v>Senior</v>
      </c>
      <c r="N582" t="s">
        <v>20</v>
      </c>
    </row>
    <row r="583" spans="1:14" x14ac:dyDescent="0.45">
      <c r="A583" t="s">
        <v>13</v>
      </c>
      <c r="B583" t="s">
        <v>21</v>
      </c>
      <c r="C583">
        <v>40000</v>
      </c>
      <c r="D583" t="str">
        <f t="shared" si="19"/>
        <v>Lower-Middle</v>
      </c>
      <c r="E583">
        <v>0</v>
      </c>
      <c r="F583" t="s">
        <v>22</v>
      </c>
      <c r="G583" t="s">
        <v>16</v>
      </c>
      <c r="H583" t="s">
        <v>17</v>
      </c>
      <c r="I583">
        <v>1</v>
      </c>
      <c r="J583" t="s">
        <v>28</v>
      </c>
      <c r="K583" t="s">
        <v>37</v>
      </c>
      <c r="L583">
        <v>28</v>
      </c>
      <c r="M583" t="str">
        <f t="shared" si="18"/>
        <v>Young Adult</v>
      </c>
      <c r="N583" t="s">
        <v>20</v>
      </c>
    </row>
    <row r="584" spans="1:14" x14ac:dyDescent="0.45">
      <c r="A584" t="s">
        <v>13</v>
      </c>
      <c r="B584" t="s">
        <v>21</v>
      </c>
      <c r="C584">
        <v>80000</v>
      </c>
      <c r="D584" t="str">
        <f t="shared" si="19"/>
        <v>Upper-Middle</v>
      </c>
      <c r="E584">
        <v>4</v>
      </c>
      <c r="F584" t="s">
        <v>36</v>
      </c>
      <c r="G584" t="s">
        <v>16</v>
      </c>
      <c r="H584" t="s">
        <v>17</v>
      </c>
      <c r="I584">
        <v>0</v>
      </c>
      <c r="J584" t="s">
        <v>31</v>
      </c>
      <c r="K584" t="s">
        <v>37</v>
      </c>
      <c r="L584">
        <v>47</v>
      </c>
      <c r="M584" t="str">
        <f t="shared" si="18"/>
        <v>Adult</v>
      </c>
      <c r="N584" t="s">
        <v>20</v>
      </c>
    </row>
    <row r="585" spans="1:14" x14ac:dyDescent="0.45">
      <c r="A585" t="s">
        <v>13</v>
      </c>
      <c r="B585" t="s">
        <v>21</v>
      </c>
      <c r="C585">
        <v>60000</v>
      </c>
      <c r="D585" t="str">
        <f t="shared" si="19"/>
        <v>Lower-Middle</v>
      </c>
      <c r="E585">
        <v>3</v>
      </c>
      <c r="F585" t="s">
        <v>15</v>
      </c>
      <c r="G585" t="s">
        <v>33</v>
      </c>
      <c r="H585" t="s">
        <v>17</v>
      </c>
      <c r="I585">
        <v>2</v>
      </c>
      <c r="J585" t="s">
        <v>35</v>
      </c>
      <c r="K585" t="s">
        <v>37</v>
      </c>
      <c r="L585">
        <v>66</v>
      </c>
      <c r="M585" t="str">
        <f t="shared" si="18"/>
        <v>Senior</v>
      </c>
      <c r="N585" t="s">
        <v>20</v>
      </c>
    </row>
    <row r="586" spans="1:14" x14ac:dyDescent="0.45">
      <c r="A586" t="s">
        <v>26</v>
      </c>
      <c r="B586" t="s">
        <v>21</v>
      </c>
      <c r="C586">
        <v>70000</v>
      </c>
      <c r="D586" t="str">
        <f t="shared" si="19"/>
        <v>Upper-Middle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37</v>
      </c>
      <c r="L586">
        <v>37</v>
      </c>
      <c r="M586" t="str">
        <f t="shared" si="18"/>
        <v>Adult</v>
      </c>
      <c r="N586" t="s">
        <v>17</v>
      </c>
    </row>
    <row r="587" spans="1:14" x14ac:dyDescent="0.45">
      <c r="A587" t="s">
        <v>26</v>
      </c>
      <c r="B587" t="s">
        <v>21</v>
      </c>
      <c r="C587">
        <v>120000</v>
      </c>
      <c r="D587" t="str">
        <f t="shared" si="19"/>
        <v>High</v>
      </c>
      <c r="E587">
        <v>2</v>
      </c>
      <c r="F587" t="s">
        <v>15</v>
      </c>
      <c r="G587" t="s">
        <v>33</v>
      </c>
      <c r="H587" t="s">
        <v>20</v>
      </c>
      <c r="I587">
        <v>3</v>
      </c>
      <c r="J587" t="s">
        <v>18</v>
      </c>
      <c r="K587" t="s">
        <v>37</v>
      </c>
      <c r="L587">
        <v>39</v>
      </c>
      <c r="M587" t="str">
        <f t="shared" si="18"/>
        <v>Adult</v>
      </c>
      <c r="N587" t="s">
        <v>17</v>
      </c>
    </row>
    <row r="588" spans="1:14" x14ac:dyDescent="0.45">
      <c r="A588" t="s">
        <v>13</v>
      </c>
      <c r="B588" t="s">
        <v>21</v>
      </c>
      <c r="C588">
        <v>60000</v>
      </c>
      <c r="D588" t="str">
        <f t="shared" si="19"/>
        <v>Lower-Middle</v>
      </c>
      <c r="E588">
        <v>2</v>
      </c>
      <c r="F588" t="s">
        <v>32</v>
      </c>
      <c r="G588" t="s">
        <v>24</v>
      </c>
      <c r="H588" t="s">
        <v>20</v>
      </c>
      <c r="I588">
        <v>2</v>
      </c>
      <c r="J588" t="s">
        <v>31</v>
      </c>
      <c r="K588" t="s">
        <v>37</v>
      </c>
      <c r="L588">
        <v>51</v>
      </c>
      <c r="M588" t="str">
        <f t="shared" si="18"/>
        <v>Middle-Aged</v>
      </c>
      <c r="N588" t="s">
        <v>20</v>
      </c>
    </row>
    <row r="589" spans="1:14" x14ac:dyDescent="0.45">
      <c r="A589" t="s">
        <v>13</v>
      </c>
      <c r="B589" t="s">
        <v>14</v>
      </c>
      <c r="C589">
        <v>130000</v>
      </c>
      <c r="D589" t="str">
        <f t="shared" si="19"/>
        <v>High</v>
      </c>
      <c r="E589">
        <v>0</v>
      </c>
      <c r="F589" t="s">
        <v>36</v>
      </c>
      <c r="G589" t="s">
        <v>33</v>
      </c>
      <c r="H589" t="s">
        <v>17</v>
      </c>
      <c r="I589">
        <v>3</v>
      </c>
      <c r="J589" t="s">
        <v>31</v>
      </c>
      <c r="K589" t="s">
        <v>37</v>
      </c>
      <c r="L589">
        <v>40</v>
      </c>
      <c r="M589" t="str">
        <f t="shared" si="18"/>
        <v>Adult</v>
      </c>
      <c r="N589" t="s">
        <v>20</v>
      </c>
    </row>
    <row r="590" spans="1:14" x14ac:dyDescent="0.45">
      <c r="A590" t="s">
        <v>13</v>
      </c>
      <c r="B590" t="s">
        <v>14</v>
      </c>
      <c r="C590">
        <v>90000</v>
      </c>
      <c r="D590" t="str">
        <f t="shared" si="19"/>
        <v>Upper-Middle</v>
      </c>
      <c r="E590">
        <v>2</v>
      </c>
      <c r="F590" t="s">
        <v>32</v>
      </c>
      <c r="G590" t="s">
        <v>24</v>
      </c>
      <c r="H590" t="s">
        <v>17</v>
      </c>
      <c r="I590">
        <v>1</v>
      </c>
      <c r="J590" t="s">
        <v>35</v>
      </c>
      <c r="K590" t="s">
        <v>37</v>
      </c>
      <c r="L590">
        <v>51</v>
      </c>
      <c r="M590" t="str">
        <f t="shared" si="18"/>
        <v>Middle-Aged</v>
      </c>
      <c r="N590" t="s">
        <v>17</v>
      </c>
    </row>
    <row r="591" spans="1:14" x14ac:dyDescent="0.45">
      <c r="A591" t="s">
        <v>26</v>
      </c>
      <c r="B591" t="s">
        <v>21</v>
      </c>
      <c r="C591">
        <v>60000</v>
      </c>
      <c r="D591" t="str">
        <f t="shared" si="19"/>
        <v>Lower-Middle</v>
      </c>
      <c r="E591">
        <v>2</v>
      </c>
      <c r="F591" t="s">
        <v>15</v>
      </c>
      <c r="G591" t="s">
        <v>33</v>
      </c>
      <c r="H591" t="s">
        <v>17</v>
      </c>
      <c r="I591">
        <v>0</v>
      </c>
      <c r="J591" t="s">
        <v>35</v>
      </c>
      <c r="K591" t="s">
        <v>37</v>
      </c>
      <c r="L591">
        <v>57</v>
      </c>
      <c r="M591" t="str">
        <f t="shared" si="18"/>
        <v>Middle-Aged</v>
      </c>
      <c r="N591" t="s">
        <v>20</v>
      </c>
    </row>
    <row r="592" spans="1:14" x14ac:dyDescent="0.45">
      <c r="A592" t="s">
        <v>13</v>
      </c>
      <c r="B592" t="s">
        <v>14</v>
      </c>
      <c r="C592">
        <v>60000</v>
      </c>
      <c r="D592" t="str">
        <f t="shared" si="19"/>
        <v>Lower-Middle</v>
      </c>
      <c r="E592">
        <v>1</v>
      </c>
      <c r="F592" t="s">
        <v>36</v>
      </c>
      <c r="G592" t="s">
        <v>24</v>
      </c>
      <c r="H592" t="s">
        <v>20</v>
      </c>
      <c r="I592">
        <v>0</v>
      </c>
      <c r="J592" t="s">
        <v>18</v>
      </c>
      <c r="K592" t="s">
        <v>37</v>
      </c>
      <c r="L592">
        <v>35</v>
      </c>
      <c r="M592" t="str">
        <f t="shared" si="18"/>
        <v>Adult</v>
      </c>
      <c r="N592" t="s">
        <v>17</v>
      </c>
    </row>
    <row r="593" spans="1:14" x14ac:dyDescent="0.45">
      <c r="A593" t="s">
        <v>13</v>
      </c>
      <c r="B593" t="s">
        <v>21</v>
      </c>
      <c r="C593">
        <v>40000</v>
      </c>
      <c r="D593" t="str">
        <f t="shared" si="19"/>
        <v>Lower-Middle</v>
      </c>
      <c r="E593">
        <v>4</v>
      </c>
      <c r="F593" t="s">
        <v>32</v>
      </c>
      <c r="G593" t="s">
        <v>24</v>
      </c>
      <c r="H593" t="s">
        <v>20</v>
      </c>
      <c r="I593">
        <v>2</v>
      </c>
      <c r="J593" t="s">
        <v>35</v>
      </c>
      <c r="K593" t="s">
        <v>37</v>
      </c>
      <c r="L593">
        <v>61</v>
      </c>
      <c r="M593" t="str">
        <f t="shared" si="18"/>
        <v>Middle-Aged</v>
      </c>
      <c r="N593" t="s">
        <v>17</v>
      </c>
    </row>
    <row r="594" spans="1:14" x14ac:dyDescent="0.45">
      <c r="A594" t="s">
        <v>26</v>
      </c>
      <c r="B594" t="s">
        <v>14</v>
      </c>
      <c r="C594">
        <v>80000</v>
      </c>
      <c r="D594" t="str">
        <f t="shared" si="19"/>
        <v>Upper-Middle</v>
      </c>
      <c r="E594">
        <v>5</v>
      </c>
      <c r="F594" t="s">
        <v>22</v>
      </c>
      <c r="G594" t="s">
        <v>24</v>
      </c>
      <c r="H594" t="s">
        <v>17</v>
      </c>
      <c r="I594">
        <v>2</v>
      </c>
      <c r="J594" t="s">
        <v>28</v>
      </c>
      <c r="K594" t="s">
        <v>37</v>
      </c>
      <c r="L594">
        <v>44</v>
      </c>
      <c r="M594" t="str">
        <f t="shared" si="18"/>
        <v>Adult</v>
      </c>
      <c r="N594" t="s">
        <v>20</v>
      </c>
    </row>
    <row r="595" spans="1:14" x14ac:dyDescent="0.45">
      <c r="A595" t="s">
        <v>26</v>
      </c>
      <c r="B595" t="s">
        <v>14</v>
      </c>
      <c r="C595">
        <v>70000</v>
      </c>
      <c r="D595" t="str">
        <f t="shared" si="19"/>
        <v>Upper-Middle</v>
      </c>
      <c r="E595">
        <v>2</v>
      </c>
      <c r="F595" t="s">
        <v>22</v>
      </c>
      <c r="G595" t="s">
        <v>24</v>
      </c>
      <c r="H595" t="s">
        <v>17</v>
      </c>
      <c r="I595">
        <v>0</v>
      </c>
      <c r="J595" t="s">
        <v>28</v>
      </c>
      <c r="K595" t="s">
        <v>37</v>
      </c>
      <c r="L595">
        <v>49</v>
      </c>
      <c r="M595" t="str">
        <f t="shared" si="18"/>
        <v>Adult</v>
      </c>
      <c r="N595" t="s">
        <v>17</v>
      </c>
    </row>
    <row r="596" spans="1:14" x14ac:dyDescent="0.45">
      <c r="A596" t="s">
        <v>13</v>
      </c>
      <c r="B596" t="s">
        <v>21</v>
      </c>
      <c r="C596">
        <v>80000</v>
      </c>
      <c r="D596" t="str">
        <f t="shared" si="19"/>
        <v>Upper-Middle</v>
      </c>
      <c r="E596">
        <v>4</v>
      </c>
      <c r="F596" t="s">
        <v>36</v>
      </c>
      <c r="G596" t="s">
        <v>33</v>
      </c>
      <c r="H596" t="s">
        <v>17</v>
      </c>
      <c r="I596">
        <v>2</v>
      </c>
      <c r="J596" t="s">
        <v>28</v>
      </c>
      <c r="K596" t="s">
        <v>37</v>
      </c>
      <c r="L596">
        <v>70</v>
      </c>
      <c r="M596" t="str">
        <f t="shared" si="18"/>
        <v>Senior</v>
      </c>
      <c r="N596" t="s">
        <v>20</v>
      </c>
    </row>
    <row r="597" spans="1:14" x14ac:dyDescent="0.45">
      <c r="A597" t="s">
        <v>26</v>
      </c>
      <c r="B597" t="s">
        <v>14</v>
      </c>
      <c r="C597">
        <v>20000</v>
      </c>
      <c r="D597" t="str">
        <f t="shared" si="19"/>
        <v>Low</v>
      </c>
      <c r="E597">
        <v>3</v>
      </c>
      <c r="F597" t="s">
        <v>32</v>
      </c>
      <c r="G597" t="s">
        <v>16</v>
      </c>
      <c r="H597" t="s">
        <v>17</v>
      </c>
      <c r="I597">
        <v>2</v>
      </c>
      <c r="J597" t="s">
        <v>25</v>
      </c>
      <c r="K597" t="s">
        <v>37</v>
      </c>
      <c r="L597">
        <v>78</v>
      </c>
      <c r="M597" t="str">
        <f t="shared" si="18"/>
        <v>Senior</v>
      </c>
      <c r="N597" t="s">
        <v>20</v>
      </c>
    </row>
    <row r="598" spans="1:14" x14ac:dyDescent="0.45">
      <c r="A598" t="s">
        <v>13</v>
      </c>
      <c r="B598" t="s">
        <v>14</v>
      </c>
      <c r="C598">
        <v>90000</v>
      </c>
      <c r="D598" t="str">
        <f t="shared" si="19"/>
        <v>Upper-Middle</v>
      </c>
      <c r="E598">
        <v>4</v>
      </c>
      <c r="F598" t="s">
        <v>22</v>
      </c>
      <c r="G598" t="s">
        <v>24</v>
      </c>
      <c r="H598" t="s">
        <v>17</v>
      </c>
      <c r="I598">
        <v>1</v>
      </c>
      <c r="J598" t="s">
        <v>31</v>
      </c>
      <c r="K598" t="s">
        <v>37</v>
      </c>
      <c r="L598">
        <v>45</v>
      </c>
      <c r="M598" t="str">
        <f t="shared" si="18"/>
        <v>Adult</v>
      </c>
      <c r="N598" t="s">
        <v>20</v>
      </c>
    </row>
    <row r="599" spans="1:14" x14ac:dyDescent="0.45">
      <c r="A599" t="s">
        <v>26</v>
      </c>
      <c r="B599" t="s">
        <v>21</v>
      </c>
      <c r="C599">
        <v>40000</v>
      </c>
      <c r="D599" t="str">
        <f t="shared" si="19"/>
        <v>Lower-Middle</v>
      </c>
      <c r="E599">
        <v>2</v>
      </c>
      <c r="F599" t="s">
        <v>32</v>
      </c>
      <c r="G599" t="s">
        <v>24</v>
      </c>
      <c r="H599" t="s">
        <v>20</v>
      </c>
      <c r="I599">
        <v>1</v>
      </c>
      <c r="J599" t="s">
        <v>25</v>
      </c>
      <c r="K599" t="s">
        <v>37</v>
      </c>
      <c r="L599">
        <v>58</v>
      </c>
      <c r="M599" t="str">
        <f t="shared" si="18"/>
        <v>Middle-Aged</v>
      </c>
      <c r="N599" t="s">
        <v>17</v>
      </c>
    </row>
    <row r="600" spans="1:14" x14ac:dyDescent="0.45">
      <c r="A600" t="s">
        <v>13</v>
      </c>
      <c r="B600" t="s">
        <v>21</v>
      </c>
      <c r="C600">
        <v>130000</v>
      </c>
      <c r="D600" t="str">
        <f t="shared" si="19"/>
        <v>High</v>
      </c>
      <c r="E600">
        <v>1</v>
      </c>
      <c r="F600" t="s">
        <v>36</v>
      </c>
      <c r="G600" t="s">
        <v>33</v>
      </c>
      <c r="H600" t="s">
        <v>17</v>
      </c>
      <c r="I600">
        <v>4</v>
      </c>
      <c r="J600" t="s">
        <v>18</v>
      </c>
      <c r="K600" t="s">
        <v>37</v>
      </c>
      <c r="L600">
        <v>41</v>
      </c>
      <c r="M600" t="str">
        <f t="shared" si="18"/>
        <v>Adult</v>
      </c>
      <c r="N600" t="s">
        <v>20</v>
      </c>
    </row>
    <row r="601" spans="1:14" x14ac:dyDescent="0.45">
      <c r="A601" t="s">
        <v>13</v>
      </c>
      <c r="B601" t="s">
        <v>14</v>
      </c>
      <c r="C601">
        <v>60000</v>
      </c>
      <c r="D601" t="str">
        <f t="shared" si="19"/>
        <v>Lower-Middle</v>
      </c>
      <c r="E601">
        <v>2</v>
      </c>
      <c r="F601" t="s">
        <v>22</v>
      </c>
      <c r="G601" t="s">
        <v>24</v>
      </c>
      <c r="H601" t="s">
        <v>17</v>
      </c>
      <c r="I601">
        <v>1</v>
      </c>
      <c r="J601" t="s">
        <v>25</v>
      </c>
      <c r="K601" t="s">
        <v>37</v>
      </c>
      <c r="L601">
        <v>57</v>
      </c>
      <c r="M601" t="str">
        <f t="shared" si="18"/>
        <v>Middle-Aged</v>
      </c>
      <c r="N601" t="s">
        <v>17</v>
      </c>
    </row>
    <row r="602" spans="1:14" x14ac:dyDescent="0.45">
      <c r="A602" t="s">
        <v>13</v>
      </c>
      <c r="B602" t="s">
        <v>21</v>
      </c>
      <c r="C602">
        <v>30000</v>
      </c>
      <c r="D602" t="str">
        <f t="shared" si="19"/>
        <v>Low</v>
      </c>
      <c r="E602">
        <v>2</v>
      </c>
      <c r="F602" t="s">
        <v>32</v>
      </c>
      <c r="G602" t="s">
        <v>16</v>
      </c>
      <c r="H602" t="s">
        <v>20</v>
      </c>
      <c r="I602">
        <v>2</v>
      </c>
      <c r="J602" t="s">
        <v>18</v>
      </c>
      <c r="K602" t="s">
        <v>37</v>
      </c>
      <c r="L602">
        <v>49</v>
      </c>
      <c r="M602" t="str">
        <f t="shared" si="18"/>
        <v>Adult</v>
      </c>
      <c r="N602" t="s">
        <v>20</v>
      </c>
    </row>
    <row r="603" spans="1:14" x14ac:dyDescent="0.45">
      <c r="A603" t="s">
        <v>26</v>
      </c>
      <c r="B603" t="s">
        <v>21</v>
      </c>
      <c r="C603">
        <v>80000</v>
      </c>
      <c r="D603" t="str">
        <f t="shared" si="19"/>
        <v>Upper-Middle</v>
      </c>
      <c r="E603">
        <v>4</v>
      </c>
      <c r="F603" t="s">
        <v>22</v>
      </c>
      <c r="G603" t="s">
        <v>24</v>
      </c>
      <c r="H603" t="s">
        <v>20</v>
      </c>
      <c r="I603">
        <v>2</v>
      </c>
      <c r="J603" t="s">
        <v>18</v>
      </c>
      <c r="K603" t="s">
        <v>37</v>
      </c>
      <c r="L603">
        <v>43</v>
      </c>
      <c r="M603" t="str">
        <f t="shared" si="18"/>
        <v>Adult</v>
      </c>
      <c r="N603" t="s">
        <v>20</v>
      </c>
    </row>
    <row r="604" spans="1:14" x14ac:dyDescent="0.45">
      <c r="A604" t="s">
        <v>26</v>
      </c>
      <c r="B604" t="s">
        <v>21</v>
      </c>
      <c r="C604">
        <v>60000</v>
      </c>
      <c r="D604" t="str">
        <f t="shared" si="19"/>
        <v>Lower-Middle</v>
      </c>
      <c r="E604">
        <v>2</v>
      </c>
      <c r="F604" t="s">
        <v>34</v>
      </c>
      <c r="G604" t="s">
        <v>16</v>
      </c>
      <c r="H604" t="s">
        <v>17</v>
      </c>
      <c r="I604">
        <v>2</v>
      </c>
      <c r="J604" t="s">
        <v>28</v>
      </c>
      <c r="K604" t="s">
        <v>37</v>
      </c>
      <c r="L604">
        <v>52</v>
      </c>
      <c r="M604" t="str">
        <f t="shared" si="18"/>
        <v>Middle-Aged</v>
      </c>
      <c r="N604" t="s">
        <v>17</v>
      </c>
    </row>
    <row r="605" spans="1:14" x14ac:dyDescent="0.45">
      <c r="A605" t="s">
        <v>13</v>
      </c>
      <c r="B605" t="s">
        <v>21</v>
      </c>
      <c r="C605">
        <v>60000</v>
      </c>
      <c r="D605" t="str">
        <f t="shared" si="19"/>
        <v>Lower-Middle</v>
      </c>
      <c r="E605">
        <v>1</v>
      </c>
      <c r="F605" t="s">
        <v>36</v>
      </c>
      <c r="G605" t="s">
        <v>24</v>
      </c>
      <c r="H605" t="s">
        <v>17</v>
      </c>
      <c r="I605">
        <v>0</v>
      </c>
      <c r="J605" t="s">
        <v>18</v>
      </c>
      <c r="K605" t="s">
        <v>37</v>
      </c>
      <c r="L605">
        <v>35</v>
      </c>
      <c r="M605" t="str">
        <f t="shared" si="18"/>
        <v>Adult</v>
      </c>
      <c r="N605" t="s">
        <v>17</v>
      </c>
    </row>
    <row r="606" spans="1:14" x14ac:dyDescent="0.45">
      <c r="A606" t="s">
        <v>13</v>
      </c>
      <c r="B606" t="s">
        <v>21</v>
      </c>
      <c r="C606">
        <v>40000</v>
      </c>
      <c r="D606" t="str">
        <f t="shared" si="19"/>
        <v>Lower-Middle</v>
      </c>
      <c r="E606">
        <v>0</v>
      </c>
      <c r="F606" t="s">
        <v>32</v>
      </c>
      <c r="G606" t="s">
        <v>16</v>
      </c>
      <c r="H606" t="s">
        <v>17</v>
      </c>
      <c r="I606">
        <v>2</v>
      </c>
      <c r="J606" t="s">
        <v>28</v>
      </c>
      <c r="K606" t="s">
        <v>37</v>
      </c>
      <c r="L606">
        <v>27</v>
      </c>
      <c r="M606" t="str">
        <f t="shared" si="18"/>
        <v>Young Adult</v>
      </c>
      <c r="N606" t="s">
        <v>20</v>
      </c>
    </row>
    <row r="607" spans="1:14" x14ac:dyDescent="0.45">
      <c r="A607" t="s">
        <v>26</v>
      </c>
      <c r="B607" t="s">
        <v>21</v>
      </c>
      <c r="C607">
        <v>70000</v>
      </c>
      <c r="D607" t="str">
        <f t="shared" si="19"/>
        <v>Upper-Middle</v>
      </c>
      <c r="E607">
        <v>3</v>
      </c>
      <c r="F607" t="s">
        <v>32</v>
      </c>
      <c r="G607" t="s">
        <v>24</v>
      </c>
      <c r="H607" t="s">
        <v>17</v>
      </c>
      <c r="I607">
        <v>0</v>
      </c>
      <c r="J607" t="s">
        <v>28</v>
      </c>
      <c r="K607" t="s">
        <v>37</v>
      </c>
      <c r="L607">
        <v>52</v>
      </c>
      <c r="M607" t="str">
        <f t="shared" si="18"/>
        <v>Middle-Aged</v>
      </c>
      <c r="N607" t="s">
        <v>17</v>
      </c>
    </row>
    <row r="608" spans="1:14" x14ac:dyDescent="0.45">
      <c r="A608" t="s">
        <v>26</v>
      </c>
      <c r="B608" t="s">
        <v>21</v>
      </c>
      <c r="C608">
        <v>40000</v>
      </c>
      <c r="D608" t="str">
        <f t="shared" si="19"/>
        <v>Lower-Middle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25</v>
      </c>
      <c r="K608" t="s">
        <v>37</v>
      </c>
      <c r="L608">
        <v>36</v>
      </c>
      <c r="M608" t="str">
        <f t="shared" si="18"/>
        <v>Adult</v>
      </c>
      <c r="N608" t="s">
        <v>20</v>
      </c>
    </row>
    <row r="609" spans="1:14" x14ac:dyDescent="0.45">
      <c r="A609" t="s">
        <v>26</v>
      </c>
      <c r="B609" t="s">
        <v>14</v>
      </c>
      <c r="C609">
        <v>70000</v>
      </c>
      <c r="D609" t="str">
        <f t="shared" si="19"/>
        <v>Upper-Middle</v>
      </c>
      <c r="E609">
        <v>5</v>
      </c>
      <c r="F609" t="s">
        <v>36</v>
      </c>
      <c r="G609" t="s">
        <v>24</v>
      </c>
      <c r="H609" t="s">
        <v>17</v>
      </c>
      <c r="I609">
        <v>3</v>
      </c>
      <c r="J609" t="s">
        <v>35</v>
      </c>
      <c r="K609" t="s">
        <v>37</v>
      </c>
      <c r="L609">
        <v>46</v>
      </c>
      <c r="M609" t="str">
        <f t="shared" si="18"/>
        <v>Adult</v>
      </c>
      <c r="N609" t="s">
        <v>17</v>
      </c>
    </row>
    <row r="610" spans="1:14" x14ac:dyDescent="0.45">
      <c r="A610" t="s">
        <v>13</v>
      </c>
      <c r="B610" t="s">
        <v>21</v>
      </c>
      <c r="C610">
        <v>60000</v>
      </c>
      <c r="D610" t="str">
        <f t="shared" si="19"/>
        <v>Lower-Middle</v>
      </c>
      <c r="E610">
        <v>3</v>
      </c>
      <c r="F610" t="s">
        <v>34</v>
      </c>
      <c r="G610" t="s">
        <v>16</v>
      </c>
      <c r="H610" t="s">
        <v>17</v>
      </c>
      <c r="I610">
        <v>2</v>
      </c>
      <c r="J610" t="s">
        <v>28</v>
      </c>
      <c r="K610" t="s">
        <v>37</v>
      </c>
      <c r="L610">
        <v>52</v>
      </c>
      <c r="M610" t="str">
        <f t="shared" si="18"/>
        <v>Middle-Aged</v>
      </c>
      <c r="N610" t="s">
        <v>17</v>
      </c>
    </row>
    <row r="611" spans="1:14" x14ac:dyDescent="0.45">
      <c r="A611" t="s">
        <v>13</v>
      </c>
      <c r="B611" t="s">
        <v>21</v>
      </c>
      <c r="C611">
        <v>70000</v>
      </c>
      <c r="D611" t="str">
        <f t="shared" si="19"/>
        <v>Upper-Middle</v>
      </c>
      <c r="E611">
        <v>0</v>
      </c>
      <c r="F611" t="s">
        <v>15</v>
      </c>
      <c r="G611" t="s">
        <v>24</v>
      </c>
      <c r="H611" t="s">
        <v>20</v>
      </c>
      <c r="I611">
        <v>1</v>
      </c>
      <c r="J611" t="s">
        <v>18</v>
      </c>
      <c r="K611" t="s">
        <v>37</v>
      </c>
      <c r="L611">
        <v>43</v>
      </c>
      <c r="M611" t="str">
        <f t="shared" si="18"/>
        <v>Adult</v>
      </c>
      <c r="N611" t="s">
        <v>20</v>
      </c>
    </row>
    <row r="612" spans="1:14" x14ac:dyDescent="0.45">
      <c r="A612" t="s">
        <v>13</v>
      </c>
      <c r="B612" t="s">
        <v>21</v>
      </c>
      <c r="C612">
        <v>60000</v>
      </c>
      <c r="D612" t="str">
        <f t="shared" si="19"/>
        <v>Lower-Middle</v>
      </c>
      <c r="E612">
        <v>1</v>
      </c>
      <c r="F612" t="s">
        <v>22</v>
      </c>
      <c r="G612" t="s">
        <v>16</v>
      </c>
      <c r="H612" t="s">
        <v>17</v>
      </c>
      <c r="I612">
        <v>1</v>
      </c>
      <c r="J612" t="s">
        <v>25</v>
      </c>
      <c r="K612" t="s">
        <v>37</v>
      </c>
      <c r="L612">
        <v>44</v>
      </c>
      <c r="M612" t="str">
        <f t="shared" si="18"/>
        <v>Adult</v>
      </c>
      <c r="N612" t="s">
        <v>20</v>
      </c>
    </row>
    <row r="613" spans="1:14" x14ac:dyDescent="0.45">
      <c r="A613" t="s">
        <v>13</v>
      </c>
      <c r="B613" t="s">
        <v>14</v>
      </c>
      <c r="C613">
        <v>80000</v>
      </c>
      <c r="D613" t="str">
        <f t="shared" si="19"/>
        <v>Upper-Middle</v>
      </c>
      <c r="E613">
        <v>0</v>
      </c>
      <c r="F613" t="s">
        <v>15</v>
      </c>
      <c r="G613" t="s">
        <v>33</v>
      </c>
      <c r="H613" t="s">
        <v>17</v>
      </c>
      <c r="I613">
        <v>1</v>
      </c>
      <c r="J613" t="s">
        <v>31</v>
      </c>
      <c r="K613" t="s">
        <v>37</v>
      </c>
      <c r="L613">
        <v>34</v>
      </c>
      <c r="M613" t="str">
        <f t="shared" si="18"/>
        <v>Young Adult</v>
      </c>
      <c r="N613" t="s">
        <v>17</v>
      </c>
    </row>
    <row r="614" spans="1:14" x14ac:dyDescent="0.45">
      <c r="A614" t="s">
        <v>26</v>
      </c>
      <c r="B614" t="s">
        <v>14</v>
      </c>
      <c r="C614">
        <v>30000</v>
      </c>
      <c r="D614" t="str">
        <f t="shared" si="19"/>
        <v>Low</v>
      </c>
      <c r="E614">
        <v>0</v>
      </c>
      <c r="F614" t="s">
        <v>34</v>
      </c>
      <c r="G614" t="s">
        <v>23</v>
      </c>
      <c r="H614" t="s">
        <v>17</v>
      </c>
      <c r="I614">
        <v>2</v>
      </c>
      <c r="J614" t="s">
        <v>28</v>
      </c>
      <c r="K614" t="s">
        <v>37</v>
      </c>
      <c r="L614">
        <v>27</v>
      </c>
      <c r="M614" t="str">
        <f t="shared" si="18"/>
        <v>Young Adult</v>
      </c>
      <c r="N614" t="s">
        <v>20</v>
      </c>
    </row>
    <row r="615" spans="1:14" x14ac:dyDescent="0.45">
      <c r="A615" t="s">
        <v>26</v>
      </c>
      <c r="B615" t="s">
        <v>21</v>
      </c>
      <c r="C615">
        <v>110000</v>
      </c>
      <c r="D615" t="str">
        <f t="shared" si="19"/>
        <v>High</v>
      </c>
      <c r="E615">
        <v>1</v>
      </c>
      <c r="F615" t="s">
        <v>22</v>
      </c>
      <c r="G615" t="s">
        <v>24</v>
      </c>
      <c r="H615" t="s">
        <v>17</v>
      </c>
      <c r="I615">
        <v>4</v>
      </c>
      <c r="J615" t="s">
        <v>28</v>
      </c>
      <c r="K615" t="s">
        <v>37</v>
      </c>
      <c r="L615">
        <v>45</v>
      </c>
      <c r="M615" t="str">
        <f t="shared" si="18"/>
        <v>Adult</v>
      </c>
      <c r="N615" t="s">
        <v>17</v>
      </c>
    </row>
    <row r="616" spans="1:14" x14ac:dyDescent="0.45">
      <c r="A616" t="s">
        <v>13</v>
      </c>
      <c r="B616" t="s">
        <v>14</v>
      </c>
      <c r="C616">
        <v>100000</v>
      </c>
      <c r="D616" t="str">
        <f t="shared" si="19"/>
        <v>Upper-Middle</v>
      </c>
      <c r="E616">
        <v>3</v>
      </c>
      <c r="F616" t="s">
        <v>22</v>
      </c>
      <c r="G616" t="s">
        <v>24</v>
      </c>
      <c r="H616" t="s">
        <v>17</v>
      </c>
      <c r="I616">
        <v>4</v>
      </c>
      <c r="J616" t="s">
        <v>31</v>
      </c>
      <c r="K616" t="s">
        <v>37</v>
      </c>
      <c r="L616">
        <v>45</v>
      </c>
      <c r="M616" t="str">
        <f t="shared" si="18"/>
        <v>Adult</v>
      </c>
      <c r="N616" t="s">
        <v>20</v>
      </c>
    </row>
    <row r="617" spans="1:14" x14ac:dyDescent="0.45">
      <c r="A617" t="s">
        <v>26</v>
      </c>
      <c r="B617" t="s">
        <v>14</v>
      </c>
      <c r="C617">
        <v>60000</v>
      </c>
      <c r="D617" t="str">
        <f t="shared" si="19"/>
        <v>Lower-Middle</v>
      </c>
      <c r="E617">
        <v>4</v>
      </c>
      <c r="F617" t="s">
        <v>36</v>
      </c>
      <c r="G617" t="s">
        <v>16</v>
      </c>
      <c r="H617" t="s">
        <v>20</v>
      </c>
      <c r="I617">
        <v>2</v>
      </c>
      <c r="J617" t="s">
        <v>18</v>
      </c>
      <c r="K617" t="s">
        <v>37</v>
      </c>
      <c r="L617">
        <v>47</v>
      </c>
      <c r="M617" t="str">
        <f t="shared" si="18"/>
        <v>Adult</v>
      </c>
      <c r="N617" t="s">
        <v>17</v>
      </c>
    </row>
    <row r="618" spans="1:14" x14ac:dyDescent="0.45">
      <c r="A618" t="s">
        <v>26</v>
      </c>
      <c r="B618" t="s">
        <v>14</v>
      </c>
      <c r="C618">
        <v>80000</v>
      </c>
      <c r="D618" t="str">
        <f t="shared" si="19"/>
        <v>Upper-Middle</v>
      </c>
      <c r="E618">
        <v>4</v>
      </c>
      <c r="F618" t="s">
        <v>36</v>
      </c>
      <c r="G618" t="s">
        <v>16</v>
      </c>
      <c r="H618" t="s">
        <v>17</v>
      </c>
      <c r="I618">
        <v>0</v>
      </c>
      <c r="J618" t="s">
        <v>31</v>
      </c>
      <c r="K618" t="s">
        <v>37</v>
      </c>
      <c r="L618">
        <v>47</v>
      </c>
      <c r="M618" t="str">
        <f t="shared" si="18"/>
        <v>Adult</v>
      </c>
      <c r="N618" t="s">
        <v>20</v>
      </c>
    </row>
    <row r="619" spans="1:14" x14ac:dyDescent="0.45">
      <c r="A619" t="s">
        <v>13</v>
      </c>
      <c r="B619" t="s">
        <v>21</v>
      </c>
      <c r="C619">
        <v>40000</v>
      </c>
      <c r="D619" t="str">
        <f t="shared" si="19"/>
        <v>Lower-Middle</v>
      </c>
      <c r="E619">
        <v>4</v>
      </c>
      <c r="F619" t="s">
        <v>32</v>
      </c>
      <c r="G619" t="s">
        <v>16</v>
      </c>
      <c r="H619" t="s">
        <v>17</v>
      </c>
      <c r="I619">
        <v>2</v>
      </c>
      <c r="J619" t="s">
        <v>25</v>
      </c>
      <c r="K619" t="s">
        <v>37</v>
      </c>
      <c r="L619">
        <v>44</v>
      </c>
      <c r="M619" t="str">
        <f t="shared" si="18"/>
        <v>Adult</v>
      </c>
      <c r="N619" t="s">
        <v>17</v>
      </c>
    </row>
    <row r="620" spans="1:14" x14ac:dyDescent="0.45">
      <c r="A620" t="s">
        <v>26</v>
      </c>
      <c r="B620" t="s">
        <v>14</v>
      </c>
      <c r="C620">
        <v>20000</v>
      </c>
      <c r="D620" t="str">
        <f t="shared" si="19"/>
        <v>Low</v>
      </c>
      <c r="E620">
        <v>3</v>
      </c>
      <c r="F620" t="s">
        <v>34</v>
      </c>
      <c r="G620" t="s">
        <v>23</v>
      </c>
      <c r="H620" t="s">
        <v>20</v>
      </c>
      <c r="I620">
        <v>2</v>
      </c>
      <c r="J620" t="s">
        <v>18</v>
      </c>
      <c r="K620" t="s">
        <v>37</v>
      </c>
      <c r="L620">
        <v>49</v>
      </c>
      <c r="M620" t="str">
        <f t="shared" si="18"/>
        <v>Adult</v>
      </c>
      <c r="N620" t="s">
        <v>20</v>
      </c>
    </row>
    <row r="621" spans="1:14" x14ac:dyDescent="0.45">
      <c r="A621" t="s">
        <v>26</v>
      </c>
      <c r="B621" t="s">
        <v>14</v>
      </c>
      <c r="C621">
        <v>40000</v>
      </c>
      <c r="D621" t="str">
        <f t="shared" si="19"/>
        <v>Lower-Middle</v>
      </c>
      <c r="E621">
        <v>0</v>
      </c>
      <c r="F621" t="s">
        <v>32</v>
      </c>
      <c r="G621" t="s">
        <v>16</v>
      </c>
      <c r="H621" t="s">
        <v>17</v>
      </c>
      <c r="I621">
        <v>1</v>
      </c>
      <c r="J621" t="s">
        <v>28</v>
      </c>
      <c r="K621" t="s">
        <v>37</v>
      </c>
      <c r="L621">
        <v>30</v>
      </c>
      <c r="M621" t="str">
        <f t="shared" si="18"/>
        <v>Young Adult</v>
      </c>
      <c r="N621" t="s">
        <v>20</v>
      </c>
    </row>
    <row r="622" spans="1:14" x14ac:dyDescent="0.45">
      <c r="A622" t="s">
        <v>13</v>
      </c>
      <c r="B622" t="s">
        <v>14</v>
      </c>
      <c r="C622">
        <v>100000</v>
      </c>
      <c r="D622" t="str">
        <f t="shared" si="19"/>
        <v>Upper-Middle</v>
      </c>
      <c r="E622">
        <v>4</v>
      </c>
      <c r="F622" t="s">
        <v>22</v>
      </c>
      <c r="G622" t="s">
        <v>24</v>
      </c>
      <c r="H622" t="s">
        <v>17</v>
      </c>
      <c r="I622">
        <v>4</v>
      </c>
      <c r="J622" t="s">
        <v>25</v>
      </c>
      <c r="K622" t="s">
        <v>37</v>
      </c>
      <c r="L622">
        <v>41</v>
      </c>
      <c r="M622" t="str">
        <f t="shared" si="18"/>
        <v>Adult</v>
      </c>
      <c r="N622" t="s">
        <v>17</v>
      </c>
    </row>
    <row r="623" spans="1:14" x14ac:dyDescent="0.45">
      <c r="A623" t="s">
        <v>13</v>
      </c>
      <c r="B623" t="s">
        <v>21</v>
      </c>
      <c r="C623">
        <v>70000</v>
      </c>
      <c r="D623" t="str">
        <f t="shared" si="19"/>
        <v>Upper-Middle</v>
      </c>
      <c r="E623">
        <v>4</v>
      </c>
      <c r="F623" t="s">
        <v>15</v>
      </c>
      <c r="G623" t="s">
        <v>33</v>
      </c>
      <c r="H623" t="s">
        <v>17</v>
      </c>
      <c r="I623">
        <v>1</v>
      </c>
      <c r="J623" t="s">
        <v>31</v>
      </c>
      <c r="K623" t="s">
        <v>37</v>
      </c>
      <c r="L623">
        <v>58</v>
      </c>
      <c r="M623" t="str">
        <f t="shared" si="18"/>
        <v>Middle-Aged</v>
      </c>
      <c r="N623" t="s">
        <v>20</v>
      </c>
    </row>
    <row r="624" spans="1:14" x14ac:dyDescent="0.45">
      <c r="A624" t="s">
        <v>13</v>
      </c>
      <c r="B624" t="s">
        <v>21</v>
      </c>
      <c r="C624">
        <v>60000</v>
      </c>
      <c r="D624" t="str">
        <f t="shared" si="19"/>
        <v>Lower-Middle</v>
      </c>
      <c r="E624">
        <v>5</v>
      </c>
      <c r="F624" t="s">
        <v>15</v>
      </c>
      <c r="G624" t="s">
        <v>24</v>
      </c>
      <c r="H624" t="s">
        <v>17</v>
      </c>
      <c r="I624">
        <v>1</v>
      </c>
      <c r="J624" t="s">
        <v>25</v>
      </c>
      <c r="K624" t="s">
        <v>37</v>
      </c>
      <c r="L624">
        <v>47</v>
      </c>
      <c r="M624" t="str">
        <f t="shared" si="18"/>
        <v>Adult</v>
      </c>
      <c r="N624" t="s">
        <v>20</v>
      </c>
    </row>
    <row r="625" spans="1:14" x14ac:dyDescent="0.45">
      <c r="A625" t="s">
        <v>13</v>
      </c>
      <c r="B625" t="s">
        <v>14</v>
      </c>
      <c r="C625">
        <v>70000</v>
      </c>
      <c r="D625" t="str">
        <f t="shared" si="19"/>
        <v>Upper-Middle</v>
      </c>
      <c r="E625">
        <v>4</v>
      </c>
      <c r="F625" t="s">
        <v>22</v>
      </c>
      <c r="G625" t="s">
        <v>24</v>
      </c>
      <c r="H625" t="s">
        <v>17</v>
      </c>
      <c r="I625">
        <v>1</v>
      </c>
      <c r="J625" t="s">
        <v>31</v>
      </c>
      <c r="K625" t="s">
        <v>37</v>
      </c>
      <c r="L625">
        <v>55</v>
      </c>
      <c r="M625" t="str">
        <f t="shared" si="18"/>
        <v>Middle-Aged</v>
      </c>
      <c r="N625" t="s">
        <v>20</v>
      </c>
    </row>
    <row r="626" spans="1:14" x14ac:dyDescent="0.45">
      <c r="A626" t="s">
        <v>26</v>
      </c>
      <c r="B626" t="s">
        <v>14</v>
      </c>
      <c r="C626">
        <v>70000</v>
      </c>
      <c r="D626" t="str">
        <f t="shared" si="19"/>
        <v>Upper-Middle</v>
      </c>
      <c r="E626">
        <v>0</v>
      </c>
      <c r="F626" t="s">
        <v>22</v>
      </c>
      <c r="G626" t="s">
        <v>16</v>
      </c>
      <c r="H626" t="s">
        <v>20</v>
      </c>
      <c r="I626">
        <v>2</v>
      </c>
      <c r="J626" t="s">
        <v>18</v>
      </c>
      <c r="K626" t="s">
        <v>37</v>
      </c>
      <c r="L626">
        <v>27</v>
      </c>
      <c r="M626" t="str">
        <f t="shared" si="18"/>
        <v>Young Adult</v>
      </c>
      <c r="N626" t="s">
        <v>17</v>
      </c>
    </row>
    <row r="627" spans="1:14" x14ac:dyDescent="0.45">
      <c r="A627" t="s">
        <v>13</v>
      </c>
      <c r="B627" t="s">
        <v>21</v>
      </c>
      <c r="C627">
        <v>60000</v>
      </c>
      <c r="D627" t="str">
        <f t="shared" si="19"/>
        <v>Lower-Middle</v>
      </c>
      <c r="E627">
        <v>3</v>
      </c>
      <c r="F627" t="s">
        <v>36</v>
      </c>
      <c r="G627" t="s">
        <v>33</v>
      </c>
      <c r="H627" t="s">
        <v>17</v>
      </c>
      <c r="I627">
        <v>2</v>
      </c>
      <c r="J627" t="s">
        <v>31</v>
      </c>
      <c r="K627" t="s">
        <v>37</v>
      </c>
      <c r="L627">
        <v>67</v>
      </c>
      <c r="M627" t="str">
        <f t="shared" si="18"/>
        <v>Senior</v>
      </c>
      <c r="N627" t="s">
        <v>20</v>
      </c>
    </row>
    <row r="628" spans="1:14" x14ac:dyDescent="0.45">
      <c r="A628" t="s">
        <v>13</v>
      </c>
      <c r="B628" t="s">
        <v>14</v>
      </c>
      <c r="C628">
        <v>60000</v>
      </c>
      <c r="D628" t="str">
        <f t="shared" si="19"/>
        <v>Lower-Middle</v>
      </c>
      <c r="E628">
        <v>0</v>
      </c>
      <c r="F628" t="s">
        <v>22</v>
      </c>
      <c r="G628" t="s">
        <v>16</v>
      </c>
      <c r="H628" t="s">
        <v>17</v>
      </c>
      <c r="I628">
        <v>2</v>
      </c>
      <c r="J628" t="s">
        <v>28</v>
      </c>
      <c r="K628" t="s">
        <v>37</v>
      </c>
      <c r="L628">
        <v>29</v>
      </c>
      <c r="M628" t="str">
        <f t="shared" si="18"/>
        <v>Young Adult</v>
      </c>
      <c r="N628" t="s">
        <v>20</v>
      </c>
    </row>
    <row r="629" spans="1:14" x14ac:dyDescent="0.45">
      <c r="A629" t="s">
        <v>13</v>
      </c>
      <c r="B629" t="s">
        <v>14</v>
      </c>
      <c r="C629">
        <v>60000</v>
      </c>
      <c r="D629" t="str">
        <f t="shared" si="19"/>
        <v>Lower-Middle</v>
      </c>
      <c r="E629">
        <v>3</v>
      </c>
      <c r="F629" t="s">
        <v>36</v>
      </c>
      <c r="G629" t="s">
        <v>33</v>
      </c>
      <c r="H629" t="s">
        <v>17</v>
      </c>
      <c r="I629">
        <v>2</v>
      </c>
      <c r="J629" t="s">
        <v>31</v>
      </c>
      <c r="K629" t="s">
        <v>37</v>
      </c>
      <c r="L629">
        <v>67</v>
      </c>
      <c r="M629" t="str">
        <f t="shared" si="18"/>
        <v>Senior</v>
      </c>
      <c r="N629" t="s">
        <v>20</v>
      </c>
    </row>
    <row r="630" spans="1:14" x14ac:dyDescent="0.45">
      <c r="A630" t="s">
        <v>26</v>
      </c>
      <c r="B630" t="s">
        <v>21</v>
      </c>
      <c r="C630">
        <v>80000</v>
      </c>
      <c r="D630" t="str">
        <f t="shared" si="19"/>
        <v>Upper-Middle</v>
      </c>
      <c r="E630">
        <v>3</v>
      </c>
      <c r="F630" t="s">
        <v>22</v>
      </c>
      <c r="G630" t="s">
        <v>24</v>
      </c>
      <c r="H630" t="s">
        <v>20</v>
      </c>
      <c r="I630">
        <v>1</v>
      </c>
      <c r="J630" t="s">
        <v>31</v>
      </c>
      <c r="K630" t="s">
        <v>37</v>
      </c>
      <c r="L630">
        <v>51</v>
      </c>
      <c r="M630" t="str">
        <f t="shared" si="18"/>
        <v>Middle-Aged</v>
      </c>
      <c r="N630" t="s">
        <v>17</v>
      </c>
    </row>
    <row r="631" spans="1:14" x14ac:dyDescent="0.45">
      <c r="A631" t="s">
        <v>13</v>
      </c>
      <c r="B631" t="s">
        <v>14</v>
      </c>
      <c r="C631">
        <v>50000</v>
      </c>
      <c r="D631" t="str">
        <f t="shared" si="19"/>
        <v>Lower-Middle</v>
      </c>
      <c r="E631">
        <v>1</v>
      </c>
      <c r="F631" t="s">
        <v>36</v>
      </c>
      <c r="G631" t="s">
        <v>16</v>
      </c>
      <c r="H631" t="s">
        <v>17</v>
      </c>
      <c r="I631">
        <v>0</v>
      </c>
      <c r="J631" t="s">
        <v>18</v>
      </c>
      <c r="K631" t="s">
        <v>37</v>
      </c>
      <c r="L631">
        <v>35</v>
      </c>
      <c r="M631" t="str">
        <f t="shared" si="18"/>
        <v>Adult</v>
      </c>
      <c r="N631" t="s">
        <v>20</v>
      </c>
    </row>
    <row r="632" spans="1:14" x14ac:dyDescent="0.45">
      <c r="A632" t="s">
        <v>13</v>
      </c>
      <c r="B632" t="s">
        <v>21</v>
      </c>
      <c r="C632">
        <v>40000</v>
      </c>
      <c r="D632" t="str">
        <f t="shared" si="19"/>
        <v>Lower-Middle</v>
      </c>
      <c r="E632">
        <v>0</v>
      </c>
      <c r="F632" t="s">
        <v>32</v>
      </c>
      <c r="G632" t="s">
        <v>16</v>
      </c>
      <c r="H632" t="s">
        <v>20</v>
      </c>
      <c r="I632">
        <v>2</v>
      </c>
      <c r="J632" t="s">
        <v>31</v>
      </c>
      <c r="K632" t="s">
        <v>37</v>
      </c>
      <c r="L632">
        <v>30</v>
      </c>
      <c r="M632" t="str">
        <f t="shared" si="18"/>
        <v>Young Adult</v>
      </c>
      <c r="N632" t="s">
        <v>20</v>
      </c>
    </row>
    <row r="633" spans="1:14" x14ac:dyDescent="0.45">
      <c r="A633" t="s">
        <v>26</v>
      </c>
      <c r="B633" t="s">
        <v>21</v>
      </c>
      <c r="C633">
        <v>70000</v>
      </c>
      <c r="D633" t="str">
        <f t="shared" si="19"/>
        <v>Upper-Middle</v>
      </c>
      <c r="E633">
        <v>5</v>
      </c>
      <c r="F633" t="s">
        <v>22</v>
      </c>
      <c r="G633" t="s">
        <v>24</v>
      </c>
      <c r="H633" t="s">
        <v>17</v>
      </c>
      <c r="I633">
        <v>3</v>
      </c>
      <c r="J633" t="s">
        <v>25</v>
      </c>
      <c r="K633" t="s">
        <v>37</v>
      </c>
      <c r="L633">
        <v>44</v>
      </c>
      <c r="M633" t="str">
        <f t="shared" si="18"/>
        <v>Adult</v>
      </c>
      <c r="N633" t="s">
        <v>20</v>
      </c>
    </row>
    <row r="634" spans="1:14" x14ac:dyDescent="0.45">
      <c r="A634" t="s">
        <v>26</v>
      </c>
      <c r="B634" t="s">
        <v>14</v>
      </c>
      <c r="C634">
        <v>80000</v>
      </c>
      <c r="D634" t="str">
        <f t="shared" si="19"/>
        <v>Upper-Middle</v>
      </c>
      <c r="E634">
        <v>4</v>
      </c>
      <c r="F634" t="s">
        <v>36</v>
      </c>
      <c r="G634" t="s">
        <v>16</v>
      </c>
      <c r="H634" t="s">
        <v>17</v>
      </c>
      <c r="I634">
        <v>0</v>
      </c>
      <c r="J634" t="s">
        <v>31</v>
      </c>
      <c r="K634" t="s">
        <v>37</v>
      </c>
      <c r="L634">
        <v>48</v>
      </c>
      <c r="M634" t="str">
        <f t="shared" si="18"/>
        <v>Adult</v>
      </c>
      <c r="N634" t="s">
        <v>20</v>
      </c>
    </row>
    <row r="635" spans="1:14" x14ac:dyDescent="0.45">
      <c r="A635" t="s">
        <v>13</v>
      </c>
      <c r="B635" t="s">
        <v>14</v>
      </c>
      <c r="C635">
        <v>130000</v>
      </c>
      <c r="D635" t="str">
        <f t="shared" si="19"/>
        <v>High</v>
      </c>
      <c r="E635">
        <v>1</v>
      </c>
      <c r="F635" t="s">
        <v>15</v>
      </c>
      <c r="G635" t="s">
        <v>33</v>
      </c>
      <c r="H635" t="s">
        <v>17</v>
      </c>
      <c r="I635">
        <v>2</v>
      </c>
      <c r="J635" t="s">
        <v>18</v>
      </c>
      <c r="K635" t="s">
        <v>37</v>
      </c>
      <c r="L635">
        <v>45</v>
      </c>
      <c r="M635" t="str">
        <f t="shared" si="18"/>
        <v>Adult</v>
      </c>
      <c r="N635" t="s">
        <v>17</v>
      </c>
    </row>
    <row r="636" spans="1:14" x14ac:dyDescent="0.45">
      <c r="A636" t="s">
        <v>13</v>
      </c>
      <c r="B636" t="s">
        <v>21</v>
      </c>
      <c r="C636">
        <v>60000</v>
      </c>
      <c r="D636" t="str">
        <f t="shared" si="19"/>
        <v>Lower-Middle</v>
      </c>
      <c r="E636">
        <v>3</v>
      </c>
      <c r="F636" t="s">
        <v>15</v>
      </c>
      <c r="G636" t="s">
        <v>33</v>
      </c>
      <c r="H636" t="s">
        <v>20</v>
      </c>
      <c r="I636">
        <v>2</v>
      </c>
      <c r="J636" t="s">
        <v>31</v>
      </c>
      <c r="K636" t="s">
        <v>37</v>
      </c>
      <c r="L636">
        <v>66</v>
      </c>
      <c r="M636" t="str">
        <f t="shared" si="18"/>
        <v>Senior</v>
      </c>
      <c r="N636" t="s">
        <v>20</v>
      </c>
    </row>
    <row r="637" spans="1:14" x14ac:dyDescent="0.45">
      <c r="A637" t="s">
        <v>26</v>
      </c>
      <c r="B637" t="s">
        <v>14</v>
      </c>
      <c r="C637">
        <v>30000</v>
      </c>
      <c r="D637" t="str">
        <f t="shared" si="19"/>
        <v>Low</v>
      </c>
      <c r="E637">
        <v>2</v>
      </c>
      <c r="F637" t="s">
        <v>32</v>
      </c>
      <c r="G637" t="s">
        <v>16</v>
      </c>
      <c r="H637" t="s">
        <v>20</v>
      </c>
      <c r="I637">
        <v>2</v>
      </c>
      <c r="J637" t="s">
        <v>18</v>
      </c>
      <c r="K637" t="s">
        <v>37</v>
      </c>
      <c r="L637">
        <v>49</v>
      </c>
      <c r="M637" t="str">
        <f t="shared" si="18"/>
        <v>Adult</v>
      </c>
      <c r="N637" t="s">
        <v>20</v>
      </c>
    </row>
    <row r="638" spans="1:14" x14ac:dyDescent="0.45">
      <c r="A638" t="s">
        <v>26</v>
      </c>
      <c r="B638" t="s">
        <v>14</v>
      </c>
      <c r="C638">
        <v>120000</v>
      </c>
      <c r="D638" t="str">
        <f t="shared" si="19"/>
        <v>High</v>
      </c>
      <c r="E638">
        <v>4</v>
      </c>
      <c r="F638" t="s">
        <v>22</v>
      </c>
      <c r="G638" t="s">
        <v>24</v>
      </c>
      <c r="H638" t="s">
        <v>17</v>
      </c>
      <c r="I638">
        <v>3</v>
      </c>
      <c r="J638" t="s">
        <v>28</v>
      </c>
      <c r="K638" t="s">
        <v>37</v>
      </c>
      <c r="L638">
        <v>43</v>
      </c>
      <c r="M638" t="str">
        <f t="shared" si="18"/>
        <v>Adult</v>
      </c>
      <c r="N638" t="s">
        <v>17</v>
      </c>
    </row>
    <row r="639" spans="1:14" x14ac:dyDescent="0.45">
      <c r="A639" t="s">
        <v>26</v>
      </c>
      <c r="B639" t="s">
        <v>21</v>
      </c>
      <c r="C639">
        <v>40000</v>
      </c>
      <c r="D639" t="str">
        <f t="shared" si="19"/>
        <v>Lower-Middle</v>
      </c>
      <c r="E639">
        <v>0</v>
      </c>
      <c r="F639" t="s">
        <v>32</v>
      </c>
      <c r="G639" t="s">
        <v>16</v>
      </c>
      <c r="H639" t="s">
        <v>20</v>
      </c>
      <c r="I639">
        <v>2</v>
      </c>
      <c r="J639" t="s">
        <v>31</v>
      </c>
      <c r="K639" t="s">
        <v>37</v>
      </c>
      <c r="L639">
        <v>30</v>
      </c>
      <c r="M639" t="str">
        <f t="shared" si="18"/>
        <v>Young Adult</v>
      </c>
      <c r="N639" t="s">
        <v>20</v>
      </c>
    </row>
    <row r="640" spans="1:14" x14ac:dyDescent="0.45">
      <c r="A640" t="s">
        <v>26</v>
      </c>
      <c r="B640" t="s">
        <v>21</v>
      </c>
      <c r="C640">
        <v>70000</v>
      </c>
      <c r="D640" t="str">
        <f t="shared" si="19"/>
        <v>Upper-Middle</v>
      </c>
      <c r="E640">
        <v>0</v>
      </c>
      <c r="F640" t="s">
        <v>36</v>
      </c>
      <c r="G640" t="s">
        <v>33</v>
      </c>
      <c r="H640" t="s">
        <v>17</v>
      </c>
      <c r="I640">
        <v>2</v>
      </c>
      <c r="J640" t="s">
        <v>28</v>
      </c>
      <c r="K640" t="s">
        <v>37</v>
      </c>
      <c r="L640">
        <v>74</v>
      </c>
      <c r="M640" t="str">
        <f t="shared" si="18"/>
        <v>Senior</v>
      </c>
      <c r="N640" t="s">
        <v>17</v>
      </c>
    </row>
    <row r="641" spans="1:14" x14ac:dyDescent="0.45">
      <c r="A641" t="s">
        <v>13</v>
      </c>
      <c r="B641" t="s">
        <v>21</v>
      </c>
      <c r="C641">
        <v>100000</v>
      </c>
      <c r="D641" t="str">
        <f t="shared" si="19"/>
        <v>Upper-Middle</v>
      </c>
      <c r="E641">
        <v>2</v>
      </c>
      <c r="F641" t="s">
        <v>36</v>
      </c>
      <c r="G641" t="s">
        <v>33</v>
      </c>
      <c r="H641" t="s">
        <v>17</v>
      </c>
      <c r="I641">
        <v>3</v>
      </c>
      <c r="J641" t="s">
        <v>31</v>
      </c>
      <c r="K641" t="s">
        <v>37</v>
      </c>
      <c r="L641">
        <v>65</v>
      </c>
      <c r="M641" t="str">
        <f t="shared" si="18"/>
        <v>Senior</v>
      </c>
      <c r="N641" t="s">
        <v>20</v>
      </c>
    </row>
    <row r="642" spans="1:14" x14ac:dyDescent="0.45">
      <c r="A642" t="s">
        <v>13</v>
      </c>
      <c r="B642" t="s">
        <v>14</v>
      </c>
      <c r="C642">
        <v>60000</v>
      </c>
      <c r="D642" t="str">
        <f t="shared" si="19"/>
        <v>Lower-Middle</v>
      </c>
      <c r="E642">
        <v>2</v>
      </c>
      <c r="F642" t="s">
        <v>22</v>
      </c>
      <c r="G642" t="s">
        <v>24</v>
      </c>
      <c r="H642" t="s">
        <v>17</v>
      </c>
      <c r="I642">
        <v>2</v>
      </c>
      <c r="J642" t="s">
        <v>25</v>
      </c>
      <c r="K642" t="s">
        <v>37</v>
      </c>
      <c r="L642">
        <v>56</v>
      </c>
      <c r="M642" t="str">
        <f t="shared" ref="M642:M705" si="20">IF(L642&lt;=34, "Young Adult", IF(L642&lt;=49, "Adult", IF(L642&lt;=64, "Middle-Aged", IF(L642&lt;=89, "Senior", ""))))</f>
        <v>Middle-Aged</v>
      </c>
      <c r="N642" t="s">
        <v>17</v>
      </c>
    </row>
    <row r="643" spans="1:14" x14ac:dyDescent="0.45">
      <c r="A643" t="s">
        <v>13</v>
      </c>
      <c r="B643" t="s">
        <v>21</v>
      </c>
      <c r="C643">
        <v>50000</v>
      </c>
      <c r="D643" t="str">
        <f t="shared" ref="D643:D706" si="21">IF(C643&lt;=30000, "Low", IF(AND(C643&gt;30000, C643&lt;=60000), "Lower-Middle", IF(AND(C643&gt;60000, C643&lt;=100000), "Upper-Middle", IF(AND(C643&gt;100000), "High", ""))))</f>
        <v>Lower-Middle</v>
      </c>
      <c r="E643">
        <v>4</v>
      </c>
      <c r="F643" t="s">
        <v>15</v>
      </c>
      <c r="G643" t="s">
        <v>33</v>
      </c>
      <c r="H643" t="s">
        <v>17</v>
      </c>
      <c r="I643">
        <v>2</v>
      </c>
      <c r="J643" t="s">
        <v>35</v>
      </c>
      <c r="K643" t="s">
        <v>37</v>
      </c>
      <c r="L643">
        <v>64</v>
      </c>
      <c r="M643" t="str">
        <f t="shared" si="20"/>
        <v>Middle-Aged</v>
      </c>
      <c r="N643" t="s">
        <v>20</v>
      </c>
    </row>
    <row r="644" spans="1:14" x14ac:dyDescent="0.45">
      <c r="A644" t="s">
        <v>13</v>
      </c>
      <c r="B644" t="s">
        <v>14</v>
      </c>
      <c r="C644">
        <v>70000</v>
      </c>
      <c r="D644" t="str">
        <f t="shared" si="21"/>
        <v>Upper-Middle</v>
      </c>
      <c r="E644">
        <v>3</v>
      </c>
      <c r="F644" t="s">
        <v>22</v>
      </c>
      <c r="G644" t="s">
        <v>24</v>
      </c>
      <c r="H644" t="s">
        <v>17</v>
      </c>
      <c r="I644">
        <v>2</v>
      </c>
      <c r="J644" t="s">
        <v>28</v>
      </c>
      <c r="K644" t="s">
        <v>37</v>
      </c>
      <c r="L644">
        <v>50</v>
      </c>
      <c r="M644" t="str">
        <f t="shared" si="20"/>
        <v>Middle-Aged</v>
      </c>
      <c r="N644" t="s">
        <v>17</v>
      </c>
    </row>
    <row r="645" spans="1:14" x14ac:dyDescent="0.45">
      <c r="A645" t="s">
        <v>13</v>
      </c>
      <c r="B645" t="s">
        <v>14</v>
      </c>
      <c r="C645">
        <v>70000</v>
      </c>
      <c r="D645" t="str">
        <f t="shared" si="21"/>
        <v>Upper-Middle</v>
      </c>
      <c r="E645">
        <v>3</v>
      </c>
      <c r="F645" t="s">
        <v>36</v>
      </c>
      <c r="G645" t="s">
        <v>24</v>
      </c>
      <c r="H645" t="s">
        <v>17</v>
      </c>
      <c r="I645">
        <v>0</v>
      </c>
      <c r="J645" t="s">
        <v>25</v>
      </c>
      <c r="K645" t="s">
        <v>37</v>
      </c>
      <c r="L645">
        <v>35</v>
      </c>
      <c r="M645" t="str">
        <f t="shared" si="20"/>
        <v>Adult</v>
      </c>
      <c r="N645" t="s">
        <v>17</v>
      </c>
    </row>
    <row r="646" spans="1:14" x14ac:dyDescent="0.45">
      <c r="A646" t="s">
        <v>13</v>
      </c>
      <c r="B646" t="s">
        <v>14</v>
      </c>
      <c r="C646">
        <v>60000</v>
      </c>
      <c r="D646" t="str">
        <f t="shared" si="21"/>
        <v>Lower-Middle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35</v>
      </c>
      <c r="K646" t="s">
        <v>37</v>
      </c>
      <c r="L646">
        <v>41</v>
      </c>
      <c r="M646" t="str">
        <f t="shared" si="20"/>
        <v>Adult</v>
      </c>
      <c r="N646" t="s">
        <v>20</v>
      </c>
    </row>
    <row r="647" spans="1:14" x14ac:dyDescent="0.45">
      <c r="A647" t="s">
        <v>26</v>
      </c>
      <c r="B647" t="s">
        <v>14</v>
      </c>
      <c r="C647">
        <v>60000</v>
      </c>
      <c r="D647" t="str">
        <f t="shared" si="21"/>
        <v>Lower-Middle</v>
      </c>
      <c r="E647">
        <v>0</v>
      </c>
      <c r="F647" t="s">
        <v>36</v>
      </c>
      <c r="G647" t="s">
        <v>16</v>
      </c>
      <c r="H647" t="s">
        <v>17</v>
      </c>
      <c r="I647">
        <v>0</v>
      </c>
      <c r="J647" t="s">
        <v>18</v>
      </c>
      <c r="K647" t="s">
        <v>37</v>
      </c>
      <c r="L647">
        <v>39</v>
      </c>
      <c r="M647" t="str">
        <f t="shared" si="20"/>
        <v>Adult</v>
      </c>
      <c r="N647" t="s">
        <v>20</v>
      </c>
    </row>
    <row r="648" spans="1:14" x14ac:dyDescent="0.45">
      <c r="A648" t="s">
        <v>26</v>
      </c>
      <c r="B648" t="s">
        <v>14</v>
      </c>
      <c r="C648">
        <v>60000</v>
      </c>
      <c r="D648" t="str">
        <f t="shared" si="21"/>
        <v>Lower-Middle</v>
      </c>
      <c r="E648">
        <v>4</v>
      </c>
      <c r="F648" t="s">
        <v>36</v>
      </c>
      <c r="G648" t="s">
        <v>16</v>
      </c>
      <c r="H648" t="s">
        <v>17</v>
      </c>
      <c r="I648">
        <v>0</v>
      </c>
      <c r="J648" t="s">
        <v>31</v>
      </c>
      <c r="K648" t="s">
        <v>37</v>
      </c>
      <c r="L648">
        <v>47</v>
      </c>
      <c r="M648" t="str">
        <f t="shared" si="20"/>
        <v>Adult</v>
      </c>
      <c r="N648" t="s">
        <v>20</v>
      </c>
    </row>
    <row r="649" spans="1:14" x14ac:dyDescent="0.45">
      <c r="A649" t="s">
        <v>26</v>
      </c>
      <c r="B649" t="s">
        <v>21</v>
      </c>
      <c r="C649">
        <v>40000</v>
      </c>
      <c r="D649" t="str">
        <f t="shared" si="21"/>
        <v>Lower-Middle</v>
      </c>
      <c r="E649">
        <v>0</v>
      </c>
      <c r="F649" t="s">
        <v>32</v>
      </c>
      <c r="G649" t="s">
        <v>16</v>
      </c>
      <c r="H649" t="s">
        <v>17</v>
      </c>
      <c r="I649">
        <v>2</v>
      </c>
      <c r="J649" t="s">
        <v>28</v>
      </c>
      <c r="K649" t="s">
        <v>37</v>
      </c>
      <c r="L649">
        <v>31</v>
      </c>
      <c r="M649" t="str">
        <f t="shared" si="20"/>
        <v>Young Adult</v>
      </c>
      <c r="N649" t="s">
        <v>20</v>
      </c>
    </row>
    <row r="650" spans="1:14" x14ac:dyDescent="0.45">
      <c r="A650" t="s">
        <v>26</v>
      </c>
      <c r="B650" t="s">
        <v>14</v>
      </c>
      <c r="C650">
        <v>70000</v>
      </c>
      <c r="D650" t="str">
        <f t="shared" si="21"/>
        <v>Upper-Middle</v>
      </c>
      <c r="E650">
        <v>2</v>
      </c>
      <c r="F650" t="s">
        <v>15</v>
      </c>
      <c r="G650" t="s">
        <v>33</v>
      </c>
      <c r="H650" t="s">
        <v>20</v>
      </c>
      <c r="I650">
        <v>1</v>
      </c>
      <c r="J650" t="s">
        <v>25</v>
      </c>
      <c r="K650" t="s">
        <v>37</v>
      </c>
      <c r="L650">
        <v>58</v>
      </c>
      <c r="M650" t="str">
        <f t="shared" si="20"/>
        <v>Middle-Aged</v>
      </c>
      <c r="N650" t="s">
        <v>17</v>
      </c>
    </row>
    <row r="651" spans="1:14" x14ac:dyDescent="0.45">
      <c r="A651" t="s">
        <v>26</v>
      </c>
      <c r="B651" t="s">
        <v>14</v>
      </c>
      <c r="C651">
        <v>70000</v>
      </c>
      <c r="D651" t="str">
        <f t="shared" si="21"/>
        <v>Upper-Middle</v>
      </c>
      <c r="E651">
        <v>0</v>
      </c>
      <c r="F651" t="s">
        <v>15</v>
      </c>
      <c r="G651" t="s">
        <v>24</v>
      </c>
      <c r="H651" t="s">
        <v>20</v>
      </c>
      <c r="I651">
        <v>1</v>
      </c>
      <c r="J651" t="s">
        <v>25</v>
      </c>
      <c r="K651" t="s">
        <v>37</v>
      </c>
      <c r="L651">
        <v>38</v>
      </c>
      <c r="M651" t="str">
        <f t="shared" si="20"/>
        <v>Adult</v>
      </c>
      <c r="N651" t="s">
        <v>17</v>
      </c>
    </row>
    <row r="652" spans="1:14" x14ac:dyDescent="0.45">
      <c r="A652" t="s">
        <v>26</v>
      </c>
      <c r="B652" t="s">
        <v>14</v>
      </c>
      <c r="C652">
        <v>70000</v>
      </c>
      <c r="D652" t="str">
        <f t="shared" si="21"/>
        <v>Upper-Middle</v>
      </c>
      <c r="E652">
        <v>5</v>
      </c>
      <c r="F652" t="s">
        <v>36</v>
      </c>
      <c r="G652" t="s">
        <v>33</v>
      </c>
      <c r="H652" t="s">
        <v>17</v>
      </c>
      <c r="I652">
        <v>2</v>
      </c>
      <c r="J652" t="s">
        <v>35</v>
      </c>
      <c r="K652" t="s">
        <v>37</v>
      </c>
      <c r="L652">
        <v>67</v>
      </c>
      <c r="M652" t="str">
        <f t="shared" si="20"/>
        <v>Senior</v>
      </c>
      <c r="N652" t="s">
        <v>17</v>
      </c>
    </row>
    <row r="653" spans="1:14" x14ac:dyDescent="0.45">
      <c r="A653" t="s">
        <v>26</v>
      </c>
      <c r="B653" t="s">
        <v>21</v>
      </c>
      <c r="C653">
        <v>60000</v>
      </c>
      <c r="D653" t="str">
        <f t="shared" si="21"/>
        <v>Lower-Middle</v>
      </c>
      <c r="E653">
        <v>0</v>
      </c>
      <c r="F653" t="s">
        <v>22</v>
      </c>
      <c r="G653" t="s">
        <v>24</v>
      </c>
      <c r="H653" t="s">
        <v>20</v>
      </c>
      <c r="I653">
        <v>2</v>
      </c>
      <c r="J653" t="s">
        <v>31</v>
      </c>
      <c r="K653" t="s">
        <v>37</v>
      </c>
      <c r="L653">
        <v>32</v>
      </c>
      <c r="M653" t="str">
        <f t="shared" si="20"/>
        <v>Young Adult</v>
      </c>
      <c r="N653" t="s">
        <v>17</v>
      </c>
    </row>
    <row r="654" spans="1:14" x14ac:dyDescent="0.45">
      <c r="A654" t="s">
        <v>13</v>
      </c>
      <c r="B654" t="s">
        <v>21</v>
      </c>
      <c r="C654">
        <v>70000</v>
      </c>
      <c r="D654" t="str">
        <f t="shared" si="21"/>
        <v>Upper-Middle</v>
      </c>
      <c r="E654">
        <v>5</v>
      </c>
      <c r="F654" t="s">
        <v>22</v>
      </c>
      <c r="G654" t="s">
        <v>24</v>
      </c>
      <c r="H654" t="s">
        <v>20</v>
      </c>
      <c r="I654">
        <v>3</v>
      </c>
      <c r="J654" t="s">
        <v>28</v>
      </c>
      <c r="K654" t="s">
        <v>37</v>
      </c>
      <c r="L654">
        <v>45</v>
      </c>
      <c r="M654" t="str">
        <f t="shared" si="20"/>
        <v>Adult</v>
      </c>
      <c r="N654" t="s">
        <v>20</v>
      </c>
    </row>
    <row r="655" spans="1:14" x14ac:dyDescent="0.45">
      <c r="A655" t="s">
        <v>26</v>
      </c>
      <c r="B655" t="s">
        <v>21</v>
      </c>
      <c r="C655">
        <v>30000</v>
      </c>
      <c r="D655" t="str">
        <f t="shared" si="21"/>
        <v>Low</v>
      </c>
      <c r="E655">
        <v>0</v>
      </c>
      <c r="F655" t="s">
        <v>32</v>
      </c>
      <c r="G655" t="s">
        <v>16</v>
      </c>
      <c r="H655" t="s">
        <v>20</v>
      </c>
      <c r="I655">
        <v>2</v>
      </c>
      <c r="J655" t="s">
        <v>31</v>
      </c>
      <c r="K655" t="s">
        <v>37</v>
      </c>
      <c r="L655">
        <v>31</v>
      </c>
      <c r="M655" t="str">
        <f t="shared" si="20"/>
        <v>Young Adult</v>
      </c>
      <c r="N655" t="s">
        <v>17</v>
      </c>
    </row>
    <row r="656" spans="1:14" x14ac:dyDescent="0.45">
      <c r="A656" t="s">
        <v>26</v>
      </c>
      <c r="B656" t="s">
        <v>21</v>
      </c>
      <c r="C656">
        <v>40000</v>
      </c>
      <c r="D656" t="str">
        <f t="shared" si="21"/>
        <v>Lower-Middle</v>
      </c>
      <c r="E656">
        <v>0</v>
      </c>
      <c r="F656" t="s">
        <v>32</v>
      </c>
      <c r="G656" t="s">
        <v>16</v>
      </c>
      <c r="H656" t="s">
        <v>20</v>
      </c>
      <c r="I656">
        <v>2</v>
      </c>
      <c r="J656" t="s">
        <v>31</v>
      </c>
      <c r="K656" t="s">
        <v>37</v>
      </c>
      <c r="L656">
        <v>31</v>
      </c>
      <c r="M656" t="str">
        <f t="shared" si="20"/>
        <v>Young Adult</v>
      </c>
      <c r="N656" t="s">
        <v>17</v>
      </c>
    </row>
    <row r="657" spans="1:14" x14ac:dyDescent="0.45">
      <c r="A657" t="s">
        <v>13</v>
      </c>
      <c r="B657" t="s">
        <v>14</v>
      </c>
      <c r="C657">
        <v>40000</v>
      </c>
      <c r="D657" t="str">
        <f t="shared" si="21"/>
        <v>Lower-Middle</v>
      </c>
      <c r="E657">
        <v>3</v>
      </c>
      <c r="F657" t="s">
        <v>22</v>
      </c>
      <c r="G657" t="s">
        <v>23</v>
      </c>
      <c r="H657" t="s">
        <v>17</v>
      </c>
      <c r="I657">
        <v>1</v>
      </c>
      <c r="J657" t="s">
        <v>18</v>
      </c>
      <c r="K657" t="s">
        <v>37</v>
      </c>
      <c r="L657">
        <v>31</v>
      </c>
      <c r="M657" t="str">
        <f t="shared" si="20"/>
        <v>Young Adult</v>
      </c>
      <c r="N657" t="s">
        <v>20</v>
      </c>
    </row>
    <row r="658" spans="1:14" x14ac:dyDescent="0.45">
      <c r="A658" t="s">
        <v>13</v>
      </c>
      <c r="B658" t="s">
        <v>21</v>
      </c>
      <c r="C658">
        <v>60000</v>
      </c>
      <c r="D658" t="str">
        <f t="shared" si="21"/>
        <v>Lower-Middle</v>
      </c>
      <c r="E658">
        <v>2</v>
      </c>
      <c r="F658" t="s">
        <v>32</v>
      </c>
      <c r="G658" t="s">
        <v>24</v>
      </c>
      <c r="H658" t="s">
        <v>20</v>
      </c>
      <c r="I658">
        <v>2</v>
      </c>
      <c r="J658" t="s">
        <v>28</v>
      </c>
      <c r="K658" t="s">
        <v>37</v>
      </c>
      <c r="L658">
        <v>50</v>
      </c>
      <c r="M658" t="str">
        <f t="shared" si="20"/>
        <v>Middle-Aged</v>
      </c>
      <c r="N658" t="s">
        <v>20</v>
      </c>
    </row>
    <row r="659" spans="1:14" x14ac:dyDescent="0.45">
      <c r="A659" t="s">
        <v>13</v>
      </c>
      <c r="B659" t="s">
        <v>21</v>
      </c>
      <c r="C659">
        <v>70000</v>
      </c>
      <c r="D659" t="str">
        <f t="shared" si="21"/>
        <v>Upper-Middle</v>
      </c>
      <c r="E659">
        <v>1</v>
      </c>
      <c r="F659" t="s">
        <v>22</v>
      </c>
      <c r="G659" t="s">
        <v>16</v>
      </c>
      <c r="H659" t="s">
        <v>17</v>
      </c>
      <c r="I659">
        <v>1</v>
      </c>
      <c r="J659" t="s">
        <v>18</v>
      </c>
      <c r="K659" t="s">
        <v>37</v>
      </c>
      <c r="L659">
        <v>44</v>
      </c>
      <c r="M659" t="str">
        <f t="shared" si="20"/>
        <v>Adult</v>
      </c>
      <c r="N659" t="s">
        <v>20</v>
      </c>
    </row>
    <row r="660" spans="1:14" x14ac:dyDescent="0.45">
      <c r="A660" t="s">
        <v>26</v>
      </c>
      <c r="B660" t="s">
        <v>21</v>
      </c>
      <c r="C660">
        <v>50000</v>
      </c>
      <c r="D660" t="str">
        <f t="shared" si="21"/>
        <v>Lower-Middle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25</v>
      </c>
      <c r="K660" t="s">
        <v>37</v>
      </c>
      <c r="L660">
        <v>38</v>
      </c>
      <c r="M660" t="str">
        <f t="shared" si="20"/>
        <v>Adult</v>
      </c>
      <c r="N660" t="s">
        <v>17</v>
      </c>
    </row>
    <row r="661" spans="1:14" x14ac:dyDescent="0.45">
      <c r="A661" t="s">
        <v>26</v>
      </c>
      <c r="B661" t="s">
        <v>14</v>
      </c>
      <c r="C661">
        <v>60000</v>
      </c>
      <c r="D661" t="str">
        <f t="shared" si="21"/>
        <v>Lower-Middle</v>
      </c>
      <c r="E661">
        <v>4</v>
      </c>
      <c r="F661" t="s">
        <v>15</v>
      </c>
      <c r="G661" t="s">
        <v>33</v>
      </c>
      <c r="H661" t="s">
        <v>17</v>
      </c>
      <c r="I661">
        <v>2</v>
      </c>
      <c r="J661" t="s">
        <v>35</v>
      </c>
      <c r="K661" t="s">
        <v>37</v>
      </c>
      <c r="L661">
        <v>63</v>
      </c>
      <c r="M661" t="str">
        <f t="shared" si="20"/>
        <v>Middle-Aged</v>
      </c>
      <c r="N661" t="s">
        <v>20</v>
      </c>
    </row>
    <row r="662" spans="1:14" x14ac:dyDescent="0.45">
      <c r="A662" t="s">
        <v>13</v>
      </c>
      <c r="B662" t="s">
        <v>14</v>
      </c>
      <c r="C662">
        <v>60000</v>
      </c>
      <c r="D662" t="str">
        <f t="shared" si="21"/>
        <v>Lower-Middle</v>
      </c>
      <c r="E662">
        <v>1</v>
      </c>
      <c r="F662" t="s">
        <v>36</v>
      </c>
      <c r="G662" t="s">
        <v>24</v>
      </c>
      <c r="H662" t="s">
        <v>17</v>
      </c>
      <c r="I662">
        <v>0</v>
      </c>
      <c r="J662" t="s">
        <v>25</v>
      </c>
      <c r="K662" t="s">
        <v>37</v>
      </c>
      <c r="L662">
        <v>36</v>
      </c>
      <c r="M662" t="str">
        <f t="shared" si="20"/>
        <v>Adult</v>
      </c>
      <c r="N662" t="s">
        <v>17</v>
      </c>
    </row>
    <row r="663" spans="1:14" x14ac:dyDescent="0.45">
      <c r="A663" t="s">
        <v>26</v>
      </c>
      <c r="B663" t="s">
        <v>21</v>
      </c>
      <c r="C663">
        <v>40000</v>
      </c>
      <c r="D663" t="str">
        <f t="shared" si="21"/>
        <v>Lower-Middle</v>
      </c>
      <c r="E663">
        <v>0</v>
      </c>
      <c r="F663" t="s">
        <v>32</v>
      </c>
      <c r="G663" t="s">
        <v>16</v>
      </c>
      <c r="H663" t="s">
        <v>20</v>
      </c>
      <c r="I663">
        <v>2</v>
      </c>
      <c r="J663" t="s">
        <v>18</v>
      </c>
      <c r="K663" t="s">
        <v>37</v>
      </c>
      <c r="L663">
        <v>28</v>
      </c>
      <c r="M663" t="str">
        <f t="shared" si="20"/>
        <v>Young Adult</v>
      </c>
      <c r="N663" t="s">
        <v>17</v>
      </c>
    </row>
    <row r="664" spans="1:14" x14ac:dyDescent="0.45">
      <c r="A664" t="s">
        <v>26</v>
      </c>
      <c r="B664" t="s">
        <v>14</v>
      </c>
      <c r="C664">
        <v>100000</v>
      </c>
      <c r="D664" t="str">
        <f t="shared" si="21"/>
        <v>Upper-Middle</v>
      </c>
      <c r="E664">
        <v>1</v>
      </c>
      <c r="F664" t="s">
        <v>22</v>
      </c>
      <c r="G664" t="s">
        <v>24</v>
      </c>
      <c r="H664" t="s">
        <v>20</v>
      </c>
      <c r="I664">
        <v>3</v>
      </c>
      <c r="J664" t="s">
        <v>31</v>
      </c>
      <c r="K664" t="s">
        <v>37</v>
      </c>
      <c r="L664">
        <v>44</v>
      </c>
      <c r="M664" t="str">
        <f t="shared" si="20"/>
        <v>Adult</v>
      </c>
      <c r="N664" t="s">
        <v>20</v>
      </c>
    </row>
    <row r="665" spans="1:14" x14ac:dyDescent="0.45">
      <c r="A665" t="s">
        <v>13</v>
      </c>
      <c r="B665" t="s">
        <v>14</v>
      </c>
      <c r="C665">
        <v>70000</v>
      </c>
      <c r="D665" t="str">
        <f t="shared" si="21"/>
        <v>Upper-Middle</v>
      </c>
      <c r="E665">
        <v>5</v>
      </c>
      <c r="F665" t="s">
        <v>36</v>
      </c>
      <c r="G665" t="s">
        <v>24</v>
      </c>
      <c r="H665" t="s">
        <v>17</v>
      </c>
      <c r="I665">
        <v>1</v>
      </c>
      <c r="J665" t="s">
        <v>18</v>
      </c>
      <c r="K665" t="s">
        <v>37</v>
      </c>
      <c r="L665">
        <v>47</v>
      </c>
      <c r="M665" t="str">
        <f t="shared" si="20"/>
        <v>Adult</v>
      </c>
      <c r="N665" t="s">
        <v>20</v>
      </c>
    </row>
    <row r="666" spans="1:14" x14ac:dyDescent="0.45">
      <c r="A666" t="s">
        <v>13</v>
      </c>
      <c r="B666" t="s">
        <v>14</v>
      </c>
      <c r="C666">
        <v>80000</v>
      </c>
      <c r="D666" t="str">
        <f t="shared" si="21"/>
        <v>Upper-Middle</v>
      </c>
      <c r="E666">
        <v>0</v>
      </c>
      <c r="F666" t="s">
        <v>36</v>
      </c>
      <c r="G666" t="s">
        <v>16</v>
      </c>
      <c r="H666" t="s">
        <v>17</v>
      </c>
      <c r="I666">
        <v>0</v>
      </c>
      <c r="J666" t="s">
        <v>31</v>
      </c>
      <c r="K666" t="s">
        <v>37</v>
      </c>
      <c r="L666">
        <v>40</v>
      </c>
      <c r="M666" t="str">
        <f t="shared" si="20"/>
        <v>Adult</v>
      </c>
      <c r="N666" t="s">
        <v>17</v>
      </c>
    </row>
    <row r="667" spans="1:14" x14ac:dyDescent="0.45">
      <c r="A667" t="s">
        <v>13</v>
      </c>
      <c r="B667" t="s">
        <v>21</v>
      </c>
      <c r="C667">
        <v>130000</v>
      </c>
      <c r="D667" t="str">
        <f t="shared" si="21"/>
        <v>High</v>
      </c>
      <c r="E667">
        <v>1</v>
      </c>
      <c r="F667" t="s">
        <v>36</v>
      </c>
      <c r="G667" t="s">
        <v>33</v>
      </c>
      <c r="H667" t="s">
        <v>17</v>
      </c>
      <c r="I667">
        <v>4</v>
      </c>
      <c r="J667" t="s">
        <v>18</v>
      </c>
      <c r="K667" t="s">
        <v>37</v>
      </c>
      <c r="L667">
        <v>40</v>
      </c>
      <c r="M667" t="str">
        <f t="shared" si="20"/>
        <v>Adult</v>
      </c>
      <c r="N667" t="s">
        <v>20</v>
      </c>
    </row>
    <row r="668" spans="1:14" x14ac:dyDescent="0.45">
      <c r="A668" t="s">
        <v>13</v>
      </c>
      <c r="B668" t="s">
        <v>14</v>
      </c>
      <c r="C668">
        <v>60000</v>
      </c>
      <c r="D668" t="str">
        <f t="shared" si="21"/>
        <v>Lower-Middle</v>
      </c>
      <c r="E668">
        <v>1</v>
      </c>
      <c r="F668" t="s">
        <v>22</v>
      </c>
      <c r="G668" t="s">
        <v>16</v>
      </c>
      <c r="H668" t="s">
        <v>17</v>
      </c>
      <c r="I668">
        <v>1</v>
      </c>
      <c r="J668" t="s">
        <v>25</v>
      </c>
      <c r="K668" t="s">
        <v>37</v>
      </c>
      <c r="L668">
        <v>46</v>
      </c>
      <c r="M668" t="str">
        <f t="shared" si="20"/>
        <v>Adult</v>
      </c>
      <c r="N668" t="s">
        <v>17</v>
      </c>
    </row>
    <row r="669" spans="1:14" x14ac:dyDescent="0.45">
      <c r="A669" t="s">
        <v>13</v>
      </c>
      <c r="B669" t="s">
        <v>14</v>
      </c>
      <c r="C669">
        <v>40000</v>
      </c>
      <c r="D669" t="str">
        <f t="shared" si="21"/>
        <v>Lower-Middle</v>
      </c>
      <c r="E669">
        <v>5</v>
      </c>
      <c r="F669" t="s">
        <v>32</v>
      </c>
      <c r="G669" t="s">
        <v>24</v>
      </c>
      <c r="H669" t="s">
        <v>20</v>
      </c>
      <c r="I669">
        <v>2</v>
      </c>
      <c r="J669" t="s">
        <v>35</v>
      </c>
      <c r="K669" t="s">
        <v>37</v>
      </c>
      <c r="L669">
        <v>61</v>
      </c>
      <c r="M669" t="str">
        <f t="shared" si="20"/>
        <v>Middle-Aged</v>
      </c>
      <c r="N669" t="s">
        <v>20</v>
      </c>
    </row>
    <row r="670" spans="1:14" x14ac:dyDescent="0.45">
      <c r="A670" t="s">
        <v>13</v>
      </c>
      <c r="B670" t="s">
        <v>14</v>
      </c>
      <c r="C670">
        <v>60000</v>
      </c>
      <c r="D670" t="str">
        <f t="shared" si="21"/>
        <v>Lower-Middle</v>
      </c>
      <c r="E670">
        <v>0</v>
      </c>
      <c r="F670" t="s">
        <v>36</v>
      </c>
      <c r="G670" t="s">
        <v>24</v>
      </c>
      <c r="H670" t="s">
        <v>17</v>
      </c>
      <c r="I670">
        <v>0</v>
      </c>
      <c r="J670" t="s">
        <v>18</v>
      </c>
      <c r="K670" t="s">
        <v>37</v>
      </c>
      <c r="L670">
        <v>40</v>
      </c>
      <c r="M670" t="str">
        <f t="shared" si="20"/>
        <v>Adult</v>
      </c>
      <c r="N670" t="s">
        <v>20</v>
      </c>
    </row>
    <row r="671" spans="1:14" x14ac:dyDescent="0.45">
      <c r="A671" t="s">
        <v>13</v>
      </c>
      <c r="B671" t="s">
        <v>14</v>
      </c>
      <c r="C671">
        <v>60000</v>
      </c>
      <c r="D671" t="str">
        <f t="shared" si="21"/>
        <v>Lower-Middle</v>
      </c>
      <c r="E671">
        <v>2</v>
      </c>
      <c r="F671" t="s">
        <v>32</v>
      </c>
      <c r="G671" t="s">
        <v>24</v>
      </c>
      <c r="H671" t="s">
        <v>17</v>
      </c>
      <c r="I671">
        <v>2</v>
      </c>
      <c r="J671" t="s">
        <v>28</v>
      </c>
      <c r="K671" t="s">
        <v>37</v>
      </c>
      <c r="L671">
        <v>50</v>
      </c>
      <c r="M671" t="str">
        <f t="shared" si="20"/>
        <v>Middle-Aged</v>
      </c>
      <c r="N671" t="s">
        <v>20</v>
      </c>
    </row>
    <row r="672" spans="1:14" x14ac:dyDescent="0.45">
      <c r="A672" t="s">
        <v>13</v>
      </c>
      <c r="B672" t="s">
        <v>21</v>
      </c>
      <c r="C672">
        <v>70000</v>
      </c>
      <c r="D672" t="str">
        <f t="shared" si="21"/>
        <v>Upper-Middle</v>
      </c>
      <c r="E672">
        <v>2</v>
      </c>
      <c r="F672" t="s">
        <v>22</v>
      </c>
      <c r="G672" t="s">
        <v>24</v>
      </c>
      <c r="H672" t="s">
        <v>17</v>
      </c>
      <c r="I672">
        <v>1</v>
      </c>
      <c r="J672" t="s">
        <v>35</v>
      </c>
      <c r="K672" t="s">
        <v>37</v>
      </c>
      <c r="L672">
        <v>59</v>
      </c>
      <c r="M672" t="str">
        <f t="shared" si="20"/>
        <v>Middle-Aged</v>
      </c>
      <c r="N672" t="s">
        <v>20</v>
      </c>
    </row>
    <row r="673" spans="1:14" x14ac:dyDescent="0.45">
      <c r="A673" t="s">
        <v>26</v>
      </c>
      <c r="B673" t="s">
        <v>14</v>
      </c>
      <c r="C673">
        <v>60000</v>
      </c>
      <c r="D673" t="str">
        <f t="shared" si="21"/>
        <v>Lower-Middle</v>
      </c>
      <c r="E673">
        <v>1</v>
      </c>
      <c r="F673" t="s">
        <v>36</v>
      </c>
      <c r="G673" t="s">
        <v>24</v>
      </c>
      <c r="H673" t="s">
        <v>17</v>
      </c>
      <c r="I673">
        <v>0</v>
      </c>
      <c r="J673" t="s">
        <v>25</v>
      </c>
      <c r="K673" t="s">
        <v>37</v>
      </c>
      <c r="L673">
        <v>36</v>
      </c>
      <c r="M673" t="str">
        <f t="shared" si="20"/>
        <v>Adult</v>
      </c>
      <c r="N673" t="s">
        <v>17</v>
      </c>
    </row>
    <row r="674" spans="1:14" x14ac:dyDescent="0.45">
      <c r="A674" t="s">
        <v>26</v>
      </c>
      <c r="B674" t="s">
        <v>14</v>
      </c>
      <c r="C674">
        <v>40000</v>
      </c>
      <c r="D674" t="str">
        <f t="shared" si="21"/>
        <v>Lower-Middle</v>
      </c>
      <c r="E674">
        <v>0</v>
      </c>
      <c r="F674" t="s">
        <v>32</v>
      </c>
      <c r="G674" t="s">
        <v>16</v>
      </c>
      <c r="H674" t="s">
        <v>17</v>
      </c>
      <c r="I674">
        <v>2</v>
      </c>
      <c r="J674" t="s">
        <v>28</v>
      </c>
      <c r="K674" t="s">
        <v>37</v>
      </c>
      <c r="L674">
        <v>30</v>
      </c>
      <c r="M674" t="str">
        <f t="shared" si="20"/>
        <v>Young Adult</v>
      </c>
      <c r="N674" t="s">
        <v>20</v>
      </c>
    </row>
    <row r="675" spans="1:14" x14ac:dyDescent="0.45">
      <c r="A675" t="s">
        <v>26</v>
      </c>
      <c r="B675" t="s">
        <v>14</v>
      </c>
      <c r="C675">
        <v>70000</v>
      </c>
      <c r="D675" t="str">
        <f t="shared" si="21"/>
        <v>Upper-Middle</v>
      </c>
      <c r="E675">
        <v>4</v>
      </c>
      <c r="F675" t="s">
        <v>36</v>
      </c>
      <c r="G675" t="s">
        <v>24</v>
      </c>
      <c r="H675" t="s">
        <v>17</v>
      </c>
      <c r="I675">
        <v>0</v>
      </c>
      <c r="J675" t="s">
        <v>25</v>
      </c>
      <c r="K675" t="s">
        <v>37</v>
      </c>
      <c r="L675">
        <v>35</v>
      </c>
      <c r="M675" t="str">
        <f t="shared" si="20"/>
        <v>Adult</v>
      </c>
      <c r="N675" t="s">
        <v>17</v>
      </c>
    </row>
    <row r="676" spans="1:14" x14ac:dyDescent="0.45">
      <c r="A676" t="s">
        <v>13</v>
      </c>
      <c r="B676" t="s">
        <v>14</v>
      </c>
      <c r="C676">
        <v>30000</v>
      </c>
      <c r="D676" t="str">
        <f t="shared" si="21"/>
        <v>Low</v>
      </c>
      <c r="E676">
        <v>2</v>
      </c>
      <c r="F676" t="s">
        <v>32</v>
      </c>
      <c r="G676" t="s">
        <v>16</v>
      </c>
      <c r="H676" t="s">
        <v>17</v>
      </c>
      <c r="I676">
        <v>2</v>
      </c>
      <c r="J676" t="s">
        <v>31</v>
      </c>
      <c r="K676" t="s">
        <v>37</v>
      </c>
      <c r="L676">
        <v>48</v>
      </c>
      <c r="M676" t="str">
        <f t="shared" si="20"/>
        <v>Adult</v>
      </c>
      <c r="N676" t="s">
        <v>20</v>
      </c>
    </row>
    <row r="677" spans="1:14" x14ac:dyDescent="0.45">
      <c r="A677" t="s">
        <v>13</v>
      </c>
      <c r="B677" t="s">
        <v>21</v>
      </c>
      <c r="C677">
        <v>100000</v>
      </c>
      <c r="D677" t="str">
        <f t="shared" si="21"/>
        <v>Upper-Middle</v>
      </c>
      <c r="E677">
        <v>3</v>
      </c>
      <c r="F677" t="s">
        <v>15</v>
      </c>
      <c r="G677" t="s">
        <v>33</v>
      </c>
      <c r="H677" t="s">
        <v>17</v>
      </c>
      <c r="I677">
        <v>4</v>
      </c>
      <c r="J677" t="s">
        <v>18</v>
      </c>
      <c r="K677" t="s">
        <v>37</v>
      </c>
      <c r="L677">
        <v>41</v>
      </c>
      <c r="M677" t="str">
        <f t="shared" si="20"/>
        <v>Adult</v>
      </c>
      <c r="N677" t="s">
        <v>20</v>
      </c>
    </row>
    <row r="678" spans="1:14" x14ac:dyDescent="0.45">
      <c r="A678" t="s">
        <v>13</v>
      </c>
      <c r="B678" t="s">
        <v>21</v>
      </c>
      <c r="C678">
        <v>40000</v>
      </c>
      <c r="D678" t="str">
        <f t="shared" si="21"/>
        <v>Lower-Middle</v>
      </c>
      <c r="E678">
        <v>2</v>
      </c>
      <c r="F678" t="s">
        <v>22</v>
      </c>
      <c r="G678" t="s">
        <v>23</v>
      </c>
      <c r="H678" t="s">
        <v>17</v>
      </c>
      <c r="I678">
        <v>1</v>
      </c>
      <c r="J678" t="s">
        <v>18</v>
      </c>
      <c r="K678" t="s">
        <v>37</v>
      </c>
      <c r="L678">
        <v>47</v>
      </c>
      <c r="M678" t="str">
        <f t="shared" si="20"/>
        <v>Adult</v>
      </c>
      <c r="N678" t="s">
        <v>20</v>
      </c>
    </row>
    <row r="679" spans="1:14" x14ac:dyDescent="0.45">
      <c r="A679" t="s">
        <v>13</v>
      </c>
      <c r="B679" t="s">
        <v>21</v>
      </c>
      <c r="C679">
        <v>60000</v>
      </c>
      <c r="D679" t="str">
        <f t="shared" si="21"/>
        <v>Lower-Middle</v>
      </c>
      <c r="E679">
        <v>4</v>
      </c>
      <c r="F679" t="s">
        <v>36</v>
      </c>
      <c r="G679" t="s">
        <v>16</v>
      </c>
      <c r="H679" t="s">
        <v>20</v>
      </c>
      <c r="I679">
        <v>0</v>
      </c>
      <c r="J679" t="s">
        <v>18</v>
      </c>
      <c r="K679" t="s">
        <v>37</v>
      </c>
      <c r="L679">
        <v>47</v>
      </c>
      <c r="M679" t="str">
        <f t="shared" si="20"/>
        <v>Adult</v>
      </c>
      <c r="N679" t="s">
        <v>20</v>
      </c>
    </row>
    <row r="680" spans="1:14" x14ac:dyDescent="0.45">
      <c r="A680" t="s">
        <v>13</v>
      </c>
      <c r="B680" t="s">
        <v>21</v>
      </c>
      <c r="C680">
        <v>80000</v>
      </c>
      <c r="D680" t="str">
        <f t="shared" si="21"/>
        <v>Upper-Middle</v>
      </c>
      <c r="E680">
        <v>5</v>
      </c>
      <c r="F680" t="s">
        <v>15</v>
      </c>
      <c r="G680" t="s">
        <v>33</v>
      </c>
      <c r="H680" t="s">
        <v>20</v>
      </c>
      <c r="I680">
        <v>2</v>
      </c>
      <c r="J680" t="s">
        <v>25</v>
      </c>
      <c r="K680" t="s">
        <v>19</v>
      </c>
      <c r="L680">
        <v>62</v>
      </c>
      <c r="M680" t="str">
        <f t="shared" si="20"/>
        <v>Middle-Aged</v>
      </c>
      <c r="N680" t="s">
        <v>20</v>
      </c>
    </row>
    <row r="681" spans="1:14" x14ac:dyDescent="0.45">
      <c r="A681" t="s">
        <v>13</v>
      </c>
      <c r="B681" t="s">
        <v>21</v>
      </c>
      <c r="C681">
        <v>60000</v>
      </c>
      <c r="D681" t="str">
        <f t="shared" si="21"/>
        <v>Lower-Middle</v>
      </c>
      <c r="E681">
        <v>4</v>
      </c>
      <c r="F681" t="s">
        <v>15</v>
      </c>
      <c r="G681" t="s">
        <v>33</v>
      </c>
      <c r="H681" t="s">
        <v>17</v>
      </c>
      <c r="I681">
        <v>2</v>
      </c>
      <c r="J681" t="s">
        <v>35</v>
      </c>
      <c r="K681" t="s">
        <v>37</v>
      </c>
      <c r="L681">
        <v>60</v>
      </c>
      <c r="M681" t="str">
        <f t="shared" si="20"/>
        <v>Middle-Aged</v>
      </c>
      <c r="N681" t="s">
        <v>20</v>
      </c>
    </row>
    <row r="682" spans="1:14" x14ac:dyDescent="0.45">
      <c r="A682" t="s">
        <v>13</v>
      </c>
      <c r="B682" t="s">
        <v>14</v>
      </c>
      <c r="C682">
        <v>60000</v>
      </c>
      <c r="D682" t="str">
        <f t="shared" si="21"/>
        <v>Lower-Middle</v>
      </c>
      <c r="E682">
        <v>0</v>
      </c>
      <c r="F682" t="s">
        <v>22</v>
      </c>
      <c r="G682" t="s">
        <v>16</v>
      </c>
      <c r="H682" t="s">
        <v>20</v>
      </c>
      <c r="I682">
        <v>1</v>
      </c>
      <c r="J682" t="s">
        <v>31</v>
      </c>
      <c r="K682" t="s">
        <v>37</v>
      </c>
      <c r="L682">
        <v>33</v>
      </c>
      <c r="M682" t="str">
        <f t="shared" si="20"/>
        <v>Young Adult</v>
      </c>
      <c r="N682" t="s">
        <v>20</v>
      </c>
    </row>
    <row r="683" spans="1:14" x14ac:dyDescent="0.45">
      <c r="A683" t="s">
        <v>26</v>
      </c>
      <c r="B683" t="s">
        <v>14</v>
      </c>
      <c r="C683">
        <v>80000</v>
      </c>
      <c r="D683" t="str">
        <f t="shared" si="21"/>
        <v>Upper-Middle</v>
      </c>
      <c r="E683">
        <v>4</v>
      </c>
      <c r="F683" t="s">
        <v>36</v>
      </c>
      <c r="G683" t="s">
        <v>16</v>
      </c>
      <c r="H683" t="s">
        <v>20</v>
      </c>
      <c r="I683">
        <v>0</v>
      </c>
      <c r="J683" t="s">
        <v>18</v>
      </c>
      <c r="K683" t="s">
        <v>37</v>
      </c>
      <c r="L683">
        <v>47</v>
      </c>
      <c r="M683" t="str">
        <f t="shared" si="20"/>
        <v>Adult</v>
      </c>
      <c r="N683" t="s">
        <v>20</v>
      </c>
    </row>
    <row r="684" spans="1:14" x14ac:dyDescent="0.45">
      <c r="A684" t="s">
        <v>13</v>
      </c>
      <c r="B684" t="s">
        <v>21</v>
      </c>
      <c r="C684">
        <v>20000</v>
      </c>
      <c r="D684" t="str">
        <f t="shared" si="21"/>
        <v>Low</v>
      </c>
      <c r="E684">
        <v>3</v>
      </c>
      <c r="F684" t="s">
        <v>34</v>
      </c>
      <c r="G684" t="s">
        <v>23</v>
      </c>
      <c r="H684" t="s">
        <v>20</v>
      </c>
      <c r="I684">
        <v>2</v>
      </c>
      <c r="J684" t="s">
        <v>18</v>
      </c>
      <c r="K684" t="s">
        <v>37</v>
      </c>
      <c r="L684">
        <v>52</v>
      </c>
      <c r="M684" t="str">
        <f t="shared" si="20"/>
        <v>Middle-Aged</v>
      </c>
      <c r="N684" t="s">
        <v>20</v>
      </c>
    </row>
    <row r="685" spans="1:14" x14ac:dyDescent="0.45">
      <c r="A685" t="s">
        <v>13</v>
      </c>
      <c r="B685" t="s">
        <v>14</v>
      </c>
      <c r="C685">
        <v>90000</v>
      </c>
      <c r="D685" t="str">
        <f t="shared" si="21"/>
        <v>Upper-Middle</v>
      </c>
      <c r="E685">
        <v>5</v>
      </c>
      <c r="F685" t="s">
        <v>22</v>
      </c>
      <c r="G685" t="s">
        <v>24</v>
      </c>
      <c r="H685" t="s">
        <v>17</v>
      </c>
      <c r="I685">
        <v>3</v>
      </c>
      <c r="J685" t="s">
        <v>25</v>
      </c>
      <c r="K685" t="s">
        <v>37</v>
      </c>
      <c r="L685">
        <v>40</v>
      </c>
      <c r="M685" t="str">
        <f t="shared" si="20"/>
        <v>Adult</v>
      </c>
      <c r="N685" t="s">
        <v>20</v>
      </c>
    </row>
    <row r="686" spans="1:14" x14ac:dyDescent="0.45">
      <c r="A686" t="s">
        <v>26</v>
      </c>
      <c r="B686" t="s">
        <v>14</v>
      </c>
      <c r="C686">
        <v>60000</v>
      </c>
      <c r="D686" t="str">
        <f t="shared" si="21"/>
        <v>Lower-Middle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37</v>
      </c>
      <c r="L686">
        <v>42</v>
      </c>
      <c r="M686" t="str">
        <f t="shared" si="20"/>
        <v>Adult</v>
      </c>
      <c r="N686" t="s">
        <v>20</v>
      </c>
    </row>
    <row r="687" spans="1:14" x14ac:dyDescent="0.45">
      <c r="A687" t="s">
        <v>26</v>
      </c>
      <c r="B687" t="s">
        <v>14</v>
      </c>
      <c r="C687">
        <v>60000</v>
      </c>
      <c r="D687" t="str">
        <f t="shared" si="21"/>
        <v>Lower-Middle</v>
      </c>
      <c r="E687">
        <v>3</v>
      </c>
      <c r="F687" t="s">
        <v>36</v>
      </c>
      <c r="G687" t="s">
        <v>33</v>
      </c>
      <c r="H687" t="s">
        <v>17</v>
      </c>
      <c r="I687">
        <v>2</v>
      </c>
      <c r="J687" t="s">
        <v>28</v>
      </c>
      <c r="K687" t="s">
        <v>37</v>
      </c>
      <c r="L687">
        <v>53</v>
      </c>
      <c r="M687" t="str">
        <f t="shared" si="20"/>
        <v>Middle-Aged</v>
      </c>
      <c r="N687" t="s">
        <v>17</v>
      </c>
    </row>
    <row r="688" spans="1:14" x14ac:dyDescent="0.45">
      <c r="A688" t="s">
        <v>13</v>
      </c>
      <c r="B688" t="s">
        <v>14</v>
      </c>
      <c r="C688">
        <v>40000</v>
      </c>
      <c r="D688" t="str">
        <f t="shared" si="21"/>
        <v>Lower-Middle</v>
      </c>
      <c r="E688">
        <v>1</v>
      </c>
      <c r="F688" t="s">
        <v>22</v>
      </c>
      <c r="G688" t="s">
        <v>23</v>
      </c>
      <c r="H688" t="s">
        <v>17</v>
      </c>
      <c r="I688">
        <v>1</v>
      </c>
      <c r="J688" t="s">
        <v>31</v>
      </c>
      <c r="K688" t="s">
        <v>37</v>
      </c>
      <c r="L688">
        <v>51</v>
      </c>
      <c r="M688" t="str">
        <f t="shared" si="20"/>
        <v>Middle-Aged</v>
      </c>
      <c r="N688" t="s">
        <v>17</v>
      </c>
    </row>
    <row r="689" spans="1:14" x14ac:dyDescent="0.45">
      <c r="A689" t="s">
        <v>26</v>
      </c>
      <c r="B689" t="s">
        <v>21</v>
      </c>
      <c r="C689">
        <v>30000</v>
      </c>
      <c r="D689" t="str">
        <f t="shared" si="21"/>
        <v>Low</v>
      </c>
      <c r="E689">
        <v>0</v>
      </c>
      <c r="F689" t="s">
        <v>22</v>
      </c>
      <c r="G689" t="s">
        <v>16</v>
      </c>
      <c r="H689" t="s">
        <v>17</v>
      </c>
      <c r="I689">
        <v>2</v>
      </c>
      <c r="J689" t="s">
        <v>28</v>
      </c>
      <c r="K689" t="s">
        <v>37</v>
      </c>
      <c r="L689">
        <v>30</v>
      </c>
      <c r="M689" t="str">
        <f t="shared" si="20"/>
        <v>Young Adult</v>
      </c>
      <c r="N689" t="s">
        <v>20</v>
      </c>
    </row>
    <row r="690" spans="1:14" x14ac:dyDescent="0.45">
      <c r="A690" t="s">
        <v>26</v>
      </c>
      <c r="B690" t="s">
        <v>21</v>
      </c>
      <c r="C690">
        <v>60000</v>
      </c>
      <c r="D690" t="str">
        <f t="shared" si="21"/>
        <v>Lower-Middle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37</v>
      </c>
      <c r="L690">
        <v>40</v>
      </c>
      <c r="M690" t="str">
        <f t="shared" si="20"/>
        <v>Adult</v>
      </c>
      <c r="N690" t="s">
        <v>20</v>
      </c>
    </row>
    <row r="691" spans="1:14" x14ac:dyDescent="0.45">
      <c r="A691" t="s">
        <v>13</v>
      </c>
      <c r="B691" t="s">
        <v>21</v>
      </c>
      <c r="C691">
        <v>30000</v>
      </c>
      <c r="D691" t="str">
        <f t="shared" si="21"/>
        <v>Low</v>
      </c>
      <c r="E691">
        <v>0</v>
      </c>
      <c r="F691" t="s">
        <v>32</v>
      </c>
      <c r="G691" t="s">
        <v>16</v>
      </c>
      <c r="H691" t="s">
        <v>17</v>
      </c>
      <c r="I691">
        <v>2</v>
      </c>
      <c r="J691" t="s">
        <v>28</v>
      </c>
      <c r="K691" t="s">
        <v>37</v>
      </c>
      <c r="L691">
        <v>26</v>
      </c>
      <c r="M691" t="str">
        <f t="shared" si="20"/>
        <v>Young Adult</v>
      </c>
      <c r="N691" t="s">
        <v>20</v>
      </c>
    </row>
    <row r="692" spans="1:14" x14ac:dyDescent="0.45">
      <c r="A692" t="s">
        <v>26</v>
      </c>
      <c r="B692" t="s">
        <v>14</v>
      </c>
      <c r="C692">
        <v>130000</v>
      </c>
      <c r="D692" t="str">
        <f t="shared" si="21"/>
        <v>High</v>
      </c>
      <c r="E692">
        <v>1</v>
      </c>
      <c r="F692" t="s">
        <v>15</v>
      </c>
      <c r="G692" t="s">
        <v>33</v>
      </c>
      <c r="H692" t="s">
        <v>20</v>
      </c>
      <c r="I692">
        <v>1</v>
      </c>
      <c r="J692" t="s">
        <v>25</v>
      </c>
      <c r="K692" t="s">
        <v>37</v>
      </c>
      <c r="L692">
        <v>45</v>
      </c>
      <c r="M692" t="str">
        <f t="shared" si="20"/>
        <v>Adult</v>
      </c>
      <c r="N692" t="s">
        <v>20</v>
      </c>
    </row>
    <row r="693" spans="1:14" x14ac:dyDescent="0.45">
      <c r="A693" t="s">
        <v>13</v>
      </c>
      <c r="B693" t="s">
        <v>21</v>
      </c>
      <c r="C693">
        <v>50000</v>
      </c>
      <c r="D693" t="str">
        <f t="shared" si="21"/>
        <v>Lower-Middle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37</v>
      </c>
      <c r="L693">
        <v>34</v>
      </c>
      <c r="M693" t="str">
        <f t="shared" si="20"/>
        <v>Young Adult</v>
      </c>
      <c r="N693" t="s">
        <v>17</v>
      </c>
    </row>
    <row r="694" spans="1:14" x14ac:dyDescent="0.45">
      <c r="A694" t="s">
        <v>13</v>
      </c>
      <c r="B694" t="s">
        <v>21</v>
      </c>
      <c r="C694">
        <v>70000</v>
      </c>
      <c r="D694" t="str">
        <f t="shared" si="21"/>
        <v>Upper-Middle</v>
      </c>
      <c r="E694">
        <v>1</v>
      </c>
      <c r="F694" t="s">
        <v>15</v>
      </c>
      <c r="G694" t="s">
        <v>24</v>
      </c>
      <c r="H694" t="s">
        <v>17</v>
      </c>
      <c r="I694">
        <v>1</v>
      </c>
      <c r="J694" t="s">
        <v>25</v>
      </c>
      <c r="K694" t="s">
        <v>37</v>
      </c>
      <c r="L694">
        <v>44</v>
      </c>
      <c r="M694" t="str">
        <f t="shared" si="20"/>
        <v>Adult</v>
      </c>
      <c r="N694" t="s">
        <v>17</v>
      </c>
    </row>
    <row r="695" spans="1:14" x14ac:dyDescent="0.45">
      <c r="A695" t="s">
        <v>26</v>
      </c>
      <c r="B695" t="s">
        <v>14</v>
      </c>
      <c r="C695">
        <v>60000</v>
      </c>
      <c r="D695" t="str">
        <f t="shared" si="21"/>
        <v>Lower-Middle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37</v>
      </c>
      <c r="L695">
        <v>41</v>
      </c>
      <c r="M695" t="str">
        <f t="shared" si="20"/>
        <v>Adult</v>
      </c>
      <c r="N695" t="s">
        <v>17</v>
      </c>
    </row>
    <row r="696" spans="1:14" x14ac:dyDescent="0.45">
      <c r="A696" t="s">
        <v>26</v>
      </c>
      <c r="B696" t="s">
        <v>14</v>
      </c>
      <c r="C696">
        <v>80000</v>
      </c>
      <c r="D696" t="str">
        <f t="shared" si="21"/>
        <v>Upper-Middle</v>
      </c>
      <c r="E696">
        <v>3</v>
      </c>
      <c r="F696" t="s">
        <v>36</v>
      </c>
      <c r="G696" t="s">
        <v>24</v>
      </c>
      <c r="H696" t="s">
        <v>20</v>
      </c>
      <c r="I696">
        <v>0</v>
      </c>
      <c r="J696" t="s">
        <v>18</v>
      </c>
      <c r="K696" t="s">
        <v>37</v>
      </c>
      <c r="L696">
        <v>36</v>
      </c>
      <c r="M696" t="str">
        <f t="shared" si="20"/>
        <v>Adult</v>
      </c>
      <c r="N696" t="s">
        <v>17</v>
      </c>
    </row>
    <row r="697" spans="1:14" x14ac:dyDescent="0.45">
      <c r="A697" t="s">
        <v>13</v>
      </c>
      <c r="B697" t="s">
        <v>21</v>
      </c>
      <c r="C697">
        <v>80000</v>
      </c>
      <c r="D697" t="str">
        <f t="shared" si="21"/>
        <v>Upper-Middle</v>
      </c>
      <c r="E697">
        <v>5</v>
      </c>
      <c r="F697" t="s">
        <v>22</v>
      </c>
      <c r="G697" t="s">
        <v>24</v>
      </c>
      <c r="H697" t="s">
        <v>17</v>
      </c>
      <c r="I697">
        <v>2</v>
      </c>
      <c r="J697" t="s">
        <v>18</v>
      </c>
      <c r="K697" t="s">
        <v>37</v>
      </c>
      <c r="L697">
        <v>44</v>
      </c>
      <c r="M697" t="str">
        <f t="shared" si="20"/>
        <v>Adult</v>
      </c>
      <c r="N697" t="s">
        <v>20</v>
      </c>
    </row>
    <row r="698" spans="1:14" x14ac:dyDescent="0.45">
      <c r="A698" t="s">
        <v>26</v>
      </c>
      <c r="B698" t="s">
        <v>21</v>
      </c>
      <c r="C698">
        <v>60000</v>
      </c>
      <c r="D698" t="str">
        <f t="shared" si="21"/>
        <v>Lower-Middle</v>
      </c>
      <c r="E698">
        <v>0</v>
      </c>
      <c r="F698" t="s">
        <v>22</v>
      </c>
      <c r="G698" t="s">
        <v>24</v>
      </c>
      <c r="H698" t="s">
        <v>20</v>
      </c>
      <c r="I698">
        <v>2</v>
      </c>
      <c r="J698" t="s">
        <v>31</v>
      </c>
      <c r="K698" t="s">
        <v>37</v>
      </c>
      <c r="L698">
        <v>30</v>
      </c>
      <c r="M698" t="str">
        <f t="shared" si="20"/>
        <v>Young Adult</v>
      </c>
      <c r="N698" t="s">
        <v>20</v>
      </c>
    </row>
    <row r="699" spans="1:14" x14ac:dyDescent="0.45">
      <c r="A699" t="s">
        <v>13</v>
      </c>
      <c r="B699" t="s">
        <v>14</v>
      </c>
      <c r="C699">
        <v>30000</v>
      </c>
      <c r="D699" t="str">
        <f t="shared" si="21"/>
        <v>Low</v>
      </c>
      <c r="E699">
        <v>0</v>
      </c>
      <c r="F699" t="s">
        <v>34</v>
      </c>
      <c r="G699" t="s">
        <v>23</v>
      </c>
      <c r="H699" t="s">
        <v>20</v>
      </c>
      <c r="I699">
        <v>2</v>
      </c>
      <c r="J699" t="s">
        <v>18</v>
      </c>
      <c r="K699" t="s">
        <v>37</v>
      </c>
      <c r="L699">
        <v>28</v>
      </c>
      <c r="M699" t="str">
        <f t="shared" si="20"/>
        <v>Young Adult</v>
      </c>
      <c r="N699" t="s">
        <v>20</v>
      </c>
    </row>
    <row r="700" spans="1:14" x14ac:dyDescent="0.45">
      <c r="A700" t="s">
        <v>13</v>
      </c>
      <c r="B700" t="s">
        <v>21</v>
      </c>
      <c r="C700">
        <v>20000</v>
      </c>
      <c r="D700" t="str">
        <f t="shared" si="21"/>
        <v>Low</v>
      </c>
      <c r="E700">
        <v>2</v>
      </c>
      <c r="F700" t="s">
        <v>34</v>
      </c>
      <c r="G700" t="s">
        <v>23</v>
      </c>
      <c r="H700" t="s">
        <v>17</v>
      </c>
      <c r="I700">
        <v>2</v>
      </c>
      <c r="J700" t="s">
        <v>31</v>
      </c>
      <c r="K700" t="s">
        <v>37</v>
      </c>
      <c r="L700">
        <v>49</v>
      </c>
      <c r="M700" t="str">
        <f t="shared" si="20"/>
        <v>Adult</v>
      </c>
      <c r="N700" t="s">
        <v>20</v>
      </c>
    </row>
    <row r="701" spans="1:14" x14ac:dyDescent="0.45">
      <c r="A701" t="s">
        <v>26</v>
      </c>
      <c r="B701" t="s">
        <v>21</v>
      </c>
      <c r="C701">
        <v>90000</v>
      </c>
      <c r="D701" t="str">
        <f t="shared" si="21"/>
        <v>Upper-Middle</v>
      </c>
      <c r="E701">
        <v>0</v>
      </c>
      <c r="F701" t="s">
        <v>22</v>
      </c>
      <c r="G701" t="s">
        <v>24</v>
      </c>
      <c r="H701" t="s">
        <v>20</v>
      </c>
      <c r="I701">
        <v>2</v>
      </c>
      <c r="J701" t="s">
        <v>18</v>
      </c>
      <c r="K701" t="s">
        <v>37</v>
      </c>
      <c r="L701">
        <v>43</v>
      </c>
      <c r="M701" t="str">
        <f t="shared" si="20"/>
        <v>Adult</v>
      </c>
      <c r="N701" t="s">
        <v>17</v>
      </c>
    </row>
    <row r="702" spans="1:14" x14ac:dyDescent="0.45">
      <c r="A702" t="s">
        <v>13</v>
      </c>
      <c r="B702" t="s">
        <v>14</v>
      </c>
      <c r="C702">
        <v>70000</v>
      </c>
      <c r="D702" t="str">
        <f t="shared" si="21"/>
        <v>Upper-Middle</v>
      </c>
      <c r="E702">
        <v>4</v>
      </c>
      <c r="F702" t="s">
        <v>15</v>
      </c>
      <c r="G702" t="s">
        <v>33</v>
      </c>
      <c r="H702" t="s">
        <v>17</v>
      </c>
      <c r="I702">
        <v>1</v>
      </c>
      <c r="J702" t="s">
        <v>31</v>
      </c>
      <c r="K702" t="s">
        <v>37</v>
      </c>
      <c r="L702">
        <v>59</v>
      </c>
      <c r="M702" t="str">
        <f t="shared" si="20"/>
        <v>Middle-Aged</v>
      </c>
      <c r="N702" t="s">
        <v>20</v>
      </c>
    </row>
    <row r="703" spans="1:14" x14ac:dyDescent="0.45">
      <c r="A703" t="s">
        <v>26</v>
      </c>
      <c r="B703" t="s">
        <v>21</v>
      </c>
      <c r="C703">
        <v>30000</v>
      </c>
      <c r="D703" t="str">
        <f t="shared" si="21"/>
        <v>Low</v>
      </c>
      <c r="E703">
        <v>0</v>
      </c>
      <c r="F703" t="s">
        <v>32</v>
      </c>
      <c r="G703" t="s">
        <v>16</v>
      </c>
      <c r="H703" t="s">
        <v>17</v>
      </c>
      <c r="I703">
        <v>2</v>
      </c>
      <c r="J703" t="s">
        <v>28</v>
      </c>
      <c r="K703" t="s">
        <v>37</v>
      </c>
      <c r="L703">
        <v>26</v>
      </c>
      <c r="M703" t="str">
        <f t="shared" si="20"/>
        <v>Young Adult</v>
      </c>
      <c r="N703" t="s">
        <v>20</v>
      </c>
    </row>
    <row r="704" spans="1:14" x14ac:dyDescent="0.45">
      <c r="A704" t="s">
        <v>13</v>
      </c>
      <c r="B704" t="s">
        <v>21</v>
      </c>
      <c r="C704">
        <v>120000</v>
      </c>
      <c r="D704" t="str">
        <f t="shared" si="21"/>
        <v>High</v>
      </c>
      <c r="E704">
        <v>1</v>
      </c>
      <c r="F704" t="s">
        <v>32</v>
      </c>
      <c r="G704" t="s">
        <v>24</v>
      </c>
      <c r="H704" t="s">
        <v>17</v>
      </c>
      <c r="I704">
        <v>4</v>
      </c>
      <c r="J704" t="s">
        <v>28</v>
      </c>
      <c r="K704" t="s">
        <v>37</v>
      </c>
      <c r="L704">
        <v>46</v>
      </c>
      <c r="M704" t="str">
        <f t="shared" si="20"/>
        <v>Adult</v>
      </c>
      <c r="N704" t="s">
        <v>17</v>
      </c>
    </row>
    <row r="705" spans="1:14" x14ac:dyDescent="0.45">
      <c r="A705" t="s">
        <v>26</v>
      </c>
      <c r="B705" t="s">
        <v>14</v>
      </c>
      <c r="C705">
        <v>50000</v>
      </c>
      <c r="D705" t="str">
        <f t="shared" si="21"/>
        <v>Lower-Middle</v>
      </c>
      <c r="E705">
        <v>0</v>
      </c>
      <c r="F705" t="s">
        <v>36</v>
      </c>
      <c r="G705" t="s">
        <v>16</v>
      </c>
      <c r="H705" t="s">
        <v>17</v>
      </c>
      <c r="I705">
        <v>0</v>
      </c>
      <c r="J705" t="s">
        <v>31</v>
      </c>
      <c r="K705" t="s">
        <v>37</v>
      </c>
      <c r="L705">
        <v>33</v>
      </c>
      <c r="M705" t="str">
        <f t="shared" si="20"/>
        <v>Young Adult</v>
      </c>
      <c r="N705" t="s">
        <v>20</v>
      </c>
    </row>
    <row r="706" spans="1:14" x14ac:dyDescent="0.45">
      <c r="A706" t="s">
        <v>26</v>
      </c>
      <c r="B706" t="s">
        <v>14</v>
      </c>
      <c r="C706">
        <v>40000</v>
      </c>
      <c r="D706" t="str">
        <f t="shared" si="21"/>
        <v>Lower-Middle</v>
      </c>
      <c r="E706">
        <v>0</v>
      </c>
      <c r="F706" t="s">
        <v>15</v>
      </c>
      <c r="G706" t="s">
        <v>24</v>
      </c>
      <c r="H706" t="s">
        <v>17</v>
      </c>
      <c r="I706">
        <v>1</v>
      </c>
      <c r="J706" t="s">
        <v>25</v>
      </c>
      <c r="K706" t="s">
        <v>37</v>
      </c>
      <c r="L706">
        <v>42</v>
      </c>
      <c r="M706" t="str">
        <f t="shared" ref="M706:M769" si="22">IF(L706&lt;=34, "Young Adult", IF(L706&lt;=49, "Adult", IF(L706&lt;=64, "Middle-Aged", IF(L706&lt;=89, "Senior", ""))))</f>
        <v>Adult</v>
      </c>
      <c r="N706" t="s">
        <v>17</v>
      </c>
    </row>
    <row r="707" spans="1:14" x14ac:dyDescent="0.45">
      <c r="A707" t="s">
        <v>13</v>
      </c>
      <c r="B707" t="s">
        <v>14</v>
      </c>
      <c r="C707">
        <v>70000</v>
      </c>
      <c r="D707" t="str">
        <f t="shared" ref="D707:D770" si="23">IF(C707&lt;=30000, "Low", IF(AND(C707&gt;30000, C707&lt;=60000), "Lower-Middle", IF(AND(C707&gt;60000, C707&lt;=100000), "Upper-Middle", IF(AND(C707&gt;100000), "High", ""))))</f>
        <v>Upper-Middle</v>
      </c>
      <c r="E707">
        <v>4</v>
      </c>
      <c r="F707" t="s">
        <v>15</v>
      </c>
      <c r="G707" t="s">
        <v>33</v>
      </c>
      <c r="H707" t="s">
        <v>17</v>
      </c>
      <c r="I707">
        <v>1</v>
      </c>
      <c r="J707" t="s">
        <v>35</v>
      </c>
      <c r="K707" t="s">
        <v>37</v>
      </c>
      <c r="L707">
        <v>59</v>
      </c>
      <c r="M707" t="str">
        <f t="shared" si="22"/>
        <v>Middle-Aged</v>
      </c>
      <c r="N707" t="s">
        <v>20</v>
      </c>
    </row>
    <row r="708" spans="1:14" x14ac:dyDescent="0.45">
      <c r="A708" t="s">
        <v>26</v>
      </c>
      <c r="B708" t="s">
        <v>14</v>
      </c>
      <c r="C708">
        <v>60000</v>
      </c>
      <c r="D708" t="str">
        <f t="shared" si="23"/>
        <v>Lower-Middle</v>
      </c>
      <c r="E708">
        <v>0</v>
      </c>
      <c r="F708" t="s">
        <v>22</v>
      </c>
      <c r="G708" t="s">
        <v>16</v>
      </c>
      <c r="H708" t="s">
        <v>20</v>
      </c>
      <c r="I708">
        <v>1</v>
      </c>
      <c r="J708" t="s">
        <v>31</v>
      </c>
      <c r="K708" t="s">
        <v>37</v>
      </c>
      <c r="L708">
        <v>33</v>
      </c>
      <c r="M708" t="str">
        <f t="shared" si="22"/>
        <v>Young Adult</v>
      </c>
      <c r="N708" t="s">
        <v>17</v>
      </c>
    </row>
    <row r="709" spans="1:14" x14ac:dyDescent="0.45">
      <c r="A709" t="s">
        <v>13</v>
      </c>
      <c r="B709" t="s">
        <v>14</v>
      </c>
      <c r="C709">
        <v>70000</v>
      </c>
      <c r="D709" t="str">
        <f t="shared" si="23"/>
        <v>Upper-Middle</v>
      </c>
      <c r="E709">
        <v>1</v>
      </c>
      <c r="F709" t="s">
        <v>22</v>
      </c>
      <c r="G709" t="s">
        <v>16</v>
      </c>
      <c r="H709" t="s">
        <v>17</v>
      </c>
      <c r="I709">
        <v>1</v>
      </c>
      <c r="J709" t="s">
        <v>18</v>
      </c>
      <c r="K709" t="s">
        <v>37</v>
      </c>
      <c r="L709">
        <v>44</v>
      </c>
      <c r="M709" t="str">
        <f t="shared" si="22"/>
        <v>Adult</v>
      </c>
      <c r="N709" t="s">
        <v>17</v>
      </c>
    </row>
    <row r="710" spans="1:14" x14ac:dyDescent="0.45">
      <c r="A710" t="s">
        <v>13</v>
      </c>
      <c r="B710" t="s">
        <v>21</v>
      </c>
      <c r="C710">
        <v>70000</v>
      </c>
      <c r="D710" t="str">
        <f t="shared" si="23"/>
        <v>Upper-Middle</v>
      </c>
      <c r="E710">
        <v>5</v>
      </c>
      <c r="F710" t="s">
        <v>15</v>
      </c>
      <c r="G710" t="s">
        <v>33</v>
      </c>
      <c r="H710" t="s">
        <v>17</v>
      </c>
      <c r="I710">
        <v>4</v>
      </c>
      <c r="J710" t="s">
        <v>35</v>
      </c>
      <c r="K710" t="s">
        <v>37</v>
      </c>
      <c r="L710">
        <v>60</v>
      </c>
      <c r="M710" t="str">
        <f t="shared" si="22"/>
        <v>Middle-Aged</v>
      </c>
      <c r="N710" t="s">
        <v>20</v>
      </c>
    </row>
    <row r="711" spans="1:14" x14ac:dyDescent="0.45">
      <c r="A711" t="s">
        <v>26</v>
      </c>
      <c r="B711" t="s">
        <v>14</v>
      </c>
      <c r="C711">
        <v>70000</v>
      </c>
      <c r="D711" t="str">
        <f t="shared" si="23"/>
        <v>Upper-Middle</v>
      </c>
      <c r="E711">
        <v>2</v>
      </c>
      <c r="F711" t="s">
        <v>15</v>
      </c>
      <c r="G711" t="s">
        <v>33</v>
      </c>
      <c r="H711" t="s">
        <v>17</v>
      </c>
      <c r="I711">
        <v>1</v>
      </c>
      <c r="J711" t="s">
        <v>35</v>
      </c>
      <c r="K711" t="s">
        <v>37</v>
      </c>
      <c r="L711">
        <v>59</v>
      </c>
      <c r="M711" t="str">
        <f t="shared" si="22"/>
        <v>Middle-Aged</v>
      </c>
      <c r="N711" t="s">
        <v>20</v>
      </c>
    </row>
    <row r="712" spans="1:14" x14ac:dyDescent="0.45">
      <c r="A712" t="s">
        <v>13</v>
      </c>
      <c r="B712" t="s">
        <v>21</v>
      </c>
      <c r="C712">
        <v>60000</v>
      </c>
      <c r="D712" t="str">
        <f t="shared" si="23"/>
        <v>Lower-Middle</v>
      </c>
      <c r="E712">
        <v>0</v>
      </c>
      <c r="F712" t="s">
        <v>32</v>
      </c>
      <c r="G712" t="s">
        <v>24</v>
      </c>
      <c r="H712" t="s">
        <v>17</v>
      </c>
      <c r="I712">
        <v>2</v>
      </c>
      <c r="J712" t="s">
        <v>28</v>
      </c>
      <c r="K712" t="s">
        <v>37</v>
      </c>
      <c r="L712">
        <v>32</v>
      </c>
      <c r="M712" t="str">
        <f t="shared" si="22"/>
        <v>Young Adult</v>
      </c>
      <c r="N712" t="s">
        <v>17</v>
      </c>
    </row>
    <row r="713" spans="1:14" x14ac:dyDescent="0.45">
      <c r="A713" t="s">
        <v>13</v>
      </c>
      <c r="B713" t="s">
        <v>14</v>
      </c>
      <c r="C713">
        <v>70000</v>
      </c>
      <c r="D713" t="str">
        <f t="shared" si="23"/>
        <v>Upper-Middle</v>
      </c>
      <c r="E713">
        <v>2</v>
      </c>
      <c r="F713" t="s">
        <v>22</v>
      </c>
      <c r="G713" t="s">
        <v>24</v>
      </c>
      <c r="H713" t="s">
        <v>17</v>
      </c>
      <c r="I713">
        <v>1</v>
      </c>
      <c r="J713" t="s">
        <v>35</v>
      </c>
      <c r="K713" t="s">
        <v>37</v>
      </c>
      <c r="L713">
        <v>58</v>
      </c>
      <c r="M713" t="str">
        <f t="shared" si="22"/>
        <v>Middle-Aged</v>
      </c>
      <c r="N713" t="s">
        <v>20</v>
      </c>
    </row>
    <row r="714" spans="1:14" x14ac:dyDescent="0.45">
      <c r="A714" t="s">
        <v>13</v>
      </c>
      <c r="B714" t="s">
        <v>14</v>
      </c>
      <c r="C714">
        <v>40000</v>
      </c>
      <c r="D714" t="str">
        <f t="shared" si="23"/>
        <v>Lower-Middle</v>
      </c>
      <c r="E714">
        <v>2</v>
      </c>
      <c r="F714" t="s">
        <v>32</v>
      </c>
      <c r="G714" t="s">
        <v>24</v>
      </c>
      <c r="H714" t="s">
        <v>20</v>
      </c>
      <c r="I714">
        <v>2</v>
      </c>
      <c r="J714" t="s">
        <v>25</v>
      </c>
      <c r="K714" t="s">
        <v>37</v>
      </c>
      <c r="L714">
        <v>59</v>
      </c>
      <c r="M714" t="str">
        <f t="shared" si="22"/>
        <v>Middle-Aged</v>
      </c>
      <c r="N714" t="s">
        <v>20</v>
      </c>
    </row>
    <row r="715" spans="1:14" x14ac:dyDescent="0.45">
      <c r="A715" t="s">
        <v>26</v>
      </c>
      <c r="B715" t="s">
        <v>14</v>
      </c>
      <c r="C715">
        <v>70000</v>
      </c>
      <c r="D715" t="str">
        <f t="shared" si="23"/>
        <v>Upper-Middle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25</v>
      </c>
      <c r="K715" t="s">
        <v>37</v>
      </c>
      <c r="L715">
        <v>38</v>
      </c>
      <c r="M715" t="str">
        <f t="shared" si="22"/>
        <v>Adult</v>
      </c>
      <c r="N715" t="s">
        <v>20</v>
      </c>
    </row>
    <row r="716" spans="1:14" x14ac:dyDescent="0.45">
      <c r="A716" t="s">
        <v>13</v>
      </c>
      <c r="B716" t="s">
        <v>21</v>
      </c>
      <c r="C716">
        <v>40000</v>
      </c>
      <c r="D716" t="str">
        <f t="shared" si="23"/>
        <v>Lower-Middle</v>
      </c>
      <c r="E716">
        <v>0</v>
      </c>
      <c r="F716" t="s">
        <v>32</v>
      </c>
      <c r="G716" t="s">
        <v>16</v>
      </c>
      <c r="H716" t="s">
        <v>17</v>
      </c>
      <c r="I716">
        <v>2</v>
      </c>
      <c r="J716" t="s">
        <v>28</v>
      </c>
      <c r="K716" t="s">
        <v>37</v>
      </c>
      <c r="L716">
        <v>28</v>
      </c>
      <c r="M716" t="str">
        <f t="shared" si="22"/>
        <v>Young Adult</v>
      </c>
      <c r="N716" t="s">
        <v>17</v>
      </c>
    </row>
    <row r="717" spans="1:14" x14ac:dyDescent="0.45">
      <c r="A717" t="s">
        <v>13</v>
      </c>
      <c r="B717" t="s">
        <v>14</v>
      </c>
      <c r="C717">
        <v>60000</v>
      </c>
      <c r="D717" t="str">
        <f t="shared" si="23"/>
        <v>Lower-Middle</v>
      </c>
      <c r="E717">
        <v>1</v>
      </c>
      <c r="F717" t="s">
        <v>36</v>
      </c>
      <c r="G717" t="s">
        <v>24</v>
      </c>
      <c r="H717" t="s">
        <v>17</v>
      </c>
      <c r="I717">
        <v>0</v>
      </c>
      <c r="J717" t="s">
        <v>25</v>
      </c>
      <c r="K717" t="s">
        <v>37</v>
      </c>
      <c r="L717">
        <v>37</v>
      </c>
      <c r="M717" t="str">
        <f t="shared" si="22"/>
        <v>Adult</v>
      </c>
      <c r="N717" t="s">
        <v>17</v>
      </c>
    </row>
    <row r="718" spans="1:14" x14ac:dyDescent="0.45">
      <c r="A718" t="s">
        <v>26</v>
      </c>
      <c r="B718" t="s">
        <v>14</v>
      </c>
      <c r="C718">
        <v>80000</v>
      </c>
      <c r="D718" t="str">
        <f t="shared" si="23"/>
        <v>Upper-Middle</v>
      </c>
      <c r="E718">
        <v>0</v>
      </c>
      <c r="F718" t="s">
        <v>36</v>
      </c>
      <c r="G718" t="s">
        <v>16</v>
      </c>
      <c r="H718" t="s">
        <v>20</v>
      </c>
      <c r="I718">
        <v>0</v>
      </c>
      <c r="J718" t="s">
        <v>18</v>
      </c>
      <c r="K718" t="s">
        <v>37</v>
      </c>
      <c r="L718">
        <v>40</v>
      </c>
      <c r="M718" t="str">
        <f t="shared" si="22"/>
        <v>Adult</v>
      </c>
      <c r="N718" t="s">
        <v>20</v>
      </c>
    </row>
    <row r="719" spans="1:14" x14ac:dyDescent="0.45">
      <c r="A719" t="s">
        <v>26</v>
      </c>
      <c r="B719" t="s">
        <v>21</v>
      </c>
      <c r="C719">
        <v>90000</v>
      </c>
      <c r="D719" t="str">
        <f t="shared" si="23"/>
        <v>Upper-Middle</v>
      </c>
      <c r="E719">
        <v>4</v>
      </c>
      <c r="F719" t="s">
        <v>15</v>
      </c>
      <c r="G719" t="s">
        <v>33</v>
      </c>
      <c r="H719" t="s">
        <v>17</v>
      </c>
      <c r="I719">
        <v>1</v>
      </c>
      <c r="J719" t="s">
        <v>31</v>
      </c>
      <c r="K719" t="s">
        <v>37</v>
      </c>
      <c r="L719">
        <v>38</v>
      </c>
      <c r="M719" t="str">
        <f t="shared" si="22"/>
        <v>Adult</v>
      </c>
      <c r="N719" t="s">
        <v>17</v>
      </c>
    </row>
    <row r="720" spans="1:14" x14ac:dyDescent="0.45">
      <c r="A720" t="s">
        <v>13</v>
      </c>
      <c r="B720" t="s">
        <v>21</v>
      </c>
      <c r="C720">
        <v>70000</v>
      </c>
      <c r="D720" t="str">
        <f t="shared" si="23"/>
        <v>Upper-Middle</v>
      </c>
      <c r="E720">
        <v>4</v>
      </c>
      <c r="F720" t="s">
        <v>36</v>
      </c>
      <c r="G720" t="s">
        <v>24</v>
      </c>
      <c r="H720" t="s">
        <v>17</v>
      </c>
      <c r="I720">
        <v>0</v>
      </c>
      <c r="J720" t="s">
        <v>25</v>
      </c>
      <c r="K720" t="s">
        <v>37</v>
      </c>
      <c r="L720">
        <v>36</v>
      </c>
      <c r="M720" t="str">
        <f t="shared" si="22"/>
        <v>Adult</v>
      </c>
      <c r="N720" t="s">
        <v>17</v>
      </c>
    </row>
    <row r="721" spans="1:14" x14ac:dyDescent="0.45">
      <c r="A721" t="s">
        <v>13</v>
      </c>
      <c r="B721" t="s">
        <v>14</v>
      </c>
      <c r="C721">
        <v>70000</v>
      </c>
      <c r="D721" t="str">
        <f t="shared" si="23"/>
        <v>Upper-Middle</v>
      </c>
      <c r="E721">
        <v>5</v>
      </c>
      <c r="F721" t="s">
        <v>36</v>
      </c>
      <c r="G721" t="s">
        <v>24</v>
      </c>
      <c r="H721" t="s">
        <v>17</v>
      </c>
      <c r="I721">
        <v>2</v>
      </c>
      <c r="J721" t="s">
        <v>18</v>
      </c>
      <c r="K721" t="s">
        <v>37</v>
      </c>
      <c r="L721">
        <v>37</v>
      </c>
      <c r="M721" t="str">
        <f t="shared" si="22"/>
        <v>Adult</v>
      </c>
      <c r="N721" t="s">
        <v>20</v>
      </c>
    </row>
    <row r="722" spans="1:14" x14ac:dyDescent="0.45">
      <c r="A722" t="s">
        <v>26</v>
      </c>
      <c r="B722" t="s">
        <v>14</v>
      </c>
      <c r="C722">
        <v>40000</v>
      </c>
      <c r="D722" t="str">
        <f t="shared" si="23"/>
        <v>Lower-Middle</v>
      </c>
      <c r="E722">
        <v>5</v>
      </c>
      <c r="F722" t="s">
        <v>32</v>
      </c>
      <c r="G722" t="s">
        <v>24</v>
      </c>
      <c r="H722" t="s">
        <v>20</v>
      </c>
      <c r="I722">
        <v>3</v>
      </c>
      <c r="J722" t="s">
        <v>25</v>
      </c>
      <c r="K722" t="s">
        <v>37</v>
      </c>
      <c r="L722">
        <v>60</v>
      </c>
      <c r="M722" t="str">
        <f t="shared" si="22"/>
        <v>Middle-Aged</v>
      </c>
      <c r="N722" t="s">
        <v>17</v>
      </c>
    </row>
    <row r="723" spans="1:14" x14ac:dyDescent="0.45">
      <c r="A723" t="s">
        <v>26</v>
      </c>
      <c r="B723" t="s">
        <v>21</v>
      </c>
      <c r="C723">
        <v>110000</v>
      </c>
      <c r="D723" t="str">
        <f t="shared" si="23"/>
        <v>High</v>
      </c>
      <c r="E723">
        <v>4</v>
      </c>
      <c r="F723" t="s">
        <v>15</v>
      </c>
      <c r="G723" t="s">
        <v>33</v>
      </c>
      <c r="H723" t="s">
        <v>17</v>
      </c>
      <c r="I723">
        <v>4</v>
      </c>
      <c r="J723" t="s">
        <v>28</v>
      </c>
      <c r="K723" t="s">
        <v>37</v>
      </c>
      <c r="L723">
        <v>42</v>
      </c>
      <c r="M723" t="str">
        <f t="shared" si="22"/>
        <v>Adult</v>
      </c>
      <c r="N723" t="s">
        <v>17</v>
      </c>
    </row>
    <row r="724" spans="1:14" x14ac:dyDescent="0.45">
      <c r="A724" t="s">
        <v>26</v>
      </c>
      <c r="B724" t="s">
        <v>14</v>
      </c>
      <c r="C724">
        <v>70000</v>
      </c>
      <c r="D724" t="str">
        <f t="shared" si="23"/>
        <v>Upper-Middle</v>
      </c>
      <c r="E724">
        <v>3</v>
      </c>
      <c r="F724" t="s">
        <v>36</v>
      </c>
      <c r="G724" t="s">
        <v>33</v>
      </c>
      <c r="H724" t="s">
        <v>20</v>
      </c>
      <c r="I724">
        <v>2</v>
      </c>
      <c r="J724" t="s">
        <v>31</v>
      </c>
      <c r="K724" t="s">
        <v>37</v>
      </c>
      <c r="L724">
        <v>53</v>
      </c>
      <c r="M724" t="str">
        <f t="shared" si="22"/>
        <v>Middle-Aged</v>
      </c>
      <c r="N724" t="s">
        <v>20</v>
      </c>
    </row>
    <row r="725" spans="1:14" x14ac:dyDescent="0.45">
      <c r="A725" t="s">
        <v>26</v>
      </c>
      <c r="B725" t="s">
        <v>14</v>
      </c>
      <c r="C725">
        <v>80000</v>
      </c>
      <c r="D725" t="str">
        <f t="shared" si="23"/>
        <v>Upper-Middle</v>
      </c>
      <c r="E725">
        <v>2</v>
      </c>
      <c r="F725" t="s">
        <v>34</v>
      </c>
      <c r="G725" t="s">
        <v>16</v>
      </c>
      <c r="H725" t="s">
        <v>17</v>
      </c>
      <c r="I725">
        <v>2</v>
      </c>
      <c r="J725" t="s">
        <v>28</v>
      </c>
      <c r="K725" t="s">
        <v>37</v>
      </c>
      <c r="L725">
        <v>49</v>
      </c>
      <c r="M725" t="str">
        <f t="shared" si="22"/>
        <v>Adult</v>
      </c>
      <c r="N725" t="s">
        <v>20</v>
      </c>
    </row>
    <row r="726" spans="1:14" x14ac:dyDescent="0.45">
      <c r="A726" t="s">
        <v>13</v>
      </c>
      <c r="B726" t="s">
        <v>21</v>
      </c>
      <c r="C726">
        <v>30000</v>
      </c>
      <c r="D726" t="str">
        <f t="shared" si="23"/>
        <v>Low</v>
      </c>
      <c r="E726">
        <v>2</v>
      </c>
      <c r="F726" t="s">
        <v>32</v>
      </c>
      <c r="G726" t="s">
        <v>16</v>
      </c>
      <c r="H726" t="s">
        <v>17</v>
      </c>
      <c r="I726">
        <v>2</v>
      </c>
      <c r="J726" t="s">
        <v>31</v>
      </c>
      <c r="K726" t="s">
        <v>37</v>
      </c>
      <c r="L726">
        <v>49</v>
      </c>
      <c r="M726" t="str">
        <f t="shared" si="22"/>
        <v>Adult</v>
      </c>
      <c r="N726" t="s">
        <v>20</v>
      </c>
    </row>
    <row r="727" spans="1:14" x14ac:dyDescent="0.45">
      <c r="A727" t="s">
        <v>13</v>
      </c>
      <c r="B727" t="s">
        <v>21</v>
      </c>
      <c r="C727">
        <v>130000</v>
      </c>
      <c r="D727" t="str">
        <f t="shared" si="23"/>
        <v>High</v>
      </c>
      <c r="E727">
        <v>2</v>
      </c>
      <c r="F727" t="s">
        <v>36</v>
      </c>
      <c r="G727" t="s">
        <v>33</v>
      </c>
      <c r="H727" t="s">
        <v>17</v>
      </c>
      <c r="I727">
        <v>3</v>
      </c>
      <c r="J727" t="s">
        <v>18</v>
      </c>
      <c r="K727" t="s">
        <v>37</v>
      </c>
      <c r="L727">
        <v>42</v>
      </c>
      <c r="M727" t="str">
        <f t="shared" si="22"/>
        <v>Adult</v>
      </c>
      <c r="N727" t="s">
        <v>17</v>
      </c>
    </row>
    <row r="728" spans="1:14" x14ac:dyDescent="0.45">
      <c r="A728" t="s">
        <v>13</v>
      </c>
      <c r="B728" t="s">
        <v>21</v>
      </c>
      <c r="C728">
        <v>20000</v>
      </c>
      <c r="D728" t="str">
        <f t="shared" si="23"/>
        <v>Low</v>
      </c>
      <c r="E728">
        <v>2</v>
      </c>
      <c r="F728" t="s">
        <v>32</v>
      </c>
      <c r="G728" t="s">
        <v>30</v>
      </c>
      <c r="H728" t="s">
        <v>20</v>
      </c>
      <c r="I728">
        <v>2</v>
      </c>
      <c r="J728" t="s">
        <v>18</v>
      </c>
      <c r="K728" t="s">
        <v>37</v>
      </c>
      <c r="L728">
        <v>53</v>
      </c>
      <c r="M728" t="str">
        <f t="shared" si="22"/>
        <v>Middle-Aged</v>
      </c>
      <c r="N728" t="s">
        <v>20</v>
      </c>
    </row>
    <row r="729" spans="1:14" x14ac:dyDescent="0.45">
      <c r="A729" t="s">
        <v>13</v>
      </c>
      <c r="B729" t="s">
        <v>21</v>
      </c>
      <c r="C729">
        <v>70000</v>
      </c>
      <c r="D729" t="str">
        <f t="shared" si="23"/>
        <v>Upper-Middle</v>
      </c>
      <c r="E729">
        <v>1</v>
      </c>
      <c r="F729" t="s">
        <v>36</v>
      </c>
      <c r="G729" t="s">
        <v>24</v>
      </c>
      <c r="H729" t="s">
        <v>17</v>
      </c>
      <c r="I729">
        <v>1</v>
      </c>
      <c r="J729" t="s">
        <v>18</v>
      </c>
      <c r="K729" t="s">
        <v>37</v>
      </c>
      <c r="L729">
        <v>46</v>
      </c>
      <c r="M729" t="str">
        <f t="shared" si="22"/>
        <v>Adult</v>
      </c>
      <c r="N729" t="s">
        <v>17</v>
      </c>
    </row>
    <row r="730" spans="1:14" x14ac:dyDescent="0.45">
      <c r="A730" t="s">
        <v>13</v>
      </c>
      <c r="B730" t="s">
        <v>21</v>
      </c>
      <c r="C730">
        <v>40000</v>
      </c>
      <c r="D730" t="str">
        <f t="shared" si="23"/>
        <v>Lower-Middle</v>
      </c>
      <c r="E730">
        <v>0</v>
      </c>
      <c r="F730" t="s">
        <v>32</v>
      </c>
      <c r="G730" t="s">
        <v>16</v>
      </c>
      <c r="H730" t="s">
        <v>17</v>
      </c>
      <c r="I730">
        <v>2</v>
      </c>
      <c r="J730" t="s">
        <v>28</v>
      </c>
      <c r="K730" t="s">
        <v>37</v>
      </c>
      <c r="L730">
        <v>27</v>
      </c>
      <c r="M730" t="str">
        <f t="shared" si="22"/>
        <v>Young Adult</v>
      </c>
      <c r="N730" t="s">
        <v>20</v>
      </c>
    </row>
    <row r="731" spans="1:14" x14ac:dyDescent="0.45">
      <c r="A731" t="s">
        <v>13</v>
      </c>
      <c r="B731" t="s">
        <v>14</v>
      </c>
      <c r="C731">
        <v>60000</v>
      </c>
      <c r="D731" t="str">
        <f t="shared" si="23"/>
        <v>Lower-Middle</v>
      </c>
      <c r="E731">
        <v>3</v>
      </c>
      <c r="F731" t="s">
        <v>15</v>
      </c>
      <c r="G731" t="s">
        <v>24</v>
      </c>
      <c r="H731" t="s">
        <v>17</v>
      </c>
      <c r="I731">
        <v>1</v>
      </c>
      <c r="J731" t="s">
        <v>18</v>
      </c>
      <c r="K731" t="s">
        <v>37</v>
      </c>
      <c r="L731">
        <v>48</v>
      </c>
      <c r="M731" t="str">
        <f t="shared" si="22"/>
        <v>Adult</v>
      </c>
      <c r="N731" t="s">
        <v>17</v>
      </c>
    </row>
    <row r="732" spans="1:14" x14ac:dyDescent="0.45">
      <c r="A732" t="s">
        <v>26</v>
      </c>
      <c r="B732" t="s">
        <v>14</v>
      </c>
      <c r="C732">
        <v>60000</v>
      </c>
      <c r="D732" t="str">
        <f t="shared" si="23"/>
        <v>Lower-Middle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25</v>
      </c>
      <c r="K732" t="s">
        <v>37</v>
      </c>
      <c r="L732">
        <v>41</v>
      </c>
      <c r="M732" t="str">
        <f t="shared" si="22"/>
        <v>Adult</v>
      </c>
      <c r="N732" t="s">
        <v>17</v>
      </c>
    </row>
    <row r="733" spans="1:14" x14ac:dyDescent="0.45">
      <c r="A733" t="s">
        <v>13</v>
      </c>
      <c r="B733" t="s">
        <v>21</v>
      </c>
      <c r="C733">
        <v>60000</v>
      </c>
      <c r="D733" t="str">
        <f t="shared" si="23"/>
        <v>Lower-Middle</v>
      </c>
      <c r="E733">
        <v>2</v>
      </c>
      <c r="F733" t="s">
        <v>32</v>
      </c>
      <c r="G733" t="s">
        <v>24</v>
      </c>
      <c r="H733" t="s">
        <v>20</v>
      </c>
      <c r="I733">
        <v>2</v>
      </c>
      <c r="J733" t="s">
        <v>31</v>
      </c>
      <c r="K733" t="s">
        <v>37</v>
      </c>
      <c r="L733">
        <v>49</v>
      </c>
      <c r="M733" t="str">
        <f t="shared" si="22"/>
        <v>Adult</v>
      </c>
      <c r="N733" t="s">
        <v>17</v>
      </c>
    </row>
    <row r="734" spans="1:14" x14ac:dyDescent="0.45">
      <c r="A734" t="s">
        <v>26</v>
      </c>
      <c r="B734" t="s">
        <v>14</v>
      </c>
      <c r="C734">
        <v>60000</v>
      </c>
      <c r="D734" t="str">
        <f t="shared" si="23"/>
        <v>Lower-Middle</v>
      </c>
      <c r="E734">
        <v>0</v>
      </c>
      <c r="F734" t="s">
        <v>36</v>
      </c>
      <c r="G734" t="s">
        <v>24</v>
      </c>
      <c r="H734" t="s">
        <v>17</v>
      </c>
      <c r="I734">
        <v>1</v>
      </c>
      <c r="J734" t="s">
        <v>25</v>
      </c>
      <c r="K734" t="s">
        <v>37</v>
      </c>
      <c r="L734">
        <v>38</v>
      </c>
      <c r="M734" t="str">
        <f t="shared" si="22"/>
        <v>Adult</v>
      </c>
      <c r="N734" t="s">
        <v>17</v>
      </c>
    </row>
    <row r="735" spans="1:14" x14ac:dyDescent="0.45">
      <c r="A735" t="s">
        <v>26</v>
      </c>
      <c r="B735" t="s">
        <v>21</v>
      </c>
      <c r="C735">
        <v>130000</v>
      </c>
      <c r="D735" t="str">
        <f t="shared" si="23"/>
        <v>High</v>
      </c>
      <c r="E735">
        <v>1</v>
      </c>
      <c r="F735" t="s">
        <v>15</v>
      </c>
      <c r="G735" t="s">
        <v>33</v>
      </c>
      <c r="H735" t="s">
        <v>20</v>
      </c>
      <c r="I735">
        <v>4</v>
      </c>
      <c r="J735" t="s">
        <v>18</v>
      </c>
      <c r="K735" t="s">
        <v>37</v>
      </c>
      <c r="L735">
        <v>44</v>
      </c>
      <c r="M735" t="str">
        <f t="shared" si="22"/>
        <v>Adult</v>
      </c>
      <c r="N735" t="s">
        <v>20</v>
      </c>
    </row>
    <row r="736" spans="1:14" x14ac:dyDescent="0.45">
      <c r="A736" t="s">
        <v>26</v>
      </c>
      <c r="B736" t="s">
        <v>14</v>
      </c>
      <c r="C736">
        <v>130000</v>
      </c>
      <c r="D736" t="str">
        <f t="shared" si="23"/>
        <v>High</v>
      </c>
      <c r="E736">
        <v>1</v>
      </c>
      <c r="F736" t="s">
        <v>15</v>
      </c>
      <c r="G736" t="s">
        <v>33</v>
      </c>
      <c r="H736" t="s">
        <v>20</v>
      </c>
      <c r="I736">
        <v>3</v>
      </c>
      <c r="J736" t="s">
        <v>18</v>
      </c>
      <c r="K736" t="s">
        <v>37</v>
      </c>
      <c r="L736">
        <v>45</v>
      </c>
      <c r="M736" t="str">
        <f t="shared" si="22"/>
        <v>Adult</v>
      </c>
      <c r="N736" t="s">
        <v>17</v>
      </c>
    </row>
    <row r="737" spans="1:14" x14ac:dyDescent="0.45">
      <c r="A737" t="s">
        <v>26</v>
      </c>
      <c r="B737" t="s">
        <v>14</v>
      </c>
      <c r="C737">
        <v>30000</v>
      </c>
      <c r="D737" t="str">
        <f t="shared" si="23"/>
        <v>Low</v>
      </c>
      <c r="E737">
        <v>0</v>
      </c>
      <c r="F737" t="s">
        <v>22</v>
      </c>
      <c r="G737" t="s">
        <v>16</v>
      </c>
      <c r="H737" t="s">
        <v>17</v>
      </c>
      <c r="I737">
        <v>1</v>
      </c>
      <c r="J737" t="s">
        <v>28</v>
      </c>
      <c r="K737" t="s">
        <v>37</v>
      </c>
      <c r="L737">
        <v>26</v>
      </c>
      <c r="M737" t="str">
        <f t="shared" si="22"/>
        <v>Young Adult</v>
      </c>
      <c r="N737" t="s">
        <v>20</v>
      </c>
    </row>
    <row r="738" spans="1:14" x14ac:dyDescent="0.45">
      <c r="A738" t="s">
        <v>13</v>
      </c>
      <c r="B738" t="s">
        <v>21</v>
      </c>
      <c r="C738">
        <v>40000</v>
      </c>
      <c r="D738" t="str">
        <f t="shared" si="23"/>
        <v>Lower-Middle</v>
      </c>
      <c r="E738">
        <v>0</v>
      </c>
      <c r="F738" t="s">
        <v>32</v>
      </c>
      <c r="G738" t="s">
        <v>16</v>
      </c>
      <c r="H738" t="s">
        <v>17</v>
      </c>
      <c r="I738">
        <v>1</v>
      </c>
      <c r="J738" t="s">
        <v>28</v>
      </c>
      <c r="K738" t="s">
        <v>37</v>
      </c>
      <c r="L738">
        <v>31</v>
      </c>
      <c r="M738" t="str">
        <f t="shared" si="22"/>
        <v>Young Adult</v>
      </c>
      <c r="N738" t="s">
        <v>20</v>
      </c>
    </row>
    <row r="739" spans="1:14" x14ac:dyDescent="0.45">
      <c r="A739" t="s">
        <v>13</v>
      </c>
      <c r="B739" t="s">
        <v>21</v>
      </c>
      <c r="C739">
        <v>70000</v>
      </c>
      <c r="D739" t="str">
        <f t="shared" si="23"/>
        <v>Upper-Middle</v>
      </c>
      <c r="E739">
        <v>2</v>
      </c>
      <c r="F739" t="s">
        <v>34</v>
      </c>
      <c r="G739" t="s">
        <v>16</v>
      </c>
      <c r="H739" t="s">
        <v>20</v>
      </c>
      <c r="I739">
        <v>2</v>
      </c>
      <c r="J739" t="s">
        <v>31</v>
      </c>
      <c r="K739" t="s">
        <v>37</v>
      </c>
      <c r="L739">
        <v>49</v>
      </c>
      <c r="M739" t="str">
        <f t="shared" si="22"/>
        <v>Adult</v>
      </c>
      <c r="N739" t="s">
        <v>20</v>
      </c>
    </row>
    <row r="740" spans="1:14" x14ac:dyDescent="0.45">
      <c r="A740" t="s">
        <v>26</v>
      </c>
      <c r="B740" t="s">
        <v>14</v>
      </c>
      <c r="C740">
        <v>40000</v>
      </c>
      <c r="D740" t="str">
        <f t="shared" si="23"/>
        <v>Lower-Middle</v>
      </c>
      <c r="E740">
        <v>2</v>
      </c>
      <c r="F740" t="s">
        <v>22</v>
      </c>
      <c r="G740" t="s">
        <v>23</v>
      </c>
      <c r="H740" t="s">
        <v>20</v>
      </c>
      <c r="I740">
        <v>1</v>
      </c>
      <c r="J740" t="s">
        <v>31</v>
      </c>
      <c r="K740" t="s">
        <v>37</v>
      </c>
      <c r="L740">
        <v>47</v>
      </c>
      <c r="M740" t="str">
        <f t="shared" si="22"/>
        <v>Adult</v>
      </c>
      <c r="N740" t="s">
        <v>17</v>
      </c>
    </row>
    <row r="741" spans="1:14" x14ac:dyDescent="0.45">
      <c r="A741" t="s">
        <v>13</v>
      </c>
      <c r="B741" t="s">
        <v>14</v>
      </c>
      <c r="C741">
        <v>60000</v>
      </c>
      <c r="D741" t="str">
        <f t="shared" si="23"/>
        <v>Lower-Middle</v>
      </c>
      <c r="E741">
        <v>2</v>
      </c>
      <c r="F741" t="s">
        <v>22</v>
      </c>
      <c r="G741" t="s">
        <v>24</v>
      </c>
      <c r="H741" t="s">
        <v>17</v>
      </c>
      <c r="I741">
        <v>1</v>
      </c>
      <c r="J741" t="s">
        <v>35</v>
      </c>
      <c r="K741" t="s">
        <v>37</v>
      </c>
      <c r="L741">
        <v>55</v>
      </c>
      <c r="M741" t="str">
        <f t="shared" si="22"/>
        <v>Middle-Aged</v>
      </c>
      <c r="N741" t="s">
        <v>20</v>
      </c>
    </row>
    <row r="742" spans="1:14" x14ac:dyDescent="0.45">
      <c r="A742" t="s">
        <v>13</v>
      </c>
      <c r="B742" t="s">
        <v>21</v>
      </c>
      <c r="C742">
        <v>40000</v>
      </c>
      <c r="D742" t="str">
        <f t="shared" si="23"/>
        <v>Lower-Middle</v>
      </c>
      <c r="E742">
        <v>4</v>
      </c>
      <c r="F742" t="s">
        <v>22</v>
      </c>
      <c r="G742" t="s">
        <v>23</v>
      </c>
      <c r="H742" t="s">
        <v>20</v>
      </c>
      <c r="I742">
        <v>0</v>
      </c>
      <c r="J742" t="s">
        <v>18</v>
      </c>
      <c r="K742" t="s">
        <v>37</v>
      </c>
      <c r="L742">
        <v>30</v>
      </c>
      <c r="M742" t="str">
        <f t="shared" si="22"/>
        <v>Young Adult</v>
      </c>
      <c r="N742" t="s">
        <v>20</v>
      </c>
    </row>
    <row r="743" spans="1:14" x14ac:dyDescent="0.45">
      <c r="A743" t="s">
        <v>13</v>
      </c>
      <c r="B743" t="s">
        <v>14</v>
      </c>
      <c r="C743">
        <v>40000</v>
      </c>
      <c r="D743" t="str">
        <f t="shared" si="23"/>
        <v>Lower-Middle</v>
      </c>
      <c r="E743">
        <v>1</v>
      </c>
      <c r="F743" t="s">
        <v>22</v>
      </c>
      <c r="G743" t="s">
        <v>23</v>
      </c>
      <c r="H743" t="s">
        <v>17</v>
      </c>
      <c r="I743">
        <v>1</v>
      </c>
      <c r="J743" t="s">
        <v>31</v>
      </c>
      <c r="K743" t="s">
        <v>37</v>
      </c>
      <c r="L743">
        <v>48</v>
      </c>
      <c r="M743" t="str">
        <f t="shared" si="22"/>
        <v>Adult</v>
      </c>
      <c r="N743" t="s">
        <v>17</v>
      </c>
    </row>
    <row r="744" spans="1:14" x14ac:dyDescent="0.45">
      <c r="A744" t="s">
        <v>26</v>
      </c>
      <c r="B744" t="s">
        <v>21</v>
      </c>
      <c r="C744">
        <v>30000</v>
      </c>
      <c r="D744" t="str">
        <f t="shared" si="23"/>
        <v>Low</v>
      </c>
      <c r="E744">
        <v>0</v>
      </c>
      <c r="F744" t="s">
        <v>32</v>
      </c>
      <c r="G744" t="s">
        <v>16</v>
      </c>
      <c r="H744" t="s">
        <v>17</v>
      </c>
      <c r="I744">
        <v>2</v>
      </c>
      <c r="J744" t="s">
        <v>28</v>
      </c>
      <c r="K744" t="s">
        <v>37</v>
      </c>
      <c r="L744">
        <v>30</v>
      </c>
      <c r="M744" t="str">
        <f t="shared" si="22"/>
        <v>Young Adult</v>
      </c>
      <c r="N744" t="s">
        <v>20</v>
      </c>
    </row>
    <row r="745" spans="1:14" x14ac:dyDescent="0.45">
      <c r="A745" t="s">
        <v>13</v>
      </c>
      <c r="B745" t="s">
        <v>21</v>
      </c>
      <c r="C745">
        <v>110000</v>
      </c>
      <c r="D745" t="str">
        <f t="shared" si="23"/>
        <v>High</v>
      </c>
      <c r="E745">
        <v>1</v>
      </c>
      <c r="F745" t="s">
        <v>15</v>
      </c>
      <c r="G745" t="s">
        <v>33</v>
      </c>
      <c r="H745" t="s">
        <v>17</v>
      </c>
      <c r="I745">
        <v>3</v>
      </c>
      <c r="J745" t="s">
        <v>28</v>
      </c>
      <c r="K745" t="s">
        <v>37</v>
      </c>
      <c r="L745">
        <v>45</v>
      </c>
      <c r="M745" t="str">
        <f t="shared" si="22"/>
        <v>Adult</v>
      </c>
      <c r="N745" t="s">
        <v>20</v>
      </c>
    </row>
    <row r="746" spans="1:14" x14ac:dyDescent="0.45">
      <c r="A746" t="s">
        <v>13</v>
      </c>
      <c r="B746" t="s">
        <v>14</v>
      </c>
      <c r="C746">
        <v>70000</v>
      </c>
      <c r="D746" t="str">
        <f t="shared" si="23"/>
        <v>Upper-Middle</v>
      </c>
      <c r="E746">
        <v>4</v>
      </c>
      <c r="F746" t="s">
        <v>22</v>
      </c>
      <c r="G746" t="s">
        <v>24</v>
      </c>
      <c r="H746" t="s">
        <v>17</v>
      </c>
      <c r="I746">
        <v>1</v>
      </c>
      <c r="J746" t="s">
        <v>35</v>
      </c>
      <c r="K746" t="s">
        <v>37</v>
      </c>
      <c r="L746">
        <v>56</v>
      </c>
      <c r="M746" t="str">
        <f t="shared" si="22"/>
        <v>Middle-Aged</v>
      </c>
      <c r="N746" t="s">
        <v>20</v>
      </c>
    </row>
    <row r="747" spans="1:14" x14ac:dyDescent="0.45">
      <c r="A747" t="s">
        <v>13</v>
      </c>
      <c r="B747" t="s">
        <v>21</v>
      </c>
      <c r="C747">
        <v>60000</v>
      </c>
      <c r="D747" t="str">
        <f t="shared" si="23"/>
        <v>Lower-Middle</v>
      </c>
      <c r="E747">
        <v>4</v>
      </c>
      <c r="F747" t="s">
        <v>36</v>
      </c>
      <c r="G747" t="s">
        <v>16</v>
      </c>
      <c r="H747" t="s">
        <v>17</v>
      </c>
      <c r="I747">
        <v>0</v>
      </c>
      <c r="J747" t="s">
        <v>31</v>
      </c>
      <c r="K747" t="s">
        <v>37</v>
      </c>
      <c r="L747">
        <v>47</v>
      </c>
      <c r="M747" t="str">
        <f t="shared" si="22"/>
        <v>Adult</v>
      </c>
      <c r="N747" t="s">
        <v>17</v>
      </c>
    </row>
    <row r="748" spans="1:14" x14ac:dyDescent="0.45">
      <c r="A748" t="s">
        <v>13</v>
      </c>
      <c r="B748" t="s">
        <v>14</v>
      </c>
      <c r="C748">
        <v>60000</v>
      </c>
      <c r="D748" t="str">
        <f t="shared" si="23"/>
        <v>Lower-Middle</v>
      </c>
      <c r="E748">
        <v>2</v>
      </c>
      <c r="F748" t="s">
        <v>15</v>
      </c>
      <c r="G748" t="s">
        <v>33</v>
      </c>
      <c r="H748" t="s">
        <v>17</v>
      </c>
      <c r="I748">
        <v>0</v>
      </c>
      <c r="J748" t="s">
        <v>35</v>
      </c>
      <c r="K748" t="s">
        <v>37</v>
      </c>
      <c r="L748">
        <v>56</v>
      </c>
      <c r="M748" t="str">
        <f t="shared" si="22"/>
        <v>Middle-Aged</v>
      </c>
      <c r="N748" t="s">
        <v>20</v>
      </c>
    </row>
    <row r="749" spans="1:14" x14ac:dyDescent="0.45">
      <c r="A749" t="s">
        <v>26</v>
      </c>
      <c r="B749" t="s">
        <v>14</v>
      </c>
      <c r="C749">
        <v>70000</v>
      </c>
      <c r="D749" t="str">
        <f t="shared" si="23"/>
        <v>Upper-Middle</v>
      </c>
      <c r="E749">
        <v>1</v>
      </c>
      <c r="F749" t="s">
        <v>15</v>
      </c>
      <c r="G749" t="s">
        <v>24</v>
      </c>
      <c r="H749" t="s">
        <v>20</v>
      </c>
      <c r="I749">
        <v>1</v>
      </c>
      <c r="J749" t="s">
        <v>18</v>
      </c>
      <c r="K749" t="s">
        <v>37</v>
      </c>
      <c r="L749">
        <v>44</v>
      </c>
      <c r="M749" t="str">
        <f t="shared" si="22"/>
        <v>Adult</v>
      </c>
      <c r="N749" t="s">
        <v>20</v>
      </c>
    </row>
    <row r="750" spans="1:14" x14ac:dyDescent="0.45">
      <c r="A750" t="s">
        <v>13</v>
      </c>
      <c r="B750" t="s">
        <v>21</v>
      </c>
      <c r="C750">
        <v>130000</v>
      </c>
      <c r="D750" t="str">
        <f t="shared" si="23"/>
        <v>High</v>
      </c>
      <c r="E750">
        <v>2</v>
      </c>
      <c r="F750" t="s">
        <v>36</v>
      </c>
      <c r="G750" t="s">
        <v>33</v>
      </c>
      <c r="H750" t="s">
        <v>17</v>
      </c>
      <c r="I750">
        <v>3</v>
      </c>
      <c r="J750" t="s">
        <v>25</v>
      </c>
      <c r="K750" t="s">
        <v>37</v>
      </c>
      <c r="L750">
        <v>69</v>
      </c>
      <c r="M750" t="str">
        <f t="shared" si="22"/>
        <v>Senior</v>
      </c>
      <c r="N750" t="s">
        <v>20</v>
      </c>
    </row>
    <row r="751" spans="1:14" x14ac:dyDescent="0.45">
      <c r="A751" t="s">
        <v>13</v>
      </c>
      <c r="B751" t="s">
        <v>14</v>
      </c>
      <c r="C751">
        <v>70000</v>
      </c>
      <c r="D751" t="str">
        <f t="shared" si="23"/>
        <v>Upper-Middle</v>
      </c>
      <c r="E751">
        <v>2</v>
      </c>
      <c r="F751" t="s">
        <v>22</v>
      </c>
      <c r="G751" t="s">
        <v>24</v>
      </c>
      <c r="H751" t="s">
        <v>17</v>
      </c>
      <c r="I751">
        <v>1</v>
      </c>
      <c r="J751" t="s">
        <v>25</v>
      </c>
      <c r="K751" t="s">
        <v>37</v>
      </c>
      <c r="L751">
        <v>59</v>
      </c>
      <c r="M751" t="str">
        <f t="shared" si="22"/>
        <v>Middle-Aged</v>
      </c>
      <c r="N751" t="s">
        <v>20</v>
      </c>
    </row>
    <row r="752" spans="1:14" x14ac:dyDescent="0.45">
      <c r="A752" t="s">
        <v>13</v>
      </c>
      <c r="B752" t="s">
        <v>21</v>
      </c>
      <c r="C752">
        <v>30000</v>
      </c>
      <c r="D752" t="str">
        <f t="shared" si="23"/>
        <v>Low</v>
      </c>
      <c r="E752">
        <v>2</v>
      </c>
      <c r="F752" t="s">
        <v>32</v>
      </c>
      <c r="G752" t="s">
        <v>16</v>
      </c>
      <c r="H752" t="s">
        <v>17</v>
      </c>
      <c r="I752">
        <v>2</v>
      </c>
      <c r="J752" t="s">
        <v>31</v>
      </c>
      <c r="K752" t="s">
        <v>37</v>
      </c>
      <c r="L752">
        <v>50</v>
      </c>
      <c r="M752" t="str">
        <f t="shared" si="22"/>
        <v>Middle-Aged</v>
      </c>
      <c r="N752" t="s">
        <v>20</v>
      </c>
    </row>
    <row r="753" spans="1:14" x14ac:dyDescent="0.45">
      <c r="A753" t="s">
        <v>13</v>
      </c>
      <c r="B753" t="s">
        <v>21</v>
      </c>
      <c r="C753">
        <v>60000</v>
      </c>
      <c r="D753" t="str">
        <f t="shared" si="23"/>
        <v>Lower-Middle</v>
      </c>
      <c r="E753">
        <v>1</v>
      </c>
      <c r="F753" t="s">
        <v>36</v>
      </c>
      <c r="G753" t="s">
        <v>24</v>
      </c>
      <c r="H753" t="s">
        <v>17</v>
      </c>
      <c r="I753">
        <v>0</v>
      </c>
      <c r="J753" t="s">
        <v>25</v>
      </c>
      <c r="K753" t="s">
        <v>37</v>
      </c>
      <c r="L753">
        <v>36</v>
      </c>
      <c r="M753" t="str">
        <f t="shared" si="22"/>
        <v>Adult</v>
      </c>
      <c r="N753" t="s">
        <v>20</v>
      </c>
    </row>
    <row r="754" spans="1:14" x14ac:dyDescent="0.45">
      <c r="A754" t="s">
        <v>13</v>
      </c>
      <c r="B754" t="s">
        <v>21</v>
      </c>
      <c r="C754">
        <v>60000</v>
      </c>
      <c r="D754" t="str">
        <f t="shared" si="23"/>
        <v>Lower-Middle</v>
      </c>
      <c r="E754">
        <v>0</v>
      </c>
      <c r="F754" t="s">
        <v>22</v>
      </c>
      <c r="G754" t="s">
        <v>24</v>
      </c>
      <c r="H754" t="s">
        <v>17</v>
      </c>
      <c r="I754">
        <v>2</v>
      </c>
      <c r="J754" t="s">
        <v>28</v>
      </c>
      <c r="K754" t="s">
        <v>37</v>
      </c>
      <c r="L754">
        <v>32</v>
      </c>
      <c r="M754" t="str">
        <f t="shared" si="22"/>
        <v>Young Adult</v>
      </c>
      <c r="N754" t="s">
        <v>20</v>
      </c>
    </row>
    <row r="755" spans="1:14" x14ac:dyDescent="0.45">
      <c r="A755" t="s">
        <v>26</v>
      </c>
      <c r="B755" t="s">
        <v>14</v>
      </c>
      <c r="C755">
        <v>40000</v>
      </c>
      <c r="D755" t="str">
        <f t="shared" si="23"/>
        <v>Lower-Middle</v>
      </c>
      <c r="E755">
        <v>0</v>
      </c>
      <c r="F755" t="s">
        <v>22</v>
      </c>
      <c r="G755" t="s">
        <v>16</v>
      </c>
      <c r="H755" t="s">
        <v>20</v>
      </c>
      <c r="I755">
        <v>1</v>
      </c>
      <c r="J755" t="s">
        <v>31</v>
      </c>
      <c r="K755" t="s">
        <v>37</v>
      </c>
      <c r="L755">
        <v>27</v>
      </c>
      <c r="M755" t="str">
        <f t="shared" si="22"/>
        <v>Young Adult</v>
      </c>
      <c r="N755" t="s">
        <v>20</v>
      </c>
    </row>
    <row r="756" spans="1:14" x14ac:dyDescent="0.45">
      <c r="A756" t="s">
        <v>13</v>
      </c>
      <c r="B756" t="s">
        <v>14</v>
      </c>
      <c r="C756">
        <v>40000</v>
      </c>
      <c r="D756" t="str">
        <f t="shared" si="23"/>
        <v>Lower-Middle</v>
      </c>
      <c r="E756">
        <v>4</v>
      </c>
      <c r="F756" t="s">
        <v>32</v>
      </c>
      <c r="G756" t="s">
        <v>24</v>
      </c>
      <c r="H756" t="s">
        <v>17</v>
      </c>
      <c r="I756">
        <v>2</v>
      </c>
      <c r="J756" t="s">
        <v>28</v>
      </c>
      <c r="K756" t="s">
        <v>37</v>
      </c>
      <c r="L756">
        <v>59</v>
      </c>
      <c r="M756" t="str">
        <f t="shared" si="22"/>
        <v>Middle-Aged</v>
      </c>
      <c r="N756" t="s">
        <v>17</v>
      </c>
    </row>
    <row r="757" spans="1:14" x14ac:dyDescent="0.45">
      <c r="A757" t="s">
        <v>13</v>
      </c>
      <c r="B757" t="s">
        <v>21</v>
      </c>
      <c r="C757">
        <v>60000</v>
      </c>
      <c r="D757" t="str">
        <f t="shared" si="23"/>
        <v>Lower-Middle</v>
      </c>
      <c r="E757">
        <v>3</v>
      </c>
      <c r="F757" t="s">
        <v>32</v>
      </c>
      <c r="G757" t="s">
        <v>24</v>
      </c>
      <c r="H757" t="s">
        <v>20</v>
      </c>
      <c r="I757">
        <v>2</v>
      </c>
      <c r="J757" t="s">
        <v>25</v>
      </c>
      <c r="K757" t="s">
        <v>37</v>
      </c>
      <c r="L757">
        <v>53</v>
      </c>
      <c r="M757" t="str">
        <f t="shared" si="22"/>
        <v>Middle-Aged</v>
      </c>
      <c r="N757" t="s">
        <v>20</v>
      </c>
    </row>
    <row r="758" spans="1:14" x14ac:dyDescent="0.45">
      <c r="A758" t="s">
        <v>13</v>
      </c>
      <c r="B758" t="s">
        <v>21</v>
      </c>
      <c r="C758">
        <v>40000</v>
      </c>
      <c r="D758" t="str">
        <f t="shared" si="23"/>
        <v>Lower-Middle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37</v>
      </c>
      <c r="L758">
        <v>36</v>
      </c>
      <c r="M758" t="str">
        <f t="shared" si="22"/>
        <v>Adult</v>
      </c>
      <c r="N758" t="s">
        <v>17</v>
      </c>
    </row>
    <row r="759" spans="1:14" x14ac:dyDescent="0.45">
      <c r="A759" t="s">
        <v>26</v>
      </c>
      <c r="B759" t="s">
        <v>21</v>
      </c>
      <c r="C759">
        <v>30000</v>
      </c>
      <c r="D759" t="str">
        <f t="shared" si="23"/>
        <v>Low</v>
      </c>
      <c r="E759">
        <v>1</v>
      </c>
      <c r="F759" t="s">
        <v>32</v>
      </c>
      <c r="G759" t="s">
        <v>23</v>
      </c>
      <c r="H759" t="s">
        <v>17</v>
      </c>
      <c r="I759">
        <v>2</v>
      </c>
      <c r="J759" t="s">
        <v>31</v>
      </c>
      <c r="K759" t="s">
        <v>37</v>
      </c>
      <c r="L759">
        <v>51</v>
      </c>
      <c r="M759" t="str">
        <f t="shared" si="22"/>
        <v>Middle-Aged</v>
      </c>
      <c r="N759" t="s">
        <v>17</v>
      </c>
    </row>
    <row r="760" spans="1:14" x14ac:dyDescent="0.45">
      <c r="A760" t="s">
        <v>26</v>
      </c>
      <c r="B760" t="s">
        <v>14</v>
      </c>
      <c r="C760">
        <v>80000</v>
      </c>
      <c r="D760" t="str">
        <f t="shared" si="23"/>
        <v>Upper-Middle</v>
      </c>
      <c r="E760">
        <v>5</v>
      </c>
      <c r="F760" t="s">
        <v>36</v>
      </c>
      <c r="G760" t="s">
        <v>16</v>
      </c>
      <c r="H760" t="s">
        <v>20</v>
      </c>
      <c r="I760">
        <v>0</v>
      </c>
      <c r="J760" t="s">
        <v>18</v>
      </c>
      <c r="K760" t="s">
        <v>37</v>
      </c>
      <c r="L760">
        <v>47</v>
      </c>
      <c r="M760" t="str">
        <f t="shared" si="22"/>
        <v>Adult</v>
      </c>
      <c r="N760" t="s">
        <v>20</v>
      </c>
    </row>
    <row r="761" spans="1:14" x14ac:dyDescent="0.45">
      <c r="A761" t="s">
        <v>26</v>
      </c>
      <c r="B761" t="s">
        <v>14</v>
      </c>
      <c r="C761">
        <v>60000</v>
      </c>
      <c r="D761" t="str">
        <f t="shared" si="23"/>
        <v>Lower-Middle</v>
      </c>
      <c r="E761">
        <v>3</v>
      </c>
      <c r="F761" t="s">
        <v>36</v>
      </c>
      <c r="G761" t="s">
        <v>24</v>
      </c>
      <c r="H761" t="s">
        <v>17</v>
      </c>
      <c r="I761">
        <v>0</v>
      </c>
      <c r="J761" t="s">
        <v>25</v>
      </c>
      <c r="K761" t="s">
        <v>37</v>
      </c>
      <c r="L761">
        <v>43</v>
      </c>
      <c r="M761" t="str">
        <f t="shared" si="22"/>
        <v>Adult</v>
      </c>
      <c r="N761" t="s">
        <v>17</v>
      </c>
    </row>
    <row r="762" spans="1:14" x14ac:dyDescent="0.45">
      <c r="A762" t="s">
        <v>26</v>
      </c>
      <c r="B762" t="s">
        <v>21</v>
      </c>
      <c r="C762">
        <v>20000</v>
      </c>
      <c r="D762" t="str">
        <f t="shared" si="23"/>
        <v>Low</v>
      </c>
      <c r="E762">
        <v>3</v>
      </c>
      <c r="F762" t="s">
        <v>34</v>
      </c>
      <c r="G762" t="s">
        <v>23</v>
      </c>
      <c r="H762" t="s">
        <v>20</v>
      </c>
      <c r="I762">
        <v>2</v>
      </c>
      <c r="J762" t="s">
        <v>18</v>
      </c>
      <c r="K762" t="s">
        <v>37</v>
      </c>
      <c r="L762">
        <v>50</v>
      </c>
      <c r="M762" t="str">
        <f t="shared" si="22"/>
        <v>Middle-Aged</v>
      </c>
      <c r="N762" t="s">
        <v>20</v>
      </c>
    </row>
    <row r="763" spans="1:14" x14ac:dyDescent="0.45">
      <c r="A763" t="s">
        <v>13</v>
      </c>
      <c r="B763" t="s">
        <v>14</v>
      </c>
      <c r="C763">
        <v>60000</v>
      </c>
      <c r="D763" t="str">
        <f t="shared" si="23"/>
        <v>Lower-Middle</v>
      </c>
      <c r="E763">
        <v>5</v>
      </c>
      <c r="F763" t="s">
        <v>15</v>
      </c>
      <c r="G763" t="s">
        <v>33</v>
      </c>
      <c r="H763" t="s">
        <v>17</v>
      </c>
      <c r="I763">
        <v>3</v>
      </c>
      <c r="J763" t="s">
        <v>35</v>
      </c>
      <c r="K763" t="s">
        <v>37</v>
      </c>
      <c r="L763">
        <v>59</v>
      </c>
      <c r="M763" t="str">
        <f t="shared" si="22"/>
        <v>Middle-Aged</v>
      </c>
      <c r="N763" t="s">
        <v>20</v>
      </c>
    </row>
    <row r="764" spans="1:14" x14ac:dyDescent="0.45">
      <c r="A764" t="s">
        <v>26</v>
      </c>
      <c r="B764" t="s">
        <v>21</v>
      </c>
      <c r="C764">
        <v>50000</v>
      </c>
      <c r="D764" t="str">
        <f t="shared" si="23"/>
        <v>Lower-Middle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25</v>
      </c>
      <c r="K764" t="s">
        <v>37</v>
      </c>
      <c r="L764">
        <v>37</v>
      </c>
      <c r="M764" t="str">
        <f t="shared" si="22"/>
        <v>Adult</v>
      </c>
      <c r="N764" t="s">
        <v>17</v>
      </c>
    </row>
    <row r="765" spans="1:14" x14ac:dyDescent="0.45">
      <c r="A765" t="s">
        <v>13</v>
      </c>
      <c r="B765" t="s">
        <v>21</v>
      </c>
      <c r="C765">
        <v>50000</v>
      </c>
      <c r="D765" t="str">
        <f t="shared" si="23"/>
        <v>Lower-Middle</v>
      </c>
      <c r="E765">
        <v>1</v>
      </c>
      <c r="F765" t="s">
        <v>36</v>
      </c>
      <c r="G765" t="s">
        <v>16</v>
      </c>
      <c r="H765" t="s">
        <v>17</v>
      </c>
      <c r="I765">
        <v>0</v>
      </c>
      <c r="J765" t="s">
        <v>18</v>
      </c>
      <c r="K765" t="s">
        <v>37</v>
      </c>
      <c r="L765">
        <v>33</v>
      </c>
      <c r="M765" t="str">
        <f t="shared" si="22"/>
        <v>Young Adult</v>
      </c>
      <c r="N765" t="s">
        <v>17</v>
      </c>
    </row>
    <row r="766" spans="1:14" x14ac:dyDescent="0.45">
      <c r="A766" t="s">
        <v>13</v>
      </c>
      <c r="B766" t="s">
        <v>14</v>
      </c>
      <c r="C766">
        <v>60000</v>
      </c>
      <c r="D766" t="str">
        <f t="shared" si="23"/>
        <v>Lower-Middle</v>
      </c>
      <c r="E766">
        <v>0</v>
      </c>
      <c r="F766" t="s">
        <v>22</v>
      </c>
      <c r="G766" t="s">
        <v>16</v>
      </c>
      <c r="H766" t="s">
        <v>20</v>
      </c>
      <c r="I766">
        <v>1</v>
      </c>
      <c r="J766" t="s">
        <v>31</v>
      </c>
      <c r="K766" t="s">
        <v>37</v>
      </c>
      <c r="L766">
        <v>27</v>
      </c>
      <c r="M766" t="str">
        <f t="shared" si="22"/>
        <v>Young Adult</v>
      </c>
      <c r="N766" t="s">
        <v>20</v>
      </c>
    </row>
    <row r="767" spans="1:14" x14ac:dyDescent="0.45">
      <c r="A767" t="s">
        <v>26</v>
      </c>
      <c r="B767" t="s">
        <v>14</v>
      </c>
      <c r="C767">
        <v>70000</v>
      </c>
      <c r="D767" t="str">
        <f t="shared" si="23"/>
        <v>Upper-Middle</v>
      </c>
      <c r="E767">
        <v>0</v>
      </c>
      <c r="F767" t="s">
        <v>22</v>
      </c>
      <c r="G767" t="s">
        <v>16</v>
      </c>
      <c r="H767" t="s">
        <v>17</v>
      </c>
      <c r="I767">
        <v>2</v>
      </c>
      <c r="J767" t="s">
        <v>28</v>
      </c>
      <c r="K767" t="s">
        <v>37</v>
      </c>
      <c r="L767">
        <v>34</v>
      </c>
      <c r="M767" t="str">
        <f t="shared" si="22"/>
        <v>Young Adult</v>
      </c>
      <c r="N767" t="s">
        <v>17</v>
      </c>
    </row>
    <row r="768" spans="1:14" x14ac:dyDescent="0.45">
      <c r="A768" t="s">
        <v>13</v>
      </c>
      <c r="B768" t="s">
        <v>21</v>
      </c>
      <c r="C768">
        <v>50000</v>
      </c>
      <c r="D768" t="str">
        <f t="shared" si="23"/>
        <v>Lower-Middle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35</v>
      </c>
      <c r="K768" t="s">
        <v>37</v>
      </c>
      <c r="L768">
        <v>42</v>
      </c>
      <c r="M768" t="str">
        <f t="shared" si="22"/>
        <v>Adult</v>
      </c>
      <c r="N768" t="s">
        <v>20</v>
      </c>
    </row>
    <row r="769" spans="1:14" x14ac:dyDescent="0.45">
      <c r="A769" t="s">
        <v>13</v>
      </c>
      <c r="B769" t="s">
        <v>14</v>
      </c>
      <c r="C769">
        <v>60000</v>
      </c>
      <c r="D769" t="str">
        <f t="shared" si="23"/>
        <v>Lower-Middle</v>
      </c>
      <c r="E769">
        <v>2</v>
      </c>
      <c r="F769" t="s">
        <v>22</v>
      </c>
      <c r="G769" t="s">
        <v>24</v>
      </c>
      <c r="H769" t="s">
        <v>17</v>
      </c>
      <c r="I769">
        <v>2</v>
      </c>
      <c r="J769" t="s">
        <v>25</v>
      </c>
      <c r="K769" t="s">
        <v>37</v>
      </c>
      <c r="L769">
        <v>57</v>
      </c>
      <c r="M769" t="str">
        <f t="shared" si="22"/>
        <v>Middle-Aged</v>
      </c>
      <c r="N769" t="s">
        <v>17</v>
      </c>
    </row>
    <row r="770" spans="1:14" x14ac:dyDescent="0.45">
      <c r="A770" t="s">
        <v>13</v>
      </c>
      <c r="B770" t="s">
        <v>14</v>
      </c>
      <c r="C770">
        <v>120000</v>
      </c>
      <c r="D770" t="str">
        <f t="shared" si="23"/>
        <v>High</v>
      </c>
      <c r="E770">
        <v>1</v>
      </c>
      <c r="F770" t="s">
        <v>32</v>
      </c>
      <c r="G770" t="s">
        <v>24</v>
      </c>
      <c r="H770" t="s">
        <v>20</v>
      </c>
      <c r="I770">
        <v>4</v>
      </c>
      <c r="J770" t="s">
        <v>25</v>
      </c>
      <c r="K770" t="s">
        <v>37</v>
      </c>
      <c r="L770">
        <v>45</v>
      </c>
      <c r="M770" t="str">
        <f t="shared" ref="M770:M833" si="24">IF(L770&lt;=34, "Young Adult", IF(L770&lt;=49, "Adult", IF(L770&lt;=64, "Middle-Aged", IF(L770&lt;=89, "Senior", ""))))</f>
        <v>Adult</v>
      </c>
      <c r="N770" t="s">
        <v>20</v>
      </c>
    </row>
    <row r="771" spans="1:14" x14ac:dyDescent="0.45">
      <c r="A771" t="s">
        <v>13</v>
      </c>
      <c r="B771" t="s">
        <v>14</v>
      </c>
      <c r="C771">
        <v>100000</v>
      </c>
      <c r="D771" t="str">
        <f t="shared" ref="D771:D834" si="25">IF(C771&lt;=30000, "Low", IF(AND(C771&gt;30000, C771&lt;=60000), "Lower-Middle", IF(AND(C771&gt;60000, C771&lt;=100000), "Upper-Middle", IF(AND(C771&gt;100000), "High", ""))))</f>
        <v>Upper-Middle</v>
      </c>
      <c r="E771">
        <v>4</v>
      </c>
      <c r="F771" t="s">
        <v>15</v>
      </c>
      <c r="G771" t="s">
        <v>33</v>
      </c>
      <c r="H771" t="s">
        <v>17</v>
      </c>
      <c r="I771">
        <v>4</v>
      </c>
      <c r="J771" t="s">
        <v>18</v>
      </c>
      <c r="K771" t="s">
        <v>37</v>
      </c>
      <c r="L771">
        <v>40</v>
      </c>
      <c r="M771" t="str">
        <f t="shared" si="24"/>
        <v>Adult</v>
      </c>
      <c r="N771" t="s">
        <v>20</v>
      </c>
    </row>
    <row r="772" spans="1:14" x14ac:dyDescent="0.45">
      <c r="A772" t="s">
        <v>13</v>
      </c>
      <c r="B772" t="s">
        <v>21</v>
      </c>
      <c r="C772">
        <v>60000</v>
      </c>
      <c r="D772" t="str">
        <f t="shared" si="25"/>
        <v>Lower-Middle</v>
      </c>
      <c r="E772">
        <v>1</v>
      </c>
      <c r="F772" t="s">
        <v>36</v>
      </c>
      <c r="G772" t="s">
        <v>16</v>
      </c>
      <c r="H772" t="s">
        <v>20</v>
      </c>
      <c r="I772">
        <v>0</v>
      </c>
      <c r="J772" t="s">
        <v>18</v>
      </c>
      <c r="K772" t="s">
        <v>37</v>
      </c>
      <c r="L772">
        <v>40</v>
      </c>
      <c r="M772" t="str">
        <f t="shared" si="24"/>
        <v>Adult</v>
      </c>
      <c r="N772" t="s">
        <v>20</v>
      </c>
    </row>
    <row r="773" spans="1:14" x14ac:dyDescent="0.45">
      <c r="A773" t="s">
        <v>13</v>
      </c>
      <c r="B773" t="s">
        <v>21</v>
      </c>
      <c r="C773">
        <v>80000</v>
      </c>
      <c r="D773" t="str">
        <f t="shared" si="25"/>
        <v>Upper-Middle</v>
      </c>
      <c r="E773">
        <v>1</v>
      </c>
      <c r="F773" t="s">
        <v>22</v>
      </c>
      <c r="G773" t="s">
        <v>16</v>
      </c>
      <c r="H773" t="s">
        <v>20</v>
      </c>
      <c r="I773">
        <v>1</v>
      </c>
      <c r="J773" t="s">
        <v>18</v>
      </c>
      <c r="K773" t="s">
        <v>37</v>
      </c>
      <c r="L773">
        <v>47</v>
      </c>
      <c r="M773" t="str">
        <f t="shared" si="24"/>
        <v>Adult</v>
      </c>
      <c r="N773" t="s">
        <v>17</v>
      </c>
    </row>
    <row r="774" spans="1:14" x14ac:dyDescent="0.45">
      <c r="A774" t="s">
        <v>26</v>
      </c>
      <c r="B774" t="s">
        <v>21</v>
      </c>
      <c r="C774">
        <v>60000</v>
      </c>
      <c r="D774" t="str">
        <f t="shared" si="25"/>
        <v>Lower-Middle</v>
      </c>
      <c r="E774">
        <v>4</v>
      </c>
      <c r="F774" t="s">
        <v>36</v>
      </c>
      <c r="G774" t="s">
        <v>16</v>
      </c>
      <c r="H774" t="s">
        <v>17</v>
      </c>
      <c r="I774">
        <v>0</v>
      </c>
      <c r="J774" t="s">
        <v>31</v>
      </c>
      <c r="K774" t="s">
        <v>37</v>
      </c>
      <c r="L774">
        <v>47</v>
      </c>
      <c r="M774" t="str">
        <f t="shared" si="24"/>
        <v>Adult</v>
      </c>
      <c r="N774" t="s">
        <v>17</v>
      </c>
    </row>
    <row r="775" spans="1:14" x14ac:dyDescent="0.45">
      <c r="A775" t="s">
        <v>13</v>
      </c>
      <c r="B775" t="s">
        <v>14</v>
      </c>
      <c r="C775">
        <v>60000</v>
      </c>
      <c r="D775" t="str">
        <f t="shared" si="25"/>
        <v>Lower-Middle</v>
      </c>
      <c r="E775">
        <v>1</v>
      </c>
      <c r="F775" t="s">
        <v>36</v>
      </c>
      <c r="G775" t="s">
        <v>16</v>
      </c>
      <c r="H775" t="s">
        <v>17</v>
      </c>
      <c r="I775">
        <v>0</v>
      </c>
      <c r="J775" t="s">
        <v>18</v>
      </c>
      <c r="K775" t="s">
        <v>37</v>
      </c>
      <c r="L775">
        <v>34</v>
      </c>
      <c r="M775" t="str">
        <f t="shared" si="24"/>
        <v>Young Adult</v>
      </c>
      <c r="N775" t="s">
        <v>20</v>
      </c>
    </row>
    <row r="776" spans="1:14" x14ac:dyDescent="0.45">
      <c r="A776" t="s">
        <v>13</v>
      </c>
      <c r="B776" t="s">
        <v>14</v>
      </c>
      <c r="C776">
        <v>80000</v>
      </c>
      <c r="D776" t="str">
        <f t="shared" si="25"/>
        <v>Upper-Middle</v>
      </c>
      <c r="E776">
        <v>3</v>
      </c>
      <c r="F776" t="s">
        <v>36</v>
      </c>
      <c r="G776" t="s">
        <v>24</v>
      </c>
      <c r="H776" t="s">
        <v>17</v>
      </c>
      <c r="I776">
        <v>0</v>
      </c>
      <c r="J776" t="s">
        <v>18</v>
      </c>
      <c r="K776" t="s">
        <v>37</v>
      </c>
      <c r="L776">
        <v>36</v>
      </c>
      <c r="M776" t="str">
        <f t="shared" si="24"/>
        <v>Adult</v>
      </c>
      <c r="N776" t="s">
        <v>17</v>
      </c>
    </row>
    <row r="777" spans="1:14" x14ac:dyDescent="0.45">
      <c r="A777" t="s">
        <v>13</v>
      </c>
      <c r="B777" t="s">
        <v>21</v>
      </c>
      <c r="C777">
        <v>70000</v>
      </c>
      <c r="D777" t="str">
        <f t="shared" si="25"/>
        <v>Upper-Middle</v>
      </c>
      <c r="E777">
        <v>2</v>
      </c>
      <c r="F777" t="s">
        <v>34</v>
      </c>
      <c r="G777" t="s">
        <v>16</v>
      </c>
      <c r="H777" t="s">
        <v>17</v>
      </c>
      <c r="I777">
        <v>2</v>
      </c>
      <c r="J777" t="s">
        <v>35</v>
      </c>
      <c r="K777" t="s">
        <v>37</v>
      </c>
      <c r="L777">
        <v>54</v>
      </c>
      <c r="M777" t="str">
        <f t="shared" si="24"/>
        <v>Middle-Aged</v>
      </c>
      <c r="N777" t="s">
        <v>20</v>
      </c>
    </row>
    <row r="778" spans="1:14" x14ac:dyDescent="0.45">
      <c r="A778" t="s">
        <v>26</v>
      </c>
      <c r="B778" t="s">
        <v>21</v>
      </c>
      <c r="C778">
        <v>70000</v>
      </c>
      <c r="D778" t="str">
        <f t="shared" si="25"/>
        <v>Upper-Middle</v>
      </c>
      <c r="E778">
        <v>2</v>
      </c>
      <c r="F778" t="s">
        <v>15</v>
      </c>
      <c r="G778" t="s">
        <v>33</v>
      </c>
      <c r="H778" t="s">
        <v>20</v>
      </c>
      <c r="I778">
        <v>1</v>
      </c>
      <c r="J778" t="s">
        <v>25</v>
      </c>
      <c r="K778" t="s">
        <v>37</v>
      </c>
      <c r="L778">
        <v>59</v>
      </c>
      <c r="M778" t="str">
        <f t="shared" si="24"/>
        <v>Middle-Aged</v>
      </c>
      <c r="N778" t="s">
        <v>17</v>
      </c>
    </row>
    <row r="779" spans="1:14" x14ac:dyDescent="0.45">
      <c r="A779" t="s">
        <v>26</v>
      </c>
      <c r="B779" t="s">
        <v>21</v>
      </c>
      <c r="C779">
        <v>40000</v>
      </c>
      <c r="D779" t="str">
        <f t="shared" si="25"/>
        <v>Lower-Middle</v>
      </c>
      <c r="E779">
        <v>0</v>
      </c>
      <c r="F779" t="s">
        <v>32</v>
      </c>
      <c r="G779" t="s">
        <v>16</v>
      </c>
      <c r="H779" t="s">
        <v>17</v>
      </c>
      <c r="I779">
        <v>2</v>
      </c>
      <c r="J779" t="s">
        <v>28</v>
      </c>
      <c r="K779" t="s">
        <v>37</v>
      </c>
      <c r="L779">
        <v>27</v>
      </c>
      <c r="M779" t="str">
        <f t="shared" si="24"/>
        <v>Young Adult</v>
      </c>
      <c r="N779" t="s">
        <v>20</v>
      </c>
    </row>
    <row r="780" spans="1:14" x14ac:dyDescent="0.45">
      <c r="A780" t="s">
        <v>13</v>
      </c>
      <c r="B780" t="s">
        <v>21</v>
      </c>
      <c r="C780">
        <v>90000</v>
      </c>
      <c r="D780" t="str">
        <f t="shared" si="25"/>
        <v>Upper-Middle</v>
      </c>
      <c r="E780">
        <v>5</v>
      </c>
      <c r="F780" t="s">
        <v>22</v>
      </c>
      <c r="G780" t="s">
        <v>24</v>
      </c>
      <c r="H780" t="s">
        <v>17</v>
      </c>
      <c r="I780">
        <v>3</v>
      </c>
      <c r="J780" t="s">
        <v>18</v>
      </c>
      <c r="K780" t="s">
        <v>37</v>
      </c>
      <c r="L780">
        <v>41</v>
      </c>
      <c r="M780" t="str">
        <f t="shared" si="24"/>
        <v>Adult</v>
      </c>
      <c r="N780" t="s">
        <v>20</v>
      </c>
    </row>
    <row r="781" spans="1:14" x14ac:dyDescent="0.45">
      <c r="A781" t="s">
        <v>13</v>
      </c>
      <c r="B781" t="s">
        <v>21</v>
      </c>
      <c r="C781">
        <v>80000</v>
      </c>
      <c r="D781" t="str">
        <f t="shared" si="25"/>
        <v>Upper-Middle</v>
      </c>
      <c r="E781">
        <v>3</v>
      </c>
      <c r="F781" t="s">
        <v>22</v>
      </c>
      <c r="G781" t="s">
        <v>24</v>
      </c>
      <c r="H781" t="s">
        <v>20</v>
      </c>
      <c r="I781">
        <v>2</v>
      </c>
      <c r="J781" t="s">
        <v>25</v>
      </c>
      <c r="K781" t="s">
        <v>37</v>
      </c>
      <c r="L781">
        <v>50</v>
      </c>
      <c r="M781" t="str">
        <f t="shared" si="24"/>
        <v>Middle-Aged</v>
      </c>
      <c r="N781" t="s">
        <v>17</v>
      </c>
    </row>
    <row r="782" spans="1:14" x14ac:dyDescent="0.45">
      <c r="A782" t="s">
        <v>13</v>
      </c>
      <c r="B782" t="s">
        <v>14</v>
      </c>
      <c r="C782">
        <v>60000</v>
      </c>
      <c r="D782" t="str">
        <f t="shared" si="25"/>
        <v>Lower-Middle</v>
      </c>
      <c r="E782">
        <v>2</v>
      </c>
      <c r="F782" t="s">
        <v>22</v>
      </c>
      <c r="G782" t="s">
        <v>24</v>
      </c>
      <c r="H782" t="s">
        <v>17</v>
      </c>
      <c r="I782">
        <v>1</v>
      </c>
      <c r="J782" t="s">
        <v>35</v>
      </c>
      <c r="K782" t="s">
        <v>37</v>
      </c>
      <c r="L782">
        <v>55</v>
      </c>
      <c r="M782" t="str">
        <f t="shared" si="24"/>
        <v>Middle-Aged</v>
      </c>
      <c r="N782" t="s">
        <v>20</v>
      </c>
    </row>
    <row r="783" spans="1:14" x14ac:dyDescent="0.45">
      <c r="A783" t="s">
        <v>13</v>
      </c>
      <c r="B783" t="s">
        <v>21</v>
      </c>
      <c r="C783">
        <v>80000</v>
      </c>
      <c r="D783" t="str">
        <f t="shared" si="25"/>
        <v>Upper-Middle</v>
      </c>
      <c r="E783">
        <v>4</v>
      </c>
      <c r="F783" t="s">
        <v>15</v>
      </c>
      <c r="G783" t="s">
        <v>33</v>
      </c>
      <c r="H783" t="s">
        <v>17</v>
      </c>
      <c r="I783">
        <v>0</v>
      </c>
      <c r="J783" t="s">
        <v>18</v>
      </c>
      <c r="K783" t="s">
        <v>37</v>
      </c>
      <c r="L783">
        <v>43</v>
      </c>
      <c r="M783" t="str">
        <f t="shared" si="24"/>
        <v>Adult</v>
      </c>
      <c r="N783" t="s">
        <v>20</v>
      </c>
    </row>
    <row r="784" spans="1:14" x14ac:dyDescent="0.45">
      <c r="A784" t="s">
        <v>26</v>
      </c>
      <c r="B784" t="s">
        <v>21</v>
      </c>
      <c r="C784">
        <v>70000</v>
      </c>
      <c r="D784" t="str">
        <f t="shared" si="25"/>
        <v>Upper-Middle</v>
      </c>
      <c r="E784">
        <v>4</v>
      </c>
      <c r="F784" t="s">
        <v>15</v>
      </c>
      <c r="G784" t="s">
        <v>24</v>
      </c>
      <c r="H784" t="s">
        <v>17</v>
      </c>
      <c r="I784">
        <v>2</v>
      </c>
      <c r="J784" t="s">
        <v>25</v>
      </c>
      <c r="K784" t="s">
        <v>37</v>
      </c>
      <c r="L784">
        <v>43</v>
      </c>
      <c r="M784" t="str">
        <f t="shared" si="24"/>
        <v>Adult</v>
      </c>
      <c r="N784" t="s">
        <v>17</v>
      </c>
    </row>
    <row r="785" spans="1:14" x14ac:dyDescent="0.45">
      <c r="A785" t="s">
        <v>13</v>
      </c>
      <c r="B785" t="s">
        <v>21</v>
      </c>
      <c r="C785">
        <v>60000</v>
      </c>
      <c r="D785" t="str">
        <f t="shared" si="25"/>
        <v>Lower-Middle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28</v>
      </c>
      <c r="K785" t="s">
        <v>37</v>
      </c>
      <c r="L785">
        <v>42</v>
      </c>
      <c r="M785" t="str">
        <f t="shared" si="24"/>
        <v>Adult</v>
      </c>
      <c r="N785" t="s">
        <v>20</v>
      </c>
    </row>
    <row r="786" spans="1:14" x14ac:dyDescent="0.45">
      <c r="A786" t="s">
        <v>26</v>
      </c>
      <c r="B786" t="s">
        <v>14</v>
      </c>
      <c r="C786">
        <v>10000</v>
      </c>
      <c r="D786" t="str">
        <f t="shared" si="25"/>
        <v>Low</v>
      </c>
      <c r="E786">
        <v>2</v>
      </c>
      <c r="F786" t="s">
        <v>32</v>
      </c>
      <c r="G786" t="s">
        <v>30</v>
      </c>
      <c r="H786" t="s">
        <v>17</v>
      </c>
      <c r="I786">
        <v>2</v>
      </c>
      <c r="J786" t="s">
        <v>31</v>
      </c>
      <c r="K786" t="s">
        <v>37</v>
      </c>
      <c r="L786">
        <v>53</v>
      </c>
      <c r="M786" t="str">
        <f t="shared" si="24"/>
        <v>Middle-Aged</v>
      </c>
      <c r="N786" t="s">
        <v>17</v>
      </c>
    </row>
    <row r="787" spans="1:14" x14ac:dyDescent="0.45">
      <c r="A787" t="s">
        <v>26</v>
      </c>
      <c r="B787" t="s">
        <v>14</v>
      </c>
      <c r="C787">
        <v>40000</v>
      </c>
      <c r="D787" t="str">
        <f t="shared" si="25"/>
        <v>Lower-Middle</v>
      </c>
      <c r="E787">
        <v>0</v>
      </c>
      <c r="F787" t="s">
        <v>32</v>
      </c>
      <c r="G787" t="s">
        <v>16</v>
      </c>
      <c r="H787" t="s">
        <v>20</v>
      </c>
      <c r="I787">
        <v>2</v>
      </c>
      <c r="J787" t="s">
        <v>18</v>
      </c>
      <c r="K787" t="s">
        <v>37</v>
      </c>
      <c r="L787">
        <v>28</v>
      </c>
      <c r="M787" t="str">
        <f t="shared" si="24"/>
        <v>Young Adult</v>
      </c>
      <c r="N787" t="s">
        <v>17</v>
      </c>
    </row>
    <row r="788" spans="1:14" x14ac:dyDescent="0.45">
      <c r="A788" t="s">
        <v>13</v>
      </c>
      <c r="B788" t="s">
        <v>14</v>
      </c>
      <c r="C788">
        <v>50000</v>
      </c>
      <c r="D788" t="str">
        <f t="shared" si="25"/>
        <v>Lower-Middle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37</v>
      </c>
      <c r="L788">
        <v>35</v>
      </c>
      <c r="M788" t="str">
        <f t="shared" si="24"/>
        <v>Adult</v>
      </c>
      <c r="N788" t="s">
        <v>20</v>
      </c>
    </row>
    <row r="789" spans="1:14" x14ac:dyDescent="0.45">
      <c r="A789" t="s">
        <v>26</v>
      </c>
      <c r="B789" t="s">
        <v>14</v>
      </c>
      <c r="C789">
        <v>70000</v>
      </c>
      <c r="D789" t="str">
        <f t="shared" si="25"/>
        <v>Upper-Middle</v>
      </c>
      <c r="E789">
        <v>2</v>
      </c>
      <c r="F789" t="s">
        <v>15</v>
      </c>
      <c r="G789" t="s">
        <v>33</v>
      </c>
      <c r="H789" t="s">
        <v>20</v>
      </c>
      <c r="I789">
        <v>1</v>
      </c>
      <c r="J789" t="s">
        <v>25</v>
      </c>
      <c r="K789" t="s">
        <v>37</v>
      </c>
      <c r="L789">
        <v>59</v>
      </c>
      <c r="M789" t="str">
        <f t="shared" si="24"/>
        <v>Middle-Aged</v>
      </c>
      <c r="N789" t="s">
        <v>17</v>
      </c>
    </row>
    <row r="790" spans="1:14" x14ac:dyDescent="0.45">
      <c r="A790" t="s">
        <v>26</v>
      </c>
      <c r="B790" t="s">
        <v>14</v>
      </c>
      <c r="C790">
        <v>20000</v>
      </c>
      <c r="D790" t="str">
        <f t="shared" si="25"/>
        <v>Low</v>
      </c>
      <c r="E790">
        <v>2</v>
      </c>
      <c r="F790" t="s">
        <v>34</v>
      </c>
      <c r="G790" t="s">
        <v>23</v>
      </c>
      <c r="H790" t="s">
        <v>17</v>
      </c>
      <c r="I790">
        <v>2</v>
      </c>
      <c r="J790" t="s">
        <v>31</v>
      </c>
      <c r="K790" t="s">
        <v>37</v>
      </c>
      <c r="L790">
        <v>49</v>
      </c>
      <c r="M790" t="str">
        <f t="shared" si="24"/>
        <v>Adult</v>
      </c>
      <c r="N790" t="s">
        <v>20</v>
      </c>
    </row>
    <row r="791" spans="1:14" x14ac:dyDescent="0.45">
      <c r="A791" t="s">
        <v>13</v>
      </c>
      <c r="B791" t="s">
        <v>21</v>
      </c>
      <c r="C791">
        <v>60000</v>
      </c>
      <c r="D791" t="str">
        <f t="shared" si="25"/>
        <v>Lower-Middle</v>
      </c>
      <c r="E791">
        <v>2</v>
      </c>
      <c r="F791" t="s">
        <v>32</v>
      </c>
      <c r="G791" t="s">
        <v>24</v>
      </c>
      <c r="H791" t="s">
        <v>20</v>
      </c>
      <c r="I791">
        <v>2</v>
      </c>
      <c r="J791" t="s">
        <v>31</v>
      </c>
      <c r="K791" t="s">
        <v>37</v>
      </c>
      <c r="L791">
        <v>48</v>
      </c>
      <c r="M791" t="str">
        <f t="shared" si="24"/>
        <v>Adult</v>
      </c>
      <c r="N791" t="s">
        <v>17</v>
      </c>
    </row>
    <row r="792" spans="1:14" x14ac:dyDescent="0.45">
      <c r="A792" t="s">
        <v>26</v>
      </c>
      <c r="B792" t="s">
        <v>14</v>
      </c>
      <c r="C792">
        <v>80000</v>
      </c>
      <c r="D792" t="str">
        <f t="shared" si="25"/>
        <v>Upper-Middle</v>
      </c>
      <c r="E792">
        <v>2</v>
      </c>
      <c r="F792" t="s">
        <v>34</v>
      </c>
      <c r="G792" t="s">
        <v>16</v>
      </c>
      <c r="H792" t="s">
        <v>20</v>
      </c>
      <c r="I792">
        <v>2</v>
      </c>
      <c r="J792" t="s">
        <v>31</v>
      </c>
      <c r="K792" t="s">
        <v>37</v>
      </c>
      <c r="L792">
        <v>50</v>
      </c>
      <c r="M792" t="str">
        <f t="shared" si="24"/>
        <v>Middle-Aged</v>
      </c>
      <c r="N792" t="s">
        <v>20</v>
      </c>
    </row>
    <row r="793" spans="1:14" x14ac:dyDescent="0.45">
      <c r="A793" t="s">
        <v>13</v>
      </c>
      <c r="B793" t="s">
        <v>21</v>
      </c>
      <c r="C793">
        <v>40000</v>
      </c>
      <c r="D793" t="str">
        <f t="shared" si="25"/>
        <v>Lower-Middle</v>
      </c>
      <c r="E793">
        <v>0</v>
      </c>
      <c r="F793" t="s">
        <v>32</v>
      </c>
      <c r="G793" t="s">
        <v>16</v>
      </c>
      <c r="H793" t="s">
        <v>17</v>
      </c>
      <c r="I793">
        <v>2</v>
      </c>
      <c r="J793" t="s">
        <v>28</v>
      </c>
      <c r="K793" t="s">
        <v>37</v>
      </c>
      <c r="L793">
        <v>28</v>
      </c>
      <c r="M793" t="str">
        <f t="shared" si="24"/>
        <v>Young Adult</v>
      </c>
      <c r="N793" t="s">
        <v>17</v>
      </c>
    </row>
    <row r="794" spans="1:14" x14ac:dyDescent="0.45">
      <c r="A794" t="s">
        <v>26</v>
      </c>
      <c r="B794" t="s">
        <v>21</v>
      </c>
      <c r="C794">
        <v>30000</v>
      </c>
      <c r="D794" t="str">
        <f t="shared" si="25"/>
        <v>Low</v>
      </c>
      <c r="E794">
        <v>1</v>
      </c>
      <c r="F794" t="s">
        <v>32</v>
      </c>
      <c r="G794" t="s">
        <v>23</v>
      </c>
      <c r="H794" t="s">
        <v>20</v>
      </c>
      <c r="I794">
        <v>1</v>
      </c>
      <c r="J794" t="s">
        <v>28</v>
      </c>
      <c r="K794" t="s">
        <v>37</v>
      </c>
      <c r="L794">
        <v>52</v>
      </c>
      <c r="M794" t="str">
        <f t="shared" si="24"/>
        <v>Middle-Aged</v>
      </c>
      <c r="N794" t="s">
        <v>20</v>
      </c>
    </row>
    <row r="795" spans="1:14" x14ac:dyDescent="0.45">
      <c r="A795" t="s">
        <v>13</v>
      </c>
      <c r="B795" t="s">
        <v>21</v>
      </c>
      <c r="C795">
        <v>30000</v>
      </c>
      <c r="D795" t="str">
        <f t="shared" si="25"/>
        <v>Low</v>
      </c>
      <c r="E795">
        <v>1</v>
      </c>
      <c r="F795" t="s">
        <v>32</v>
      </c>
      <c r="G795" t="s">
        <v>23</v>
      </c>
      <c r="H795" t="s">
        <v>17</v>
      </c>
      <c r="I795">
        <v>1</v>
      </c>
      <c r="J795" t="s">
        <v>25</v>
      </c>
      <c r="K795" t="s">
        <v>37</v>
      </c>
      <c r="L795">
        <v>52</v>
      </c>
      <c r="M795" t="str">
        <f t="shared" si="24"/>
        <v>Middle-Aged</v>
      </c>
      <c r="N795" t="s">
        <v>17</v>
      </c>
    </row>
    <row r="796" spans="1:14" x14ac:dyDescent="0.45">
      <c r="A796" t="s">
        <v>13</v>
      </c>
      <c r="B796" t="s">
        <v>21</v>
      </c>
      <c r="C796">
        <v>50000</v>
      </c>
      <c r="D796" t="str">
        <f t="shared" si="25"/>
        <v>Lower-Middle</v>
      </c>
      <c r="E796">
        <v>2</v>
      </c>
      <c r="F796" t="s">
        <v>36</v>
      </c>
      <c r="G796" t="s">
        <v>33</v>
      </c>
      <c r="H796" t="s">
        <v>17</v>
      </c>
      <c r="I796">
        <v>2</v>
      </c>
      <c r="J796" t="s">
        <v>28</v>
      </c>
      <c r="K796" t="s">
        <v>37</v>
      </c>
      <c r="L796">
        <v>69</v>
      </c>
      <c r="M796" t="str">
        <f t="shared" si="24"/>
        <v>Senior</v>
      </c>
      <c r="N796" t="s">
        <v>20</v>
      </c>
    </row>
    <row r="797" spans="1:14" x14ac:dyDescent="0.45">
      <c r="A797" t="s">
        <v>26</v>
      </c>
      <c r="B797" t="s">
        <v>21</v>
      </c>
      <c r="C797">
        <v>60000</v>
      </c>
      <c r="D797" t="str">
        <f t="shared" si="25"/>
        <v>Lower-Middle</v>
      </c>
      <c r="E797">
        <v>2</v>
      </c>
      <c r="F797" t="s">
        <v>32</v>
      </c>
      <c r="G797" t="s">
        <v>24</v>
      </c>
      <c r="H797" t="s">
        <v>17</v>
      </c>
      <c r="I797">
        <v>2</v>
      </c>
      <c r="J797" t="s">
        <v>28</v>
      </c>
      <c r="K797" t="s">
        <v>37</v>
      </c>
      <c r="L797">
        <v>51</v>
      </c>
      <c r="M797" t="str">
        <f t="shared" si="24"/>
        <v>Middle-Aged</v>
      </c>
      <c r="N797" t="s">
        <v>20</v>
      </c>
    </row>
    <row r="798" spans="1:14" x14ac:dyDescent="0.45">
      <c r="A798" t="s">
        <v>13</v>
      </c>
      <c r="B798" t="s">
        <v>21</v>
      </c>
      <c r="C798">
        <v>70000</v>
      </c>
      <c r="D798" t="str">
        <f t="shared" si="25"/>
        <v>Upper-Middle</v>
      </c>
      <c r="E798">
        <v>5</v>
      </c>
      <c r="F798" t="s">
        <v>22</v>
      </c>
      <c r="G798" t="s">
        <v>24</v>
      </c>
      <c r="H798" t="s">
        <v>17</v>
      </c>
      <c r="I798">
        <v>2</v>
      </c>
      <c r="J798" t="s">
        <v>31</v>
      </c>
      <c r="K798" t="s">
        <v>37</v>
      </c>
      <c r="L798">
        <v>57</v>
      </c>
      <c r="M798" t="str">
        <f t="shared" si="24"/>
        <v>Middle-Aged</v>
      </c>
      <c r="N798" t="s">
        <v>17</v>
      </c>
    </row>
    <row r="799" spans="1:14" x14ac:dyDescent="0.45">
      <c r="A799" t="s">
        <v>26</v>
      </c>
      <c r="B799" t="s">
        <v>21</v>
      </c>
      <c r="C799">
        <v>60000</v>
      </c>
      <c r="D799" t="str">
        <f t="shared" si="25"/>
        <v>Lower-Middle</v>
      </c>
      <c r="E799">
        <v>0</v>
      </c>
      <c r="F799" t="s">
        <v>22</v>
      </c>
      <c r="G799" t="s">
        <v>16</v>
      </c>
      <c r="H799" t="s">
        <v>17</v>
      </c>
      <c r="I799">
        <v>1</v>
      </c>
      <c r="J799" t="s">
        <v>28</v>
      </c>
      <c r="K799" t="s">
        <v>37</v>
      </c>
      <c r="L799">
        <v>27</v>
      </c>
      <c r="M799" t="str">
        <f t="shared" si="24"/>
        <v>Young Adult</v>
      </c>
      <c r="N799" t="s">
        <v>17</v>
      </c>
    </row>
    <row r="800" spans="1:14" x14ac:dyDescent="0.45">
      <c r="A800" t="s">
        <v>26</v>
      </c>
      <c r="B800" t="s">
        <v>14</v>
      </c>
      <c r="C800">
        <v>30000</v>
      </c>
      <c r="D800" t="str">
        <f t="shared" si="25"/>
        <v>Low</v>
      </c>
      <c r="E800">
        <v>0</v>
      </c>
      <c r="F800" t="s">
        <v>32</v>
      </c>
      <c r="G800" t="s">
        <v>16</v>
      </c>
      <c r="H800" t="s">
        <v>20</v>
      </c>
      <c r="I800">
        <v>2</v>
      </c>
      <c r="J800" t="s">
        <v>18</v>
      </c>
      <c r="K800" t="s">
        <v>37</v>
      </c>
      <c r="L800">
        <v>25</v>
      </c>
      <c r="M800" t="str">
        <f t="shared" si="24"/>
        <v>Young Adult</v>
      </c>
      <c r="N800" t="s">
        <v>17</v>
      </c>
    </row>
    <row r="801" spans="1:14" x14ac:dyDescent="0.45">
      <c r="A801" t="s">
        <v>26</v>
      </c>
      <c r="B801" t="s">
        <v>14</v>
      </c>
      <c r="C801">
        <v>50000</v>
      </c>
      <c r="D801" t="str">
        <f t="shared" si="25"/>
        <v>Lower-Middle</v>
      </c>
      <c r="E801">
        <v>1</v>
      </c>
      <c r="F801" t="s">
        <v>36</v>
      </c>
      <c r="G801" t="s">
        <v>16</v>
      </c>
      <c r="H801" t="s">
        <v>17</v>
      </c>
      <c r="I801">
        <v>0</v>
      </c>
      <c r="J801" t="s">
        <v>31</v>
      </c>
      <c r="K801" t="s">
        <v>37</v>
      </c>
      <c r="L801">
        <v>33</v>
      </c>
      <c r="M801" t="str">
        <f t="shared" si="24"/>
        <v>Young Adult</v>
      </c>
      <c r="N801" t="s">
        <v>17</v>
      </c>
    </row>
    <row r="802" spans="1:14" x14ac:dyDescent="0.45">
      <c r="A802" t="s">
        <v>26</v>
      </c>
      <c r="B802" t="s">
        <v>21</v>
      </c>
      <c r="C802">
        <v>60000</v>
      </c>
      <c r="D802" t="str">
        <f t="shared" si="25"/>
        <v>Lower-Middle</v>
      </c>
      <c r="E802">
        <v>4</v>
      </c>
      <c r="F802" t="s">
        <v>15</v>
      </c>
      <c r="G802" t="s">
        <v>24</v>
      </c>
      <c r="H802" t="s">
        <v>17</v>
      </c>
      <c r="I802">
        <v>2</v>
      </c>
      <c r="J802" t="s">
        <v>25</v>
      </c>
      <c r="K802" t="s">
        <v>37</v>
      </c>
      <c r="L802">
        <v>43</v>
      </c>
      <c r="M802" t="str">
        <f t="shared" si="24"/>
        <v>Adult</v>
      </c>
      <c r="N802" t="s">
        <v>17</v>
      </c>
    </row>
    <row r="803" spans="1:14" x14ac:dyDescent="0.45">
      <c r="A803" t="s">
        <v>13</v>
      </c>
      <c r="B803" t="s">
        <v>21</v>
      </c>
      <c r="C803">
        <v>70000</v>
      </c>
      <c r="D803" t="str">
        <f t="shared" si="25"/>
        <v>Upper-Middle</v>
      </c>
      <c r="E803">
        <v>4</v>
      </c>
      <c r="F803" t="s">
        <v>36</v>
      </c>
      <c r="G803" t="s">
        <v>33</v>
      </c>
      <c r="H803" t="s">
        <v>17</v>
      </c>
      <c r="I803">
        <v>2</v>
      </c>
      <c r="J803" t="s">
        <v>28</v>
      </c>
      <c r="K803" t="s">
        <v>37</v>
      </c>
      <c r="L803">
        <v>73</v>
      </c>
      <c r="M803" t="str">
        <f t="shared" si="24"/>
        <v>Senior</v>
      </c>
      <c r="N803" t="s">
        <v>20</v>
      </c>
    </row>
    <row r="804" spans="1:14" x14ac:dyDescent="0.45">
      <c r="A804" t="s">
        <v>13</v>
      </c>
      <c r="B804" t="s">
        <v>21</v>
      </c>
      <c r="C804">
        <v>40000</v>
      </c>
      <c r="D804" t="str">
        <f t="shared" si="25"/>
        <v>Lower-Middle</v>
      </c>
      <c r="E804">
        <v>0</v>
      </c>
      <c r="F804" t="s">
        <v>22</v>
      </c>
      <c r="G804" t="s">
        <v>16</v>
      </c>
      <c r="H804" t="s">
        <v>17</v>
      </c>
      <c r="I804">
        <v>1</v>
      </c>
      <c r="J804" t="s">
        <v>28</v>
      </c>
      <c r="K804" t="s">
        <v>37</v>
      </c>
      <c r="L804">
        <v>27</v>
      </c>
      <c r="M804" t="str">
        <f t="shared" si="24"/>
        <v>Young Adult</v>
      </c>
      <c r="N804" t="s">
        <v>20</v>
      </c>
    </row>
    <row r="805" spans="1:14" x14ac:dyDescent="0.45">
      <c r="A805" t="s">
        <v>13</v>
      </c>
      <c r="B805" t="s">
        <v>21</v>
      </c>
      <c r="C805">
        <v>40000</v>
      </c>
      <c r="D805" t="str">
        <f t="shared" si="25"/>
        <v>Lower-Middle</v>
      </c>
      <c r="E805">
        <v>0</v>
      </c>
      <c r="F805" t="s">
        <v>32</v>
      </c>
      <c r="G805" t="s">
        <v>16</v>
      </c>
      <c r="H805" t="s">
        <v>17</v>
      </c>
      <c r="I805">
        <v>2</v>
      </c>
      <c r="J805" t="s">
        <v>28</v>
      </c>
      <c r="K805" t="s">
        <v>37</v>
      </c>
      <c r="L805">
        <v>28</v>
      </c>
      <c r="M805" t="str">
        <f t="shared" si="24"/>
        <v>Young Adult</v>
      </c>
      <c r="N805" t="s">
        <v>17</v>
      </c>
    </row>
    <row r="806" spans="1:14" x14ac:dyDescent="0.45">
      <c r="A806" t="s">
        <v>13</v>
      </c>
      <c r="B806" t="s">
        <v>21</v>
      </c>
      <c r="C806">
        <v>40000</v>
      </c>
      <c r="D806" t="str">
        <f t="shared" si="25"/>
        <v>Lower-Middle</v>
      </c>
      <c r="E806">
        <v>0</v>
      </c>
      <c r="F806" t="s">
        <v>32</v>
      </c>
      <c r="G806" t="s">
        <v>16</v>
      </c>
      <c r="H806" t="s">
        <v>20</v>
      </c>
      <c r="I806">
        <v>2</v>
      </c>
      <c r="J806" t="s">
        <v>18</v>
      </c>
      <c r="K806" t="s">
        <v>37</v>
      </c>
      <c r="L806">
        <v>27</v>
      </c>
      <c r="M806" t="str">
        <f t="shared" si="24"/>
        <v>Young Adult</v>
      </c>
      <c r="N806" t="s">
        <v>17</v>
      </c>
    </row>
    <row r="807" spans="1:14" x14ac:dyDescent="0.45">
      <c r="A807" t="s">
        <v>26</v>
      </c>
      <c r="B807" t="s">
        <v>14</v>
      </c>
      <c r="C807">
        <v>40000</v>
      </c>
      <c r="D807" t="str">
        <f t="shared" si="25"/>
        <v>Lower-Middle</v>
      </c>
      <c r="E807">
        <v>0</v>
      </c>
      <c r="F807" t="s">
        <v>32</v>
      </c>
      <c r="G807" t="s">
        <v>16</v>
      </c>
      <c r="H807" t="s">
        <v>17</v>
      </c>
      <c r="I807">
        <v>2</v>
      </c>
      <c r="J807" t="s">
        <v>28</v>
      </c>
      <c r="K807" t="s">
        <v>37</v>
      </c>
      <c r="L807">
        <v>31</v>
      </c>
      <c r="M807" t="str">
        <f t="shared" si="24"/>
        <v>Young Adult</v>
      </c>
      <c r="N807" t="s">
        <v>20</v>
      </c>
    </row>
    <row r="808" spans="1:14" x14ac:dyDescent="0.45">
      <c r="A808" t="s">
        <v>13</v>
      </c>
      <c r="B808" t="s">
        <v>14</v>
      </c>
      <c r="C808">
        <v>10000</v>
      </c>
      <c r="D808" t="str">
        <f t="shared" si="25"/>
        <v>Low</v>
      </c>
      <c r="E808">
        <v>2</v>
      </c>
      <c r="F808" t="s">
        <v>32</v>
      </c>
      <c r="G808" t="s">
        <v>30</v>
      </c>
      <c r="H808" t="s">
        <v>17</v>
      </c>
      <c r="I808">
        <v>2</v>
      </c>
      <c r="J808" t="s">
        <v>31</v>
      </c>
      <c r="K808" t="s">
        <v>37</v>
      </c>
      <c r="L808">
        <v>53</v>
      </c>
      <c r="M808" t="str">
        <f t="shared" si="24"/>
        <v>Middle-Aged</v>
      </c>
      <c r="N808" t="s">
        <v>20</v>
      </c>
    </row>
    <row r="809" spans="1:14" x14ac:dyDescent="0.45">
      <c r="A809" t="s">
        <v>26</v>
      </c>
      <c r="B809" t="s">
        <v>14</v>
      </c>
      <c r="C809">
        <v>60000</v>
      </c>
      <c r="D809" t="str">
        <f t="shared" si="25"/>
        <v>Lower-Middle</v>
      </c>
      <c r="E809">
        <v>0</v>
      </c>
      <c r="F809" t="s">
        <v>22</v>
      </c>
      <c r="G809" t="s">
        <v>24</v>
      </c>
      <c r="H809" t="s">
        <v>20</v>
      </c>
      <c r="I809">
        <v>2</v>
      </c>
      <c r="J809" t="s">
        <v>31</v>
      </c>
      <c r="K809" t="s">
        <v>37</v>
      </c>
      <c r="L809">
        <v>32</v>
      </c>
      <c r="M809" t="str">
        <f t="shared" si="24"/>
        <v>Young Adult</v>
      </c>
      <c r="N809" t="s">
        <v>17</v>
      </c>
    </row>
    <row r="810" spans="1:14" x14ac:dyDescent="0.45">
      <c r="A810" t="s">
        <v>26</v>
      </c>
      <c r="B810" t="s">
        <v>21</v>
      </c>
      <c r="C810">
        <v>30000</v>
      </c>
      <c r="D810" t="str">
        <f t="shared" si="25"/>
        <v>Low</v>
      </c>
      <c r="E810">
        <v>2</v>
      </c>
      <c r="F810" t="s">
        <v>32</v>
      </c>
      <c r="G810" t="s">
        <v>16</v>
      </c>
      <c r="H810" t="s">
        <v>17</v>
      </c>
      <c r="I810">
        <v>2</v>
      </c>
      <c r="J810" t="s">
        <v>31</v>
      </c>
      <c r="K810" t="s">
        <v>37</v>
      </c>
      <c r="L810">
        <v>50</v>
      </c>
      <c r="M810" t="str">
        <f t="shared" si="24"/>
        <v>Middle-Aged</v>
      </c>
      <c r="N810" t="s">
        <v>17</v>
      </c>
    </row>
    <row r="811" spans="1:14" x14ac:dyDescent="0.45">
      <c r="A811" t="s">
        <v>13</v>
      </c>
      <c r="B811" t="s">
        <v>14</v>
      </c>
      <c r="C811">
        <v>40000</v>
      </c>
      <c r="D811" t="str">
        <f t="shared" si="25"/>
        <v>Lower-Middle</v>
      </c>
      <c r="E811">
        <v>4</v>
      </c>
      <c r="F811" t="s">
        <v>32</v>
      </c>
      <c r="G811" t="s">
        <v>24</v>
      </c>
      <c r="H811" t="s">
        <v>17</v>
      </c>
      <c r="I811">
        <v>2</v>
      </c>
      <c r="J811" t="s">
        <v>28</v>
      </c>
      <c r="K811" t="s">
        <v>37</v>
      </c>
      <c r="L811">
        <v>69</v>
      </c>
      <c r="M811" t="str">
        <f t="shared" si="24"/>
        <v>Senior</v>
      </c>
      <c r="N811" t="s">
        <v>20</v>
      </c>
    </row>
    <row r="812" spans="1:14" x14ac:dyDescent="0.45">
      <c r="A812" t="s">
        <v>26</v>
      </c>
      <c r="B812" t="s">
        <v>14</v>
      </c>
      <c r="C812">
        <v>70000</v>
      </c>
      <c r="D812" t="str">
        <f t="shared" si="25"/>
        <v>Upper-Middle</v>
      </c>
      <c r="E812">
        <v>3</v>
      </c>
      <c r="F812" t="s">
        <v>36</v>
      </c>
      <c r="G812" t="s">
        <v>33</v>
      </c>
      <c r="H812" t="s">
        <v>17</v>
      </c>
      <c r="I812">
        <v>2</v>
      </c>
      <c r="J812" t="s">
        <v>28</v>
      </c>
      <c r="K812" t="s">
        <v>37</v>
      </c>
      <c r="L812">
        <v>52</v>
      </c>
      <c r="M812" t="str">
        <f t="shared" si="24"/>
        <v>Middle-Aged</v>
      </c>
      <c r="N812" t="s">
        <v>17</v>
      </c>
    </row>
    <row r="813" spans="1:14" x14ac:dyDescent="0.45">
      <c r="A813" t="s">
        <v>13</v>
      </c>
      <c r="B813" t="s">
        <v>21</v>
      </c>
      <c r="C813">
        <v>60000</v>
      </c>
      <c r="D813" t="str">
        <f t="shared" si="25"/>
        <v>Lower-Middle</v>
      </c>
      <c r="E813">
        <v>0</v>
      </c>
      <c r="F813" t="s">
        <v>22</v>
      </c>
      <c r="G813" t="s">
        <v>16</v>
      </c>
      <c r="H813" t="s">
        <v>20</v>
      </c>
      <c r="I813">
        <v>2</v>
      </c>
      <c r="J813" t="s">
        <v>31</v>
      </c>
      <c r="K813" t="s">
        <v>37</v>
      </c>
      <c r="L813">
        <v>31</v>
      </c>
      <c r="M813" t="str">
        <f t="shared" si="24"/>
        <v>Young Adult</v>
      </c>
      <c r="N813" t="s">
        <v>20</v>
      </c>
    </row>
    <row r="814" spans="1:14" x14ac:dyDescent="0.45">
      <c r="A814" t="s">
        <v>26</v>
      </c>
      <c r="B814" t="s">
        <v>14</v>
      </c>
      <c r="C814">
        <v>70000</v>
      </c>
      <c r="D814" t="str">
        <f t="shared" si="25"/>
        <v>Upper-Middle</v>
      </c>
      <c r="E814">
        <v>4</v>
      </c>
      <c r="F814" t="s">
        <v>15</v>
      </c>
      <c r="G814" t="s">
        <v>33</v>
      </c>
      <c r="H814" t="s">
        <v>17</v>
      </c>
      <c r="I814">
        <v>2</v>
      </c>
      <c r="J814" t="s">
        <v>35</v>
      </c>
      <c r="K814" t="s">
        <v>37</v>
      </c>
      <c r="L814">
        <v>61</v>
      </c>
      <c r="M814" t="str">
        <f t="shared" si="24"/>
        <v>Middle-Aged</v>
      </c>
      <c r="N814" t="s">
        <v>20</v>
      </c>
    </row>
    <row r="815" spans="1:14" x14ac:dyDescent="0.45">
      <c r="A815" t="s">
        <v>13</v>
      </c>
      <c r="B815" t="s">
        <v>14</v>
      </c>
      <c r="C815">
        <v>70000</v>
      </c>
      <c r="D815" t="str">
        <f t="shared" si="25"/>
        <v>Upper-Middle</v>
      </c>
      <c r="E815">
        <v>2</v>
      </c>
      <c r="F815" t="s">
        <v>32</v>
      </c>
      <c r="G815" t="s">
        <v>24</v>
      </c>
      <c r="H815" t="s">
        <v>17</v>
      </c>
      <c r="I815">
        <v>2</v>
      </c>
      <c r="J815" t="s">
        <v>35</v>
      </c>
      <c r="K815" t="s">
        <v>37</v>
      </c>
      <c r="L815">
        <v>53</v>
      </c>
      <c r="M815" t="str">
        <f t="shared" si="24"/>
        <v>Middle-Aged</v>
      </c>
      <c r="N815" t="s">
        <v>20</v>
      </c>
    </row>
    <row r="816" spans="1:14" x14ac:dyDescent="0.45">
      <c r="A816" t="s">
        <v>26</v>
      </c>
      <c r="B816" t="s">
        <v>14</v>
      </c>
      <c r="C816">
        <v>70000</v>
      </c>
      <c r="D816" t="str">
        <f t="shared" si="25"/>
        <v>Upper-Middle</v>
      </c>
      <c r="E816">
        <v>4</v>
      </c>
      <c r="F816" t="s">
        <v>15</v>
      </c>
      <c r="G816" t="s">
        <v>33</v>
      </c>
      <c r="H816" t="s">
        <v>17</v>
      </c>
      <c r="I816">
        <v>2</v>
      </c>
      <c r="J816" t="s">
        <v>31</v>
      </c>
      <c r="K816" t="s">
        <v>37</v>
      </c>
      <c r="L816">
        <v>62</v>
      </c>
      <c r="M816" t="str">
        <f t="shared" si="24"/>
        <v>Middle-Aged</v>
      </c>
      <c r="N816" t="s">
        <v>17</v>
      </c>
    </row>
    <row r="817" spans="1:14" x14ac:dyDescent="0.45">
      <c r="A817" t="s">
        <v>13</v>
      </c>
      <c r="B817" t="s">
        <v>21</v>
      </c>
      <c r="C817">
        <v>40000</v>
      </c>
      <c r="D817" t="str">
        <f t="shared" si="25"/>
        <v>Lower-Middle</v>
      </c>
      <c r="E817">
        <v>0</v>
      </c>
      <c r="F817" t="s">
        <v>22</v>
      </c>
      <c r="G817" t="s">
        <v>16</v>
      </c>
      <c r="H817" t="s">
        <v>20</v>
      </c>
      <c r="I817">
        <v>2</v>
      </c>
      <c r="J817" t="s">
        <v>31</v>
      </c>
      <c r="K817" t="s">
        <v>37</v>
      </c>
      <c r="L817">
        <v>30</v>
      </c>
      <c r="M817" t="str">
        <f t="shared" si="24"/>
        <v>Young Adult</v>
      </c>
      <c r="N817" t="s">
        <v>20</v>
      </c>
    </row>
    <row r="818" spans="1:14" x14ac:dyDescent="0.45">
      <c r="A818" t="s">
        <v>13</v>
      </c>
      <c r="B818" t="s">
        <v>14</v>
      </c>
      <c r="C818">
        <v>60000</v>
      </c>
      <c r="D818" t="str">
        <f t="shared" si="25"/>
        <v>Lower-Middle</v>
      </c>
      <c r="E818">
        <v>3</v>
      </c>
      <c r="F818" t="s">
        <v>36</v>
      </c>
      <c r="G818" t="s">
        <v>24</v>
      </c>
      <c r="H818" t="s">
        <v>17</v>
      </c>
      <c r="I818">
        <v>0</v>
      </c>
      <c r="J818" t="s">
        <v>25</v>
      </c>
      <c r="K818" t="s">
        <v>37</v>
      </c>
      <c r="L818">
        <v>43</v>
      </c>
      <c r="M818" t="str">
        <f t="shared" si="24"/>
        <v>Adult</v>
      </c>
      <c r="N818" t="s">
        <v>17</v>
      </c>
    </row>
    <row r="819" spans="1:14" x14ac:dyDescent="0.45">
      <c r="A819" t="s">
        <v>13</v>
      </c>
      <c r="B819" t="s">
        <v>14</v>
      </c>
      <c r="C819">
        <v>60000</v>
      </c>
      <c r="D819" t="str">
        <f t="shared" si="25"/>
        <v>Lower-Middle</v>
      </c>
      <c r="E819">
        <v>3</v>
      </c>
      <c r="F819" t="s">
        <v>36</v>
      </c>
      <c r="G819" t="s">
        <v>24</v>
      </c>
      <c r="H819" t="s">
        <v>17</v>
      </c>
      <c r="I819">
        <v>0</v>
      </c>
      <c r="J819" t="s">
        <v>25</v>
      </c>
      <c r="K819" t="s">
        <v>37</v>
      </c>
      <c r="L819">
        <v>42</v>
      </c>
      <c r="M819" t="str">
        <f t="shared" si="24"/>
        <v>Adult</v>
      </c>
      <c r="N819" t="s">
        <v>17</v>
      </c>
    </row>
    <row r="820" spans="1:14" x14ac:dyDescent="0.45">
      <c r="A820" t="s">
        <v>13</v>
      </c>
      <c r="B820" t="s">
        <v>21</v>
      </c>
      <c r="C820">
        <v>40000</v>
      </c>
      <c r="D820" t="str">
        <f t="shared" si="25"/>
        <v>Lower-Middle</v>
      </c>
      <c r="E820">
        <v>0</v>
      </c>
      <c r="F820" t="s">
        <v>22</v>
      </c>
      <c r="G820" t="s">
        <v>16</v>
      </c>
      <c r="H820" t="s">
        <v>17</v>
      </c>
      <c r="I820">
        <v>1</v>
      </c>
      <c r="J820" t="s">
        <v>28</v>
      </c>
      <c r="K820" t="s">
        <v>37</v>
      </c>
      <c r="L820">
        <v>30</v>
      </c>
      <c r="M820" t="str">
        <f t="shared" si="24"/>
        <v>Young Adult</v>
      </c>
      <c r="N820" t="s">
        <v>20</v>
      </c>
    </row>
    <row r="821" spans="1:14" x14ac:dyDescent="0.45">
      <c r="A821" t="s">
        <v>26</v>
      </c>
      <c r="B821" t="s">
        <v>14</v>
      </c>
      <c r="C821">
        <v>40000</v>
      </c>
      <c r="D821" t="str">
        <f t="shared" si="25"/>
        <v>Lower-Middle</v>
      </c>
      <c r="E821">
        <v>0</v>
      </c>
      <c r="F821" t="s">
        <v>32</v>
      </c>
      <c r="G821" t="s">
        <v>16</v>
      </c>
      <c r="H821" t="s">
        <v>17</v>
      </c>
      <c r="I821">
        <v>2</v>
      </c>
      <c r="J821" t="s">
        <v>28</v>
      </c>
      <c r="K821" t="s">
        <v>37</v>
      </c>
      <c r="L821">
        <v>30</v>
      </c>
      <c r="M821" t="str">
        <f t="shared" si="24"/>
        <v>Young Adult</v>
      </c>
      <c r="N821" t="s">
        <v>20</v>
      </c>
    </row>
    <row r="822" spans="1:14" x14ac:dyDescent="0.45">
      <c r="A822" t="s">
        <v>26</v>
      </c>
      <c r="B822" t="s">
        <v>21</v>
      </c>
      <c r="C822">
        <v>110000</v>
      </c>
      <c r="D822" t="str">
        <f t="shared" si="25"/>
        <v>High</v>
      </c>
      <c r="E822">
        <v>1</v>
      </c>
      <c r="F822" t="s">
        <v>15</v>
      </c>
      <c r="G822" t="s">
        <v>33</v>
      </c>
      <c r="H822" t="s">
        <v>17</v>
      </c>
      <c r="I822">
        <v>1</v>
      </c>
      <c r="J822" t="s">
        <v>28</v>
      </c>
      <c r="K822" t="s">
        <v>37</v>
      </c>
      <c r="L822">
        <v>43</v>
      </c>
      <c r="M822" t="str">
        <f t="shared" si="24"/>
        <v>Adult</v>
      </c>
      <c r="N822" t="s">
        <v>20</v>
      </c>
    </row>
    <row r="823" spans="1:14" x14ac:dyDescent="0.45">
      <c r="A823" t="s">
        <v>13</v>
      </c>
      <c r="B823" t="s">
        <v>21</v>
      </c>
      <c r="C823">
        <v>60000</v>
      </c>
      <c r="D823" t="str">
        <f t="shared" si="25"/>
        <v>Lower-Middle</v>
      </c>
      <c r="E823">
        <v>0</v>
      </c>
      <c r="F823" t="s">
        <v>22</v>
      </c>
      <c r="G823" t="s">
        <v>16</v>
      </c>
      <c r="H823" t="s">
        <v>17</v>
      </c>
      <c r="I823">
        <v>2</v>
      </c>
      <c r="J823" t="s">
        <v>28</v>
      </c>
      <c r="K823" t="s">
        <v>37</v>
      </c>
      <c r="L823">
        <v>33</v>
      </c>
      <c r="M823" t="str">
        <f t="shared" si="24"/>
        <v>Young Adult</v>
      </c>
      <c r="N823" t="s">
        <v>17</v>
      </c>
    </row>
    <row r="824" spans="1:14" x14ac:dyDescent="0.45">
      <c r="A824" t="s">
        <v>13</v>
      </c>
      <c r="B824" t="s">
        <v>21</v>
      </c>
      <c r="C824">
        <v>30000</v>
      </c>
      <c r="D824" t="str">
        <f t="shared" si="25"/>
        <v>Low</v>
      </c>
      <c r="E824">
        <v>0</v>
      </c>
      <c r="F824" t="s">
        <v>32</v>
      </c>
      <c r="G824" t="s">
        <v>16</v>
      </c>
      <c r="H824" t="s">
        <v>17</v>
      </c>
      <c r="I824">
        <v>2</v>
      </c>
      <c r="J824" t="s">
        <v>28</v>
      </c>
      <c r="K824" t="s">
        <v>37</v>
      </c>
      <c r="L824">
        <v>32</v>
      </c>
      <c r="M824" t="str">
        <f t="shared" si="24"/>
        <v>Young Adult</v>
      </c>
      <c r="N824" t="s">
        <v>20</v>
      </c>
    </row>
    <row r="825" spans="1:14" x14ac:dyDescent="0.45">
      <c r="A825" t="s">
        <v>26</v>
      </c>
      <c r="B825" t="s">
        <v>14</v>
      </c>
      <c r="C825">
        <v>70000</v>
      </c>
      <c r="D825" t="str">
        <f t="shared" si="25"/>
        <v>Upper-Middle</v>
      </c>
      <c r="E825">
        <v>4</v>
      </c>
      <c r="F825" t="s">
        <v>32</v>
      </c>
      <c r="G825" t="s">
        <v>24</v>
      </c>
      <c r="H825" t="s">
        <v>17</v>
      </c>
      <c r="I825">
        <v>0</v>
      </c>
      <c r="J825" t="s">
        <v>28</v>
      </c>
      <c r="K825" t="s">
        <v>37</v>
      </c>
      <c r="L825">
        <v>50</v>
      </c>
      <c r="M825" t="str">
        <f t="shared" si="24"/>
        <v>Middle-Aged</v>
      </c>
      <c r="N825" t="s">
        <v>17</v>
      </c>
    </row>
    <row r="826" spans="1:14" x14ac:dyDescent="0.45">
      <c r="A826" t="s">
        <v>26</v>
      </c>
      <c r="B826" t="s">
        <v>21</v>
      </c>
      <c r="C826">
        <v>110000</v>
      </c>
      <c r="D826" t="str">
        <f t="shared" si="25"/>
        <v>High</v>
      </c>
      <c r="E826">
        <v>2</v>
      </c>
      <c r="F826" t="s">
        <v>15</v>
      </c>
      <c r="G826" t="s">
        <v>33</v>
      </c>
      <c r="H826" t="s">
        <v>20</v>
      </c>
      <c r="I826">
        <v>3</v>
      </c>
      <c r="J826" t="s">
        <v>18</v>
      </c>
      <c r="K826" t="s">
        <v>37</v>
      </c>
      <c r="L826">
        <v>37</v>
      </c>
      <c r="M826" t="str">
        <f t="shared" si="24"/>
        <v>Adult</v>
      </c>
      <c r="N826" t="s">
        <v>17</v>
      </c>
    </row>
    <row r="827" spans="1:14" x14ac:dyDescent="0.45">
      <c r="A827" t="s">
        <v>13</v>
      </c>
      <c r="B827" t="s">
        <v>21</v>
      </c>
      <c r="C827">
        <v>70000</v>
      </c>
      <c r="D827" t="str">
        <f t="shared" si="25"/>
        <v>Upper-Middle</v>
      </c>
      <c r="E827">
        <v>3</v>
      </c>
      <c r="F827" t="s">
        <v>32</v>
      </c>
      <c r="G827" t="s">
        <v>24</v>
      </c>
      <c r="H827" t="s">
        <v>20</v>
      </c>
      <c r="I827">
        <v>1</v>
      </c>
      <c r="J827" t="s">
        <v>31</v>
      </c>
      <c r="K827" t="s">
        <v>37</v>
      </c>
      <c r="L827">
        <v>52</v>
      </c>
      <c r="M827" t="str">
        <f t="shared" si="24"/>
        <v>Middle-Aged</v>
      </c>
      <c r="N827" t="s">
        <v>17</v>
      </c>
    </row>
    <row r="828" spans="1:14" x14ac:dyDescent="0.45">
      <c r="A828" t="s">
        <v>13</v>
      </c>
      <c r="B828" t="s">
        <v>21</v>
      </c>
      <c r="C828">
        <v>70000</v>
      </c>
      <c r="D828" t="str">
        <f t="shared" si="25"/>
        <v>Upper-Middle</v>
      </c>
      <c r="E828">
        <v>4</v>
      </c>
      <c r="F828" t="s">
        <v>36</v>
      </c>
      <c r="G828" t="s">
        <v>24</v>
      </c>
      <c r="H828" t="s">
        <v>17</v>
      </c>
      <c r="I828">
        <v>0</v>
      </c>
      <c r="J828" t="s">
        <v>25</v>
      </c>
      <c r="K828" t="s">
        <v>37</v>
      </c>
      <c r="L828">
        <v>36</v>
      </c>
      <c r="M828" t="str">
        <f t="shared" si="24"/>
        <v>Adult</v>
      </c>
      <c r="N828" t="s">
        <v>17</v>
      </c>
    </row>
    <row r="829" spans="1:14" x14ac:dyDescent="0.45">
      <c r="A829" t="s">
        <v>26</v>
      </c>
      <c r="B829" t="s">
        <v>14</v>
      </c>
      <c r="C829">
        <v>80000</v>
      </c>
      <c r="D829" t="str">
        <f t="shared" si="25"/>
        <v>Upper-Middle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25</v>
      </c>
      <c r="K829" t="s">
        <v>37</v>
      </c>
      <c r="L829">
        <v>41</v>
      </c>
      <c r="M829" t="str">
        <f t="shared" si="24"/>
        <v>Adult</v>
      </c>
      <c r="N829" t="s">
        <v>17</v>
      </c>
    </row>
    <row r="830" spans="1:14" x14ac:dyDescent="0.45">
      <c r="A830" t="s">
        <v>26</v>
      </c>
      <c r="B830" t="s">
        <v>14</v>
      </c>
      <c r="C830">
        <v>40000</v>
      </c>
      <c r="D830" t="str">
        <f t="shared" si="25"/>
        <v>Lower-Middle</v>
      </c>
      <c r="E830">
        <v>0</v>
      </c>
      <c r="F830" t="s">
        <v>34</v>
      </c>
      <c r="G830" t="s">
        <v>23</v>
      </c>
      <c r="H830" t="s">
        <v>17</v>
      </c>
      <c r="I830">
        <v>2</v>
      </c>
      <c r="J830" t="s">
        <v>28</v>
      </c>
      <c r="K830" t="s">
        <v>37</v>
      </c>
      <c r="L830">
        <v>26</v>
      </c>
      <c r="M830" t="str">
        <f t="shared" si="24"/>
        <v>Young Adult</v>
      </c>
      <c r="N830" t="s">
        <v>20</v>
      </c>
    </row>
    <row r="831" spans="1:14" x14ac:dyDescent="0.45">
      <c r="A831" t="s">
        <v>26</v>
      </c>
      <c r="B831" t="s">
        <v>21</v>
      </c>
      <c r="C831">
        <v>170000</v>
      </c>
      <c r="D831" t="str">
        <f t="shared" si="25"/>
        <v>High</v>
      </c>
      <c r="E831">
        <v>1</v>
      </c>
      <c r="F831" t="s">
        <v>36</v>
      </c>
      <c r="G831" t="s">
        <v>33</v>
      </c>
      <c r="H831" t="s">
        <v>20</v>
      </c>
      <c r="I831">
        <v>4</v>
      </c>
      <c r="J831" t="s">
        <v>18</v>
      </c>
      <c r="K831" t="s">
        <v>37</v>
      </c>
      <c r="L831">
        <v>66</v>
      </c>
      <c r="M831" t="str">
        <f t="shared" si="24"/>
        <v>Senior</v>
      </c>
      <c r="N831" t="s">
        <v>20</v>
      </c>
    </row>
    <row r="832" spans="1:14" x14ac:dyDescent="0.45">
      <c r="A832" t="s">
        <v>13</v>
      </c>
      <c r="B832" t="s">
        <v>21</v>
      </c>
      <c r="C832">
        <v>60000</v>
      </c>
      <c r="D832" t="str">
        <f t="shared" si="25"/>
        <v>Lower-Middle</v>
      </c>
      <c r="E832">
        <v>2</v>
      </c>
      <c r="F832" t="s">
        <v>32</v>
      </c>
      <c r="G832" t="s">
        <v>24</v>
      </c>
      <c r="H832" t="s">
        <v>20</v>
      </c>
      <c r="I832">
        <v>2</v>
      </c>
      <c r="J832" t="s">
        <v>28</v>
      </c>
      <c r="K832" t="s">
        <v>37</v>
      </c>
      <c r="L832">
        <v>51</v>
      </c>
      <c r="M832" t="str">
        <f t="shared" si="24"/>
        <v>Middle-Aged</v>
      </c>
      <c r="N832" t="s">
        <v>20</v>
      </c>
    </row>
    <row r="833" spans="1:14" x14ac:dyDescent="0.45">
      <c r="A833" t="s">
        <v>13</v>
      </c>
      <c r="B833" t="s">
        <v>14</v>
      </c>
      <c r="C833">
        <v>70000</v>
      </c>
      <c r="D833" t="str">
        <f t="shared" si="25"/>
        <v>Upper-Middle</v>
      </c>
      <c r="E833">
        <v>4</v>
      </c>
      <c r="F833" t="s">
        <v>15</v>
      </c>
      <c r="G833" t="s">
        <v>24</v>
      </c>
      <c r="H833" t="s">
        <v>17</v>
      </c>
      <c r="I833">
        <v>2</v>
      </c>
      <c r="J833" t="s">
        <v>18</v>
      </c>
      <c r="K833" t="s">
        <v>37</v>
      </c>
      <c r="L833">
        <v>43</v>
      </c>
      <c r="M833" t="str">
        <f t="shared" si="24"/>
        <v>Adult</v>
      </c>
      <c r="N833" t="s">
        <v>17</v>
      </c>
    </row>
    <row r="834" spans="1:14" x14ac:dyDescent="0.45">
      <c r="A834" t="s">
        <v>13</v>
      </c>
      <c r="B834" t="s">
        <v>14</v>
      </c>
      <c r="C834">
        <v>60000</v>
      </c>
      <c r="D834" t="str">
        <f t="shared" si="25"/>
        <v>Lower-Middle</v>
      </c>
      <c r="E834">
        <v>0</v>
      </c>
      <c r="F834" t="s">
        <v>36</v>
      </c>
      <c r="G834" t="s">
        <v>24</v>
      </c>
      <c r="H834" t="s">
        <v>17</v>
      </c>
      <c r="I834">
        <v>0</v>
      </c>
      <c r="J834" t="s">
        <v>18</v>
      </c>
      <c r="K834" t="s">
        <v>37</v>
      </c>
      <c r="L834">
        <v>39</v>
      </c>
      <c r="M834" t="str">
        <f t="shared" ref="M834:M897" si="26">IF(L834&lt;=34, "Young Adult", IF(L834&lt;=49, "Adult", IF(L834&lt;=64, "Middle-Aged", IF(L834&lt;=89, "Senior", ""))))</f>
        <v>Adult</v>
      </c>
      <c r="N834" t="s">
        <v>20</v>
      </c>
    </row>
    <row r="835" spans="1:14" x14ac:dyDescent="0.45">
      <c r="A835" t="s">
        <v>26</v>
      </c>
      <c r="B835" t="s">
        <v>14</v>
      </c>
      <c r="C835">
        <v>70000</v>
      </c>
      <c r="D835" t="str">
        <f t="shared" ref="D835:D898" si="27">IF(C835&lt;=30000, "Low", IF(AND(C835&gt;30000, C835&lt;=60000), "Lower-Middle", IF(AND(C835&gt;60000, C835&lt;=100000), "Upper-Middle", IF(AND(C835&gt;100000), "High", ""))))</f>
        <v>Upper-Middle</v>
      </c>
      <c r="E835">
        <v>0</v>
      </c>
      <c r="F835" t="s">
        <v>15</v>
      </c>
      <c r="G835" t="s">
        <v>24</v>
      </c>
      <c r="H835" t="s">
        <v>20</v>
      </c>
      <c r="I835">
        <v>1</v>
      </c>
      <c r="J835" t="s">
        <v>18</v>
      </c>
      <c r="K835" t="s">
        <v>37</v>
      </c>
      <c r="L835">
        <v>37</v>
      </c>
      <c r="M835" t="str">
        <f t="shared" si="26"/>
        <v>Adult</v>
      </c>
      <c r="N835" t="s">
        <v>17</v>
      </c>
    </row>
    <row r="836" spans="1:14" x14ac:dyDescent="0.45">
      <c r="A836" t="s">
        <v>26</v>
      </c>
      <c r="B836" t="s">
        <v>14</v>
      </c>
      <c r="C836">
        <v>70000</v>
      </c>
      <c r="D836" t="str">
        <f t="shared" si="27"/>
        <v>Upper-Middle</v>
      </c>
      <c r="E836">
        <v>2</v>
      </c>
      <c r="F836" t="s">
        <v>34</v>
      </c>
      <c r="G836" t="s">
        <v>16</v>
      </c>
      <c r="H836" t="s">
        <v>20</v>
      </c>
      <c r="I836">
        <v>2</v>
      </c>
      <c r="J836" t="s">
        <v>25</v>
      </c>
      <c r="K836" t="s">
        <v>37</v>
      </c>
      <c r="L836">
        <v>54</v>
      </c>
      <c r="M836" t="str">
        <f t="shared" si="26"/>
        <v>Middle-Aged</v>
      </c>
      <c r="N836" t="s">
        <v>17</v>
      </c>
    </row>
    <row r="837" spans="1:14" x14ac:dyDescent="0.45">
      <c r="A837" t="s">
        <v>26</v>
      </c>
      <c r="B837" t="s">
        <v>14</v>
      </c>
      <c r="C837">
        <v>60000</v>
      </c>
      <c r="D837" t="str">
        <f t="shared" si="27"/>
        <v>Lower-Middle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25</v>
      </c>
      <c r="K837" t="s">
        <v>37</v>
      </c>
      <c r="L837">
        <v>40</v>
      </c>
      <c r="M837" t="str">
        <f t="shared" si="26"/>
        <v>Adult</v>
      </c>
      <c r="N837" t="s">
        <v>17</v>
      </c>
    </row>
    <row r="838" spans="1:14" x14ac:dyDescent="0.45">
      <c r="A838" t="s">
        <v>13</v>
      </c>
      <c r="B838" t="s">
        <v>14</v>
      </c>
      <c r="C838">
        <v>40000</v>
      </c>
      <c r="D838" t="str">
        <f t="shared" si="27"/>
        <v>Lower-Middle</v>
      </c>
      <c r="E838">
        <v>0</v>
      </c>
      <c r="F838" t="s">
        <v>22</v>
      </c>
      <c r="G838" t="s">
        <v>16</v>
      </c>
      <c r="H838" t="s">
        <v>17</v>
      </c>
      <c r="I838">
        <v>2</v>
      </c>
      <c r="J838" t="s">
        <v>28</v>
      </c>
      <c r="K838" t="s">
        <v>37</v>
      </c>
      <c r="L838">
        <v>28</v>
      </c>
      <c r="M838" t="str">
        <f t="shared" si="26"/>
        <v>Young Adult</v>
      </c>
      <c r="N838" t="s">
        <v>20</v>
      </c>
    </row>
    <row r="839" spans="1:14" x14ac:dyDescent="0.45">
      <c r="A839" t="s">
        <v>13</v>
      </c>
      <c r="B839" t="s">
        <v>21</v>
      </c>
      <c r="C839">
        <v>60000</v>
      </c>
      <c r="D839" t="str">
        <f t="shared" si="27"/>
        <v>Lower-Middle</v>
      </c>
      <c r="E839">
        <v>1</v>
      </c>
      <c r="F839" t="s">
        <v>36</v>
      </c>
      <c r="G839" t="s">
        <v>16</v>
      </c>
      <c r="H839" t="s">
        <v>17</v>
      </c>
      <c r="I839">
        <v>0</v>
      </c>
      <c r="J839" t="s">
        <v>18</v>
      </c>
      <c r="K839" t="s">
        <v>37</v>
      </c>
      <c r="L839">
        <v>33</v>
      </c>
      <c r="M839" t="str">
        <f t="shared" si="26"/>
        <v>Young Adult</v>
      </c>
      <c r="N839" t="s">
        <v>20</v>
      </c>
    </row>
    <row r="840" spans="1:14" x14ac:dyDescent="0.45">
      <c r="A840" t="s">
        <v>26</v>
      </c>
      <c r="B840" t="s">
        <v>14</v>
      </c>
      <c r="C840">
        <v>80000</v>
      </c>
      <c r="D840" t="str">
        <f t="shared" si="27"/>
        <v>Upper-Middle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25</v>
      </c>
      <c r="K840" t="s">
        <v>37</v>
      </c>
      <c r="L840">
        <v>41</v>
      </c>
      <c r="M840" t="str">
        <f t="shared" si="26"/>
        <v>Adult</v>
      </c>
      <c r="N840" t="s">
        <v>17</v>
      </c>
    </row>
    <row r="841" spans="1:14" x14ac:dyDescent="0.45">
      <c r="A841" t="s">
        <v>26</v>
      </c>
      <c r="B841" t="s">
        <v>14</v>
      </c>
      <c r="C841">
        <v>80000</v>
      </c>
      <c r="D841" t="str">
        <f t="shared" si="27"/>
        <v>Upper-Middle</v>
      </c>
      <c r="E841">
        <v>3</v>
      </c>
      <c r="F841" t="s">
        <v>36</v>
      </c>
      <c r="G841" t="s">
        <v>24</v>
      </c>
      <c r="H841" t="s">
        <v>17</v>
      </c>
      <c r="I841">
        <v>0</v>
      </c>
      <c r="J841" t="s">
        <v>18</v>
      </c>
      <c r="K841" t="s">
        <v>37</v>
      </c>
      <c r="L841">
        <v>37</v>
      </c>
      <c r="M841" t="str">
        <f t="shared" si="26"/>
        <v>Adult</v>
      </c>
      <c r="N841" t="s">
        <v>17</v>
      </c>
    </row>
    <row r="842" spans="1:14" x14ac:dyDescent="0.45">
      <c r="A842" t="s">
        <v>13</v>
      </c>
      <c r="B842" t="s">
        <v>21</v>
      </c>
      <c r="C842">
        <v>70000</v>
      </c>
      <c r="D842" t="str">
        <f t="shared" si="27"/>
        <v>Upper-Middle</v>
      </c>
      <c r="E842">
        <v>4</v>
      </c>
      <c r="F842" t="s">
        <v>22</v>
      </c>
      <c r="G842" t="s">
        <v>24</v>
      </c>
      <c r="H842" t="s">
        <v>17</v>
      </c>
      <c r="I842">
        <v>2</v>
      </c>
      <c r="J842" t="s">
        <v>35</v>
      </c>
      <c r="K842" t="s">
        <v>37</v>
      </c>
      <c r="L842">
        <v>53</v>
      </c>
      <c r="M842" t="str">
        <f t="shared" si="26"/>
        <v>Middle-Aged</v>
      </c>
      <c r="N842" t="s">
        <v>20</v>
      </c>
    </row>
    <row r="843" spans="1:14" x14ac:dyDescent="0.45">
      <c r="A843" t="s">
        <v>13</v>
      </c>
      <c r="B843" t="s">
        <v>21</v>
      </c>
      <c r="C843">
        <v>120000</v>
      </c>
      <c r="D843" t="str">
        <f t="shared" si="27"/>
        <v>High</v>
      </c>
      <c r="E843">
        <v>2</v>
      </c>
      <c r="F843" t="s">
        <v>36</v>
      </c>
      <c r="G843" t="s">
        <v>33</v>
      </c>
      <c r="H843" t="s">
        <v>17</v>
      </c>
      <c r="I843">
        <v>3</v>
      </c>
      <c r="J843" t="s">
        <v>28</v>
      </c>
      <c r="K843" t="s">
        <v>37</v>
      </c>
      <c r="L843">
        <v>64</v>
      </c>
      <c r="M843" t="str">
        <f t="shared" si="26"/>
        <v>Middle-Aged</v>
      </c>
      <c r="N843" t="s">
        <v>20</v>
      </c>
    </row>
    <row r="844" spans="1:14" x14ac:dyDescent="0.45">
      <c r="A844" t="s">
        <v>13</v>
      </c>
      <c r="B844" t="s">
        <v>14</v>
      </c>
      <c r="C844">
        <v>60000</v>
      </c>
      <c r="D844" t="str">
        <f t="shared" si="27"/>
        <v>Lower-Middle</v>
      </c>
      <c r="E844">
        <v>1</v>
      </c>
      <c r="F844" t="s">
        <v>22</v>
      </c>
      <c r="G844" t="s">
        <v>16</v>
      </c>
      <c r="H844" t="s">
        <v>17</v>
      </c>
      <c r="I844">
        <v>1</v>
      </c>
      <c r="J844" t="s">
        <v>25</v>
      </c>
      <c r="K844" t="s">
        <v>37</v>
      </c>
      <c r="L844">
        <v>45</v>
      </c>
      <c r="M844" t="str">
        <f t="shared" si="26"/>
        <v>Adult</v>
      </c>
      <c r="N844" t="s">
        <v>17</v>
      </c>
    </row>
    <row r="845" spans="1:14" x14ac:dyDescent="0.45">
      <c r="A845" t="s">
        <v>26</v>
      </c>
      <c r="B845" t="s">
        <v>21</v>
      </c>
      <c r="C845">
        <v>80000</v>
      </c>
      <c r="D845" t="str">
        <f t="shared" si="27"/>
        <v>Upper-Middle</v>
      </c>
      <c r="E845">
        <v>2</v>
      </c>
      <c r="F845" t="s">
        <v>34</v>
      </c>
      <c r="G845" t="s">
        <v>16</v>
      </c>
      <c r="H845" t="s">
        <v>20</v>
      </c>
      <c r="I845">
        <v>2</v>
      </c>
      <c r="J845" t="s">
        <v>31</v>
      </c>
      <c r="K845" t="s">
        <v>37</v>
      </c>
      <c r="L845">
        <v>52</v>
      </c>
      <c r="M845" t="str">
        <f t="shared" si="26"/>
        <v>Middle-Aged</v>
      </c>
      <c r="N845" t="s">
        <v>20</v>
      </c>
    </row>
    <row r="846" spans="1:14" x14ac:dyDescent="0.45">
      <c r="A846" t="s">
        <v>13</v>
      </c>
      <c r="B846" t="s">
        <v>14</v>
      </c>
      <c r="C846">
        <v>40000</v>
      </c>
      <c r="D846" t="str">
        <f t="shared" si="27"/>
        <v>Lower-Middle</v>
      </c>
      <c r="E846">
        <v>5</v>
      </c>
      <c r="F846" t="s">
        <v>32</v>
      </c>
      <c r="G846" t="s">
        <v>24</v>
      </c>
      <c r="H846" t="s">
        <v>17</v>
      </c>
      <c r="I846">
        <v>2</v>
      </c>
      <c r="J846" t="s">
        <v>35</v>
      </c>
      <c r="K846" t="s">
        <v>37</v>
      </c>
      <c r="L846">
        <v>60</v>
      </c>
      <c r="M846" t="str">
        <f t="shared" si="26"/>
        <v>Middle-Aged</v>
      </c>
      <c r="N846" t="s">
        <v>20</v>
      </c>
    </row>
    <row r="847" spans="1:14" x14ac:dyDescent="0.45">
      <c r="A847" t="s">
        <v>26</v>
      </c>
      <c r="B847" t="s">
        <v>14</v>
      </c>
      <c r="C847">
        <v>20000</v>
      </c>
      <c r="D847" t="str">
        <f t="shared" si="27"/>
        <v>Low</v>
      </c>
      <c r="E847">
        <v>3</v>
      </c>
      <c r="F847" t="s">
        <v>34</v>
      </c>
      <c r="G847" t="s">
        <v>23</v>
      </c>
      <c r="H847" t="s">
        <v>17</v>
      </c>
      <c r="I847">
        <v>2</v>
      </c>
      <c r="J847" t="s">
        <v>31</v>
      </c>
      <c r="K847" t="s">
        <v>37</v>
      </c>
      <c r="L847">
        <v>50</v>
      </c>
      <c r="M847" t="str">
        <f t="shared" si="26"/>
        <v>Middle-Aged</v>
      </c>
      <c r="N847" t="s">
        <v>20</v>
      </c>
    </row>
    <row r="848" spans="1:14" x14ac:dyDescent="0.45">
      <c r="A848" t="s">
        <v>13</v>
      </c>
      <c r="B848" t="s">
        <v>14</v>
      </c>
      <c r="C848">
        <v>70000</v>
      </c>
      <c r="D848" t="str">
        <f t="shared" si="27"/>
        <v>Upper-Middle</v>
      </c>
      <c r="E848">
        <v>4</v>
      </c>
      <c r="F848" t="s">
        <v>22</v>
      </c>
      <c r="G848" t="s">
        <v>24</v>
      </c>
      <c r="H848" t="s">
        <v>20</v>
      </c>
      <c r="I848">
        <v>1</v>
      </c>
      <c r="J848" t="s">
        <v>31</v>
      </c>
      <c r="K848" t="s">
        <v>37</v>
      </c>
      <c r="L848">
        <v>56</v>
      </c>
      <c r="M848" t="str">
        <f t="shared" si="26"/>
        <v>Middle-Aged</v>
      </c>
      <c r="N848" t="s">
        <v>20</v>
      </c>
    </row>
    <row r="849" spans="1:14" x14ac:dyDescent="0.45">
      <c r="A849" t="s">
        <v>26</v>
      </c>
      <c r="B849" t="s">
        <v>14</v>
      </c>
      <c r="C849">
        <v>40000</v>
      </c>
      <c r="D849" t="str">
        <f t="shared" si="27"/>
        <v>Lower-Middle</v>
      </c>
      <c r="E849">
        <v>0</v>
      </c>
      <c r="F849" t="s">
        <v>34</v>
      </c>
      <c r="G849" t="s">
        <v>23</v>
      </c>
      <c r="H849" t="s">
        <v>17</v>
      </c>
      <c r="I849">
        <v>2</v>
      </c>
      <c r="J849" t="s">
        <v>28</v>
      </c>
      <c r="K849" t="s">
        <v>37</v>
      </c>
      <c r="L849">
        <v>29</v>
      </c>
      <c r="M849" t="str">
        <f t="shared" si="26"/>
        <v>Young Adult</v>
      </c>
      <c r="N849" t="s">
        <v>20</v>
      </c>
    </row>
    <row r="850" spans="1:14" x14ac:dyDescent="0.45">
      <c r="A850" t="s">
        <v>26</v>
      </c>
      <c r="B850" t="s">
        <v>21</v>
      </c>
      <c r="C850">
        <v>130000</v>
      </c>
      <c r="D850" t="str">
        <f t="shared" si="27"/>
        <v>High</v>
      </c>
      <c r="E850">
        <v>0</v>
      </c>
      <c r="F850" t="s">
        <v>36</v>
      </c>
      <c r="G850" t="s">
        <v>33</v>
      </c>
      <c r="H850" t="s">
        <v>20</v>
      </c>
      <c r="I850">
        <v>2</v>
      </c>
      <c r="J850" t="s">
        <v>18</v>
      </c>
      <c r="K850" t="s">
        <v>37</v>
      </c>
      <c r="L850">
        <v>38</v>
      </c>
      <c r="M850" t="str">
        <f t="shared" si="26"/>
        <v>Adult</v>
      </c>
      <c r="N850" t="s">
        <v>17</v>
      </c>
    </row>
    <row r="851" spans="1:14" x14ac:dyDescent="0.45">
      <c r="A851" t="s">
        <v>13</v>
      </c>
      <c r="B851" t="s">
        <v>14</v>
      </c>
      <c r="C851">
        <v>40000</v>
      </c>
      <c r="D851" t="str">
        <f t="shared" si="27"/>
        <v>Lower-Middle</v>
      </c>
      <c r="E851">
        <v>5</v>
      </c>
      <c r="F851" t="s">
        <v>32</v>
      </c>
      <c r="G851" t="s">
        <v>24</v>
      </c>
      <c r="H851" t="s">
        <v>20</v>
      </c>
      <c r="I851">
        <v>2</v>
      </c>
      <c r="J851" t="s">
        <v>25</v>
      </c>
      <c r="K851" t="s">
        <v>37</v>
      </c>
      <c r="L851">
        <v>60</v>
      </c>
      <c r="M851" t="str">
        <f t="shared" si="26"/>
        <v>Middle-Aged</v>
      </c>
      <c r="N851" t="s">
        <v>20</v>
      </c>
    </row>
    <row r="852" spans="1:14" x14ac:dyDescent="0.45">
      <c r="A852" t="s">
        <v>26</v>
      </c>
      <c r="B852" t="s">
        <v>14</v>
      </c>
      <c r="C852">
        <v>130000</v>
      </c>
      <c r="D852" t="str">
        <f t="shared" si="27"/>
        <v>High</v>
      </c>
      <c r="E852">
        <v>2</v>
      </c>
      <c r="F852" t="s">
        <v>15</v>
      </c>
      <c r="G852" t="s">
        <v>33</v>
      </c>
      <c r="H852" t="s">
        <v>20</v>
      </c>
      <c r="I852">
        <v>4</v>
      </c>
      <c r="J852" t="s">
        <v>18</v>
      </c>
      <c r="K852" t="s">
        <v>37</v>
      </c>
      <c r="L852">
        <v>67</v>
      </c>
      <c r="M852" t="str">
        <f t="shared" si="26"/>
        <v>Senior</v>
      </c>
      <c r="N852" t="s">
        <v>20</v>
      </c>
    </row>
    <row r="853" spans="1:14" x14ac:dyDescent="0.45">
      <c r="A853" t="s">
        <v>13</v>
      </c>
      <c r="B853" t="s">
        <v>21</v>
      </c>
      <c r="C853">
        <v>60000</v>
      </c>
      <c r="D853" t="str">
        <f t="shared" si="27"/>
        <v>Lower-Middle</v>
      </c>
      <c r="E853">
        <v>0</v>
      </c>
      <c r="F853" t="s">
        <v>22</v>
      </c>
      <c r="G853" t="s">
        <v>16</v>
      </c>
      <c r="H853" t="s">
        <v>17</v>
      </c>
      <c r="I853">
        <v>1</v>
      </c>
      <c r="J853" t="s">
        <v>28</v>
      </c>
      <c r="K853" t="s">
        <v>37</v>
      </c>
      <c r="L853">
        <v>32</v>
      </c>
      <c r="M853" t="str">
        <f t="shared" si="26"/>
        <v>Young Adult</v>
      </c>
      <c r="N853" t="s">
        <v>17</v>
      </c>
    </row>
    <row r="854" spans="1:14" x14ac:dyDescent="0.45">
      <c r="A854" t="s">
        <v>26</v>
      </c>
      <c r="B854" t="s">
        <v>21</v>
      </c>
      <c r="C854">
        <v>50000</v>
      </c>
      <c r="D854" t="str">
        <f t="shared" si="27"/>
        <v>Lower-Middle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37</v>
      </c>
      <c r="L854">
        <v>39</v>
      </c>
      <c r="M854" t="str">
        <f t="shared" si="26"/>
        <v>Adult</v>
      </c>
      <c r="N854" t="s">
        <v>17</v>
      </c>
    </row>
    <row r="855" spans="1:14" x14ac:dyDescent="0.45">
      <c r="A855" t="s">
        <v>26</v>
      </c>
      <c r="B855" t="s">
        <v>21</v>
      </c>
      <c r="C855">
        <v>60000</v>
      </c>
      <c r="D855" t="str">
        <f t="shared" si="27"/>
        <v>Lower-Middle</v>
      </c>
      <c r="E855">
        <v>1</v>
      </c>
      <c r="F855" t="s">
        <v>36</v>
      </c>
      <c r="G855" t="s">
        <v>24</v>
      </c>
      <c r="H855" t="s">
        <v>17</v>
      </c>
      <c r="I855">
        <v>0</v>
      </c>
      <c r="J855" t="s">
        <v>25</v>
      </c>
      <c r="K855" t="s">
        <v>37</v>
      </c>
      <c r="L855">
        <v>35</v>
      </c>
      <c r="M855" t="str">
        <f t="shared" si="26"/>
        <v>Adult</v>
      </c>
      <c r="N855" t="s">
        <v>17</v>
      </c>
    </row>
    <row r="856" spans="1:14" x14ac:dyDescent="0.45">
      <c r="A856" t="s">
        <v>13</v>
      </c>
      <c r="B856" t="s">
        <v>14</v>
      </c>
      <c r="C856">
        <v>60000</v>
      </c>
      <c r="D856" t="str">
        <f t="shared" si="27"/>
        <v>Lower-Middle</v>
      </c>
      <c r="E856">
        <v>0</v>
      </c>
      <c r="F856" t="s">
        <v>22</v>
      </c>
      <c r="G856" t="s">
        <v>24</v>
      </c>
      <c r="H856" t="s">
        <v>17</v>
      </c>
      <c r="I856">
        <v>2</v>
      </c>
      <c r="J856" t="s">
        <v>28</v>
      </c>
      <c r="K856" t="s">
        <v>37</v>
      </c>
      <c r="L856">
        <v>32</v>
      </c>
      <c r="M856" t="str">
        <f t="shared" si="26"/>
        <v>Young Adult</v>
      </c>
      <c r="N856" t="s">
        <v>20</v>
      </c>
    </row>
    <row r="857" spans="1:14" x14ac:dyDescent="0.45">
      <c r="A857" t="s">
        <v>26</v>
      </c>
      <c r="B857" t="s">
        <v>14</v>
      </c>
      <c r="C857">
        <v>30000</v>
      </c>
      <c r="D857" t="str">
        <f t="shared" si="27"/>
        <v>Low</v>
      </c>
      <c r="E857">
        <v>0</v>
      </c>
      <c r="F857" t="s">
        <v>22</v>
      </c>
      <c r="G857" t="s">
        <v>16</v>
      </c>
      <c r="H857" t="s">
        <v>20</v>
      </c>
      <c r="I857">
        <v>1</v>
      </c>
      <c r="J857" t="s">
        <v>31</v>
      </c>
      <c r="K857" t="s">
        <v>37</v>
      </c>
      <c r="L857">
        <v>31</v>
      </c>
      <c r="M857" t="str">
        <f t="shared" si="26"/>
        <v>Young Adult</v>
      </c>
      <c r="N857" t="s">
        <v>20</v>
      </c>
    </row>
    <row r="858" spans="1:14" x14ac:dyDescent="0.45">
      <c r="A858" t="s">
        <v>26</v>
      </c>
      <c r="B858" t="s">
        <v>21</v>
      </c>
      <c r="C858">
        <v>40000</v>
      </c>
      <c r="D858" t="str">
        <f t="shared" si="27"/>
        <v>Lower-Middle</v>
      </c>
      <c r="E858">
        <v>0</v>
      </c>
      <c r="F858" t="s">
        <v>22</v>
      </c>
      <c r="G858" t="s">
        <v>16</v>
      </c>
      <c r="H858" t="s">
        <v>17</v>
      </c>
      <c r="I858">
        <v>1</v>
      </c>
      <c r="J858" t="s">
        <v>28</v>
      </c>
      <c r="K858" t="s">
        <v>37</v>
      </c>
      <c r="L858">
        <v>27</v>
      </c>
      <c r="M858" t="str">
        <f t="shared" si="26"/>
        <v>Young Adult</v>
      </c>
      <c r="N858" t="s">
        <v>20</v>
      </c>
    </row>
    <row r="859" spans="1:14" x14ac:dyDescent="0.45">
      <c r="A859" t="s">
        <v>13</v>
      </c>
      <c r="B859" t="s">
        <v>14</v>
      </c>
      <c r="C859">
        <v>60000</v>
      </c>
      <c r="D859" t="str">
        <f t="shared" si="27"/>
        <v>Lower-Middle</v>
      </c>
      <c r="E859">
        <v>1</v>
      </c>
      <c r="F859" t="s">
        <v>15</v>
      </c>
      <c r="G859" t="s">
        <v>24</v>
      </c>
      <c r="H859" t="s">
        <v>17</v>
      </c>
      <c r="I859">
        <v>1</v>
      </c>
      <c r="J859" t="s">
        <v>18</v>
      </c>
      <c r="K859" t="s">
        <v>37</v>
      </c>
      <c r="L859">
        <v>47</v>
      </c>
      <c r="M859" t="str">
        <f t="shared" si="26"/>
        <v>Adult</v>
      </c>
      <c r="N859" t="s">
        <v>17</v>
      </c>
    </row>
    <row r="860" spans="1:14" x14ac:dyDescent="0.45">
      <c r="A860" t="s">
        <v>13</v>
      </c>
      <c r="B860" t="s">
        <v>21</v>
      </c>
      <c r="C860">
        <v>40000</v>
      </c>
      <c r="D860" t="str">
        <f t="shared" si="27"/>
        <v>Lower-Middle</v>
      </c>
      <c r="E860">
        <v>0</v>
      </c>
      <c r="F860" t="s">
        <v>15</v>
      </c>
      <c r="G860" t="s">
        <v>24</v>
      </c>
      <c r="H860" t="s">
        <v>20</v>
      </c>
      <c r="I860">
        <v>1</v>
      </c>
      <c r="J860" t="s">
        <v>18</v>
      </c>
      <c r="K860" t="s">
        <v>37</v>
      </c>
      <c r="L860">
        <v>42</v>
      </c>
      <c r="M860" t="str">
        <f t="shared" si="26"/>
        <v>Adult</v>
      </c>
      <c r="N860" t="s">
        <v>20</v>
      </c>
    </row>
    <row r="861" spans="1:14" x14ac:dyDescent="0.45">
      <c r="A861" t="s">
        <v>13</v>
      </c>
      <c r="B861" t="s">
        <v>21</v>
      </c>
      <c r="C861">
        <v>30000</v>
      </c>
      <c r="D861" t="str">
        <f t="shared" si="27"/>
        <v>Low</v>
      </c>
      <c r="E861">
        <v>2</v>
      </c>
      <c r="F861" t="s">
        <v>32</v>
      </c>
      <c r="G861" t="s">
        <v>16</v>
      </c>
      <c r="H861" t="s">
        <v>17</v>
      </c>
      <c r="I861">
        <v>2</v>
      </c>
      <c r="J861" t="s">
        <v>31</v>
      </c>
      <c r="K861" t="s">
        <v>37</v>
      </c>
      <c r="L861">
        <v>49</v>
      </c>
      <c r="M861" t="str">
        <f t="shared" si="26"/>
        <v>Adult</v>
      </c>
      <c r="N861" t="s">
        <v>20</v>
      </c>
    </row>
    <row r="862" spans="1:14" x14ac:dyDescent="0.45">
      <c r="A862" t="s">
        <v>26</v>
      </c>
      <c r="B862" t="s">
        <v>21</v>
      </c>
      <c r="C862">
        <v>30000</v>
      </c>
      <c r="D862" t="str">
        <f t="shared" si="27"/>
        <v>Low</v>
      </c>
      <c r="E862">
        <v>0</v>
      </c>
      <c r="F862" t="s">
        <v>22</v>
      </c>
      <c r="G862" t="s">
        <v>16</v>
      </c>
      <c r="H862" t="s">
        <v>17</v>
      </c>
      <c r="I862">
        <v>1</v>
      </c>
      <c r="J862" t="s">
        <v>28</v>
      </c>
      <c r="K862" t="s">
        <v>37</v>
      </c>
      <c r="L862">
        <v>32</v>
      </c>
      <c r="M862" t="str">
        <f t="shared" si="26"/>
        <v>Young Adult</v>
      </c>
      <c r="N862" t="s">
        <v>20</v>
      </c>
    </row>
    <row r="863" spans="1:14" x14ac:dyDescent="0.45">
      <c r="A863" t="s">
        <v>13</v>
      </c>
      <c r="B863" t="s">
        <v>14</v>
      </c>
      <c r="C863">
        <v>20000</v>
      </c>
      <c r="D863" t="str">
        <f t="shared" si="27"/>
        <v>Low</v>
      </c>
      <c r="E863">
        <v>2</v>
      </c>
      <c r="F863" t="s">
        <v>32</v>
      </c>
      <c r="G863" t="s">
        <v>30</v>
      </c>
      <c r="H863" t="s">
        <v>20</v>
      </c>
      <c r="I863">
        <v>2</v>
      </c>
      <c r="J863" t="s">
        <v>31</v>
      </c>
      <c r="K863" t="s">
        <v>37</v>
      </c>
      <c r="L863">
        <v>53</v>
      </c>
      <c r="M863" t="str">
        <f t="shared" si="26"/>
        <v>Middle-Aged</v>
      </c>
      <c r="N863" t="s">
        <v>17</v>
      </c>
    </row>
    <row r="864" spans="1:14" x14ac:dyDescent="0.45">
      <c r="A864" t="s">
        <v>13</v>
      </c>
      <c r="B864" t="s">
        <v>21</v>
      </c>
      <c r="C864">
        <v>50000</v>
      </c>
      <c r="D864" t="str">
        <f t="shared" si="27"/>
        <v>Lower-Middle</v>
      </c>
      <c r="E864">
        <v>0</v>
      </c>
      <c r="F864" t="s">
        <v>36</v>
      </c>
      <c r="G864" t="s">
        <v>16</v>
      </c>
      <c r="H864" t="s">
        <v>17</v>
      </c>
      <c r="I864">
        <v>0</v>
      </c>
      <c r="J864" t="s">
        <v>31</v>
      </c>
      <c r="K864" t="s">
        <v>37</v>
      </c>
      <c r="L864">
        <v>32</v>
      </c>
      <c r="M864" t="str">
        <f t="shared" si="26"/>
        <v>Young Adult</v>
      </c>
      <c r="N864" t="s">
        <v>17</v>
      </c>
    </row>
    <row r="865" spans="1:14" x14ac:dyDescent="0.45">
      <c r="A865" t="s">
        <v>26</v>
      </c>
      <c r="B865" t="s">
        <v>21</v>
      </c>
      <c r="C865">
        <v>80000</v>
      </c>
      <c r="D865" t="str">
        <f t="shared" si="27"/>
        <v>Upper-Middle</v>
      </c>
      <c r="E865">
        <v>0</v>
      </c>
      <c r="F865" t="s">
        <v>15</v>
      </c>
      <c r="G865" t="s">
        <v>33</v>
      </c>
      <c r="H865" t="s">
        <v>20</v>
      </c>
      <c r="I865">
        <v>1</v>
      </c>
      <c r="J865" t="s">
        <v>18</v>
      </c>
      <c r="K865" t="s">
        <v>37</v>
      </c>
      <c r="L865">
        <v>38</v>
      </c>
      <c r="M865" t="str">
        <f t="shared" si="26"/>
        <v>Adult</v>
      </c>
      <c r="N865" t="s">
        <v>17</v>
      </c>
    </row>
    <row r="866" spans="1:14" x14ac:dyDescent="0.45">
      <c r="A866" t="s">
        <v>26</v>
      </c>
      <c r="B866" t="s">
        <v>21</v>
      </c>
      <c r="C866">
        <v>40000</v>
      </c>
      <c r="D866" t="str">
        <f t="shared" si="27"/>
        <v>Lower-Middle</v>
      </c>
      <c r="E866">
        <v>0</v>
      </c>
      <c r="F866" t="s">
        <v>32</v>
      </c>
      <c r="G866" t="s">
        <v>16</v>
      </c>
      <c r="H866" t="s">
        <v>17</v>
      </c>
      <c r="I866">
        <v>2</v>
      </c>
      <c r="J866" t="s">
        <v>28</v>
      </c>
      <c r="K866" t="s">
        <v>37</v>
      </c>
      <c r="L866">
        <v>31</v>
      </c>
      <c r="M866" t="str">
        <f t="shared" si="26"/>
        <v>Young Adult</v>
      </c>
      <c r="N866" t="s">
        <v>20</v>
      </c>
    </row>
    <row r="867" spans="1:14" x14ac:dyDescent="0.45">
      <c r="A867" t="s">
        <v>26</v>
      </c>
      <c r="B867" t="s">
        <v>14</v>
      </c>
      <c r="C867">
        <v>80000</v>
      </c>
      <c r="D867" t="str">
        <f t="shared" si="27"/>
        <v>Upper-Middle</v>
      </c>
      <c r="E867">
        <v>0</v>
      </c>
      <c r="F867" t="s">
        <v>15</v>
      </c>
      <c r="G867" t="s">
        <v>33</v>
      </c>
      <c r="H867" t="s">
        <v>20</v>
      </c>
      <c r="I867">
        <v>1</v>
      </c>
      <c r="J867" t="s">
        <v>18</v>
      </c>
      <c r="K867" t="s">
        <v>37</v>
      </c>
      <c r="L867">
        <v>38</v>
      </c>
      <c r="M867" t="str">
        <f t="shared" si="26"/>
        <v>Adult</v>
      </c>
      <c r="N867" t="s">
        <v>17</v>
      </c>
    </row>
    <row r="868" spans="1:14" x14ac:dyDescent="0.45">
      <c r="A868" t="s">
        <v>13</v>
      </c>
      <c r="B868" t="s">
        <v>21</v>
      </c>
      <c r="C868">
        <v>60000</v>
      </c>
      <c r="D868" t="str">
        <f t="shared" si="27"/>
        <v>Lower-Middle</v>
      </c>
      <c r="E868">
        <v>2</v>
      </c>
      <c r="F868" t="s">
        <v>32</v>
      </c>
      <c r="G868" t="s">
        <v>24</v>
      </c>
      <c r="H868" t="s">
        <v>17</v>
      </c>
      <c r="I868">
        <v>2</v>
      </c>
      <c r="J868" t="s">
        <v>35</v>
      </c>
      <c r="K868" t="s">
        <v>37</v>
      </c>
      <c r="L868">
        <v>55</v>
      </c>
      <c r="M868" t="str">
        <f t="shared" si="26"/>
        <v>Middle-Aged</v>
      </c>
      <c r="N868" t="s">
        <v>20</v>
      </c>
    </row>
    <row r="869" spans="1:14" x14ac:dyDescent="0.45">
      <c r="A869" t="s">
        <v>13</v>
      </c>
      <c r="B869" t="s">
        <v>21</v>
      </c>
      <c r="C869">
        <v>70000</v>
      </c>
      <c r="D869" t="str">
        <f t="shared" si="27"/>
        <v>Upper-Middle</v>
      </c>
      <c r="E869">
        <v>3</v>
      </c>
      <c r="F869" t="s">
        <v>22</v>
      </c>
      <c r="G869" t="s">
        <v>24</v>
      </c>
      <c r="H869" t="s">
        <v>17</v>
      </c>
      <c r="I869">
        <v>1</v>
      </c>
      <c r="J869" t="s">
        <v>28</v>
      </c>
      <c r="K869" t="s">
        <v>37</v>
      </c>
      <c r="L869">
        <v>49</v>
      </c>
      <c r="M869" t="str">
        <f t="shared" si="26"/>
        <v>Adult</v>
      </c>
      <c r="N869" t="s">
        <v>20</v>
      </c>
    </row>
    <row r="870" spans="1:14" x14ac:dyDescent="0.45">
      <c r="A870" t="s">
        <v>26</v>
      </c>
      <c r="B870" t="s">
        <v>21</v>
      </c>
      <c r="C870">
        <v>30000</v>
      </c>
      <c r="D870" t="str">
        <f t="shared" si="27"/>
        <v>Low</v>
      </c>
      <c r="E870">
        <v>5</v>
      </c>
      <c r="F870" t="s">
        <v>34</v>
      </c>
      <c r="G870" t="s">
        <v>16</v>
      </c>
      <c r="H870" t="s">
        <v>17</v>
      </c>
      <c r="I870">
        <v>3</v>
      </c>
      <c r="J870" t="s">
        <v>35</v>
      </c>
      <c r="K870" t="s">
        <v>37</v>
      </c>
      <c r="L870">
        <v>60</v>
      </c>
      <c r="M870" t="str">
        <f t="shared" si="26"/>
        <v>Middle-Aged</v>
      </c>
      <c r="N870" t="s">
        <v>17</v>
      </c>
    </row>
    <row r="871" spans="1:14" x14ac:dyDescent="0.45">
      <c r="A871" t="s">
        <v>26</v>
      </c>
      <c r="B871" t="s">
        <v>14</v>
      </c>
      <c r="C871">
        <v>110000</v>
      </c>
      <c r="D871" t="str">
        <f t="shared" si="27"/>
        <v>High</v>
      </c>
      <c r="E871">
        <v>3</v>
      </c>
      <c r="F871" t="s">
        <v>15</v>
      </c>
      <c r="G871" t="s">
        <v>33</v>
      </c>
      <c r="H871" t="s">
        <v>20</v>
      </c>
      <c r="I871">
        <v>4</v>
      </c>
      <c r="J871" t="s">
        <v>31</v>
      </c>
      <c r="K871" t="s">
        <v>37</v>
      </c>
      <c r="L871">
        <v>42</v>
      </c>
      <c r="M871" t="str">
        <f t="shared" si="26"/>
        <v>Adult</v>
      </c>
      <c r="N871" t="s">
        <v>20</v>
      </c>
    </row>
    <row r="872" spans="1:14" x14ac:dyDescent="0.45">
      <c r="A872" t="s">
        <v>13</v>
      </c>
      <c r="B872" t="s">
        <v>21</v>
      </c>
      <c r="C872">
        <v>60000</v>
      </c>
      <c r="D872" t="str">
        <f t="shared" si="27"/>
        <v>Lower-Middle</v>
      </c>
      <c r="E872">
        <v>1</v>
      </c>
      <c r="F872" t="s">
        <v>22</v>
      </c>
      <c r="G872" t="s">
        <v>16</v>
      </c>
      <c r="H872" t="s">
        <v>17</v>
      </c>
      <c r="I872">
        <v>1</v>
      </c>
      <c r="J872" t="s">
        <v>18</v>
      </c>
      <c r="K872" t="s">
        <v>37</v>
      </c>
      <c r="L872">
        <v>46</v>
      </c>
      <c r="M872" t="str">
        <f t="shared" si="26"/>
        <v>Adult</v>
      </c>
      <c r="N872" t="s">
        <v>20</v>
      </c>
    </row>
    <row r="873" spans="1:14" x14ac:dyDescent="0.45">
      <c r="A873" t="s">
        <v>13</v>
      </c>
      <c r="B873" t="s">
        <v>21</v>
      </c>
      <c r="C873">
        <v>60000</v>
      </c>
      <c r="D873" t="str">
        <f t="shared" si="27"/>
        <v>Lower-Middle</v>
      </c>
      <c r="E873">
        <v>2</v>
      </c>
      <c r="F873" t="s">
        <v>32</v>
      </c>
      <c r="G873" t="s">
        <v>24</v>
      </c>
      <c r="H873" t="s">
        <v>17</v>
      </c>
      <c r="I873">
        <v>2</v>
      </c>
      <c r="J873" t="s">
        <v>35</v>
      </c>
      <c r="K873" t="s">
        <v>37</v>
      </c>
      <c r="L873">
        <v>55</v>
      </c>
      <c r="M873" t="str">
        <f t="shared" si="26"/>
        <v>Middle-Aged</v>
      </c>
      <c r="N873" t="s">
        <v>20</v>
      </c>
    </row>
    <row r="874" spans="1:14" x14ac:dyDescent="0.45">
      <c r="A874" t="s">
        <v>26</v>
      </c>
      <c r="B874" t="s">
        <v>14</v>
      </c>
      <c r="C874">
        <v>70000</v>
      </c>
      <c r="D874" t="str">
        <f t="shared" si="27"/>
        <v>Upper-Middle</v>
      </c>
      <c r="E874">
        <v>3</v>
      </c>
      <c r="F874" t="s">
        <v>36</v>
      </c>
      <c r="G874" t="s">
        <v>33</v>
      </c>
      <c r="H874" t="s">
        <v>17</v>
      </c>
      <c r="I874">
        <v>2</v>
      </c>
      <c r="J874" t="s">
        <v>28</v>
      </c>
      <c r="K874" t="s">
        <v>37</v>
      </c>
      <c r="L874">
        <v>53</v>
      </c>
      <c r="M874" t="str">
        <f t="shared" si="26"/>
        <v>Middle-Aged</v>
      </c>
      <c r="N874" t="s">
        <v>17</v>
      </c>
    </row>
    <row r="875" spans="1:14" x14ac:dyDescent="0.45">
      <c r="A875" t="s">
        <v>13</v>
      </c>
      <c r="B875" t="s">
        <v>21</v>
      </c>
      <c r="C875">
        <v>50000</v>
      </c>
      <c r="D875" t="str">
        <f t="shared" si="27"/>
        <v>Lower-Middle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25</v>
      </c>
      <c r="K875" t="s">
        <v>37</v>
      </c>
      <c r="L875">
        <v>40</v>
      </c>
      <c r="M875" t="str">
        <f t="shared" si="26"/>
        <v>Adult</v>
      </c>
      <c r="N875" t="s">
        <v>20</v>
      </c>
    </row>
    <row r="876" spans="1:14" x14ac:dyDescent="0.45">
      <c r="A876" t="s">
        <v>13</v>
      </c>
      <c r="B876" t="s">
        <v>14</v>
      </c>
      <c r="C876">
        <v>30000</v>
      </c>
      <c r="D876" t="str">
        <f t="shared" si="27"/>
        <v>Low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28</v>
      </c>
      <c r="K876" t="s">
        <v>37</v>
      </c>
      <c r="L876">
        <v>53</v>
      </c>
      <c r="M876" t="str">
        <f t="shared" si="26"/>
        <v>Middle-Aged</v>
      </c>
      <c r="N876" t="s">
        <v>17</v>
      </c>
    </row>
    <row r="877" spans="1:14" x14ac:dyDescent="0.45">
      <c r="A877" t="s">
        <v>26</v>
      </c>
      <c r="B877" t="s">
        <v>14</v>
      </c>
      <c r="C877">
        <v>70000</v>
      </c>
      <c r="D877" t="str">
        <f t="shared" si="27"/>
        <v>Upper-Middle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25</v>
      </c>
      <c r="K877" t="s">
        <v>37</v>
      </c>
      <c r="L877">
        <v>38</v>
      </c>
      <c r="M877" t="str">
        <f t="shared" si="26"/>
        <v>Adult</v>
      </c>
      <c r="N877" t="s">
        <v>17</v>
      </c>
    </row>
    <row r="878" spans="1:14" x14ac:dyDescent="0.45">
      <c r="A878" t="s">
        <v>26</v>
      </c>
      <c r="B878" t="s">
        <v>21</v>
      </c>
      <c r="C878">
        <v>30000</v>
      </c>
      <c r="D878" t="str">
        <f t="shared" si="27"/>
        <v>Low</v>
      </c>
      <c r="E878">
        <v>0</v>
      </c>
      <c r="F878" t="s">
        <v>34</v>
      </c>
      <c r="G878" t="s">
        <v>23</v>
      </c>
      <c r="H878" t="s">
        <v>20</v>
      </c>
      <c r="I878">
        <v>2</v>
      </c>
      <c r="J878" t="s">
        <v>18</v>
      </c>
      <c r="K878" t="s">
        <v>37</v>
      </c>
      <c r="L878">
        <v>26</v>
      </c>
      <c r="M878" t="str">
        <f t="shared" si="26"/>
        <v>Young Adult</v>
      </c>
      <c r="N878" t="s">
        <v>20</v>
      </c>
    </row>
    <row r="879" spans="1:14" x14ac:dyDescent="0.45">
      <c r="A879" t="s">
        <v>13</v>
      </c>
      <c r="B879" t="s">
        <v>21</v>
      </c>
      <c r="C879">
        <v>70000</v>
      </c>
      <c r="D879" t="str">
        <f t="shared" si="27"/>
        <v>Upper-Middle</v>
      </c>
      <c r="E879">
        <v>5</v>
      </c>
      <c r="F879" t="s">
        <v>15</v>
      </c>
      <c r="G879" t="s">
        <v>33</v>
      </c>
      <c r="H879" t="s">
        <v>17</v>
      </c>
      <c r="I879">
        <v>2</v>
      </c>
      <c r="J879" t="s">
        <v>25</v>
      </c>
      <c r="K879" t="s">
        <v>37</v>
      </c>
      <c r="L879">
        <v>61</v>
      </c>
      <c r="M879" t="str">
        <f t="shared" si="26"/>
        <v>Middle-Aged</v>
      </c>
      <c r="N879" t="s">
        <v>20</v>
      </c>
    </row>
    <row r="880" spans="1:14" x14ac:dyDescent="0.45">
      <c r="A880" t="s">
        <v>13</v>
      </c>
      <c r="B880" t="s">
        <v>21</v>
      </c>
      <c r="C880">
        <v>50000</v>
      </c>
      <c r="D880" t="str">
        <f t="shared" si="27"/>
        <v>Lower-Middle</v>
      </c>
      <c r="E880">
        <v>2</v>
      </c>
      <c r="F880" t="s">
        <v>36</v>
      </c>
      <c r="G880" t="s">
        <v>33</v>
      </c>
      <c r="H880" t="s">
        <v>17</v>
      </c>
      <c r="I880">
        <v>2</v>
      </c>
      <c r="J880" t="s">
        <v>28</v>
      </c>
      <c r="K880" t="s">
        <v>37</v>
      </c>
      <c r="L880">
        <v>71</v>
      </c>
      <c r="M880" t="str">
        <f t="shared" si="26"/>
        <v>Senior</v>
      </c>
      <c r="N880" t="s">
        <v>20</v>
      </c>
    </row>
    <row r="881" spans="1:14" x14ac:dyDescent="0.45">
      <c r="A881" t="s">
        <v>13</v>
      </c>
      <c r="B881" t="s">
        <v>21</v>
      </c>
      <c r="C881">
        <v>90000</v>
      </c>
      <c r="D881" t="str">
        <f t="shared" si="27"/>
        <v>Upper-Middle</v>
      </c>
      <c r="E881">
        <v>4</v>
      </c>
      <c r="F881" t="s">
        <v>32</v>
      </c>
      <c r="G881" t="s">
        <v>24</v>
      </c>
      <c r="H881" t="s">
        <v>17</v>
      </c>
      <c r="I881">
        <v>2</v>
      </c>
      <c r="J881" t="s">
        <v>31</v>
      </c>
      <c r="K881" t="s">
        <v>37</v>
      </c>
      <c r="L881">
        <v>45</v>
      </c>
      <c r="M881" t="str">
        <f t="shared" si="26"/>
        <v>Adult</v>
      </c>
      <c r="N881" t="s">
        <v>20</v>
      </c>
    </row>
    <row r="882" spans="1:14" x14ac:dyDescent="0.45">
      <c r="A882" t="s">
        <v>13</v>
      </c>
      <c r="B882" t="s">
        <v>21</v>
      </c>
      <c r="C882">
        <v>80000</v>
      </c>
      <c r="D882" t="str">
        <f t="shared" si="27"/>
        <v>Upper-Middle</v>
      </c>
      <c r="E882">
        <v>2</v>
      </c>
      <c r="F882" t="s">
        <v>36</v>
      </c>
      <c r="G882" t="s">
        <v>24</v>
      </c>
      <c r="H882" t="s">
        <v>17</v>
      </c>
      <c r="I882">
        <v>0</v>
      </c>
      <c r="J882" t="s">
        <v>18</v>
      </c>
      <c r="K882" t="s">
        <v>37</v>
      </c>
      <c r="L882">
        <v>37</v>
      </c>
      <c r="M882" t="str">
        <f t="shared" si="26"/>
        <v>Adult</v>
      </c>
      <c r="N882" t="s">
        <v>17</v>
      </c>
    </row>
    <row r="883" spans="1:14" x14ac:dyDescent="0.45">
      <c r="A883" t="s">
        <v>13</v>
      </c>
      <c r="B883" t="s">
        <v>14</v>
      </c>
      <c r="C883">
        <v>80000</v>
      </c>
      <c r="D883" t="str">
        <f t="shared" si="27"/>
        <v>Upper-Middle</v>
      </c>
      <c r="E883">
        <v>4</v>
      </c>
      <c r="F883" t="s">
        <v>36</v>
      </c>
      <c r="G883" t="s">
        <v>33</v>
      </c>
      <c r="H883" t="s">
        <v>17</v>
      </c>
      <c r="I883">
        <v>2</v>
      </c>
      <c r="J883" t="s">
        <v>18</v>
      </c>
      <c r="K883" t="s">
        <v>37</v>
      </c>
      <c r="L883">
        <v>72</v>
      </c>
      <c r="M883" t="str">
        <f t="shared" si="26"/>
        <v>Senior</v>
      </c>
      <c r="N883" t="s">
        <v>17</v>
      </c>
    </row>
    <row r="884" spans="1:14" x14ac:dyDescent="0.45">
      <c r="A884" t="s">
        <v>13</v>
      </c>
      <c r="B884" t="s">
        <v>21</v>
      </c>
      <c r="C884">
        <v>30000</v>
      </c>
      <c r="D884" t="str">
        <f t="shared" si="27"/>
        <v>Low</v>
      </c>
      <c r="E884">
        <v>0</v>
      </c>
      <c r="F884" t="s">
        <v>36</v>
      </c>
      <c r="G884" t="s">
        <v>16</v>
      </c>
      <c r="H884" t="s">
        <v>17</v>
      </c>
      <c r="I884">
        <v>0</v>
      </c>
      <c r="J884" t="s">
        <v>18</v>
      </c>
      <c r="K884" t="s">
        <v>37</v>
      </c>
      <c r="L884">
        <v>32</v>
      </c>
      <c r="M884" t="str">
        <f t="shared" si="26"/>
        <v>Young Adult</v>
      </c>
      <c r="N884" t="s">
        <v>20</v>
      </c>
    </row>
    <row r="885" spans="1:14" x14ac:dyDescent="0.45">
      <c r="A885" t="s">
        <v>13</v>
      </c>
      <c r="B885" t="s">
        <v>14</v>
      </c>
      <c r="C885">
        <v>60000</v>
      </c>
      <c r="D885" t="str">
        <f t="shared" si="27"/>
        <v>Lower-Middle</v>
      </c>
      <c r="E885">
        <v>1</v>
      </c>
      <c r="F885" t="s">
        <v>15</v>
      </c>
      <c r="G885" t="s">
        <v>24</v>
      </c>
      <c r="H885" t="s">
        <v>17</v>
      </c>
      <c r="I885">
        <v>1</v>
      </c>
      <c r="J885" t="s">
        <v>25</v>
      </c>
      <c r="K885" t="s">
        <v>37</v>
      </c>
      <c r="L885">
        <v>48</v>
      </c>
      <c r="M885" t="str">
        <f t="shared" si="26"/>
        <v>Adult</v>
      </c>
      <c r="N885" t="s">
        <v>17</v>
      </c>
    </row>
    <row r="886" spans="1:14" x14ac:dyDescent="0.45">
      <c r="A886" t="s">
        <v>13</v>
      </c>
      <c r="B886" t="s">
        <v>21</v>
      </c>
      <c r="C886">
        <v>80000</v>
      </c>
      <c r="D886" t="str">
        <f t="shared" si="27"/>
        <v>Upper-Middle</v>
      </c>
      <c r="E886">
        <v>4</v>
      </c>
      <c r="F886" t="s">
        <v>36</v>
      </c>
      <c r="G886" t="s">
        <v>33</v>
      </c>
      <c r="H886" t="s">
        <v>17</v>
      </c>
      <c r="I886">
        <v>2</v>
      </c>
      <c r="J886" t="s">
        <v>28</v>
      </c>
      <c r="K886" t="s">
        <v>37</v>
      </c>
      <c r="L886">
        <v>68</v>
      </c>
      <c r="M886" t="str">
        <f t="shared" si="26"/>
        <v>Senior</v>
      </c>
      <c r="N886" t="s">
        <v>20</v>
      </c>
    </row>
    <row r="887" spans="1:14" x14ac:dyDescent="0.45">
      <c r="A887" t="s">
        <v>13</v>
      </c>
      <c r="B887" t="s">
        <v>14</v>
      </c>
      <c r="C887">
        <v>20000</v>
      </c>
      <c r="D887" t="str">
        <f t="shared" si="27"/>
        <v>Low</v>
      </c>
      <c r="E887">
        <v>2</v>
      </c>
      <c r="F887" t="s">
        <v>34</v>
      </c>
      <c r="G887" t="s">
        <v>23</v>
      </c>
      <c r="H887" t="s">
        <v>17</v>
      </c>
      <c r="I887">
        <v>2</v>
      </c>
      <c r="J887" t="s">
        <v>18</v>
      </c>
      <c r="K887" t="s">
        <v>37</v>
      </c>
      <c r="L887">
        <v>49</v>
      </c>
      <c r="M887" t="str">
        <f t="shared" si="26"/>
        <v>Adult</v>
      </c>
      <c r="N887" t="s">
        <v>20</v>
      </c>
    </row>
    <row r="888" spans="1:14" x14ac:dyDescent="0.45">
      <c r="A888" t="s">
        <v>13</v>
      </c>
      <c r="B888" t="s">
        <v>21</v>
      </c>
      <c r="C888">
        <v>70000</v>
      </c>
      <c r="D888" t="str">
        <f t="shared" si="27"/>
        <v>Upper-Middle</v>
      </c>
      <c r="E888">
        <v>3</v>
      </c>
      <c r="F888" t="s">
        <v>36</v>
      </c>
      <c r="G888" t="s">
        <v>24</v>
      </c>
      <c r="H888" t="s">
        <v>17</v>
      </c>
      <c r="I888">
        <v>0</v>
      </c>
      <c r="J888" t="s">
        <v>25</v>
      </c>
      <c r="K888" t="s">
        <v>37</v>
      </c>
      <c r="L888">
        <v>34</v>
      </c>
      <c r="M888" t="str">
        <f t="shared" si="26"/>
        <v>Young Adult</v>
      </c>
      <c r="N888" t="s">
        <v>20</v>
      </c>
    </row>
    <row r="889" spans="1:14" x14ac:dyDescent="0.45">
      <c r="A889" t="s">
        <v>13</v>
      </c>
      <c r="B889" t="s">
        <v>21</v>
      </c>
      <c r="C889">
        <v>50000</v>
      </c>
      <c r="D889" t="str">
        <f t="shared" si="27"/>
        <v>Lower-Middle</v>
      </c>
      <c r="E889">
        <v>0</v>
      </c>
      <c r="F889" t="s">
        <v>36</v>
      </c>
      <c r="G889" t="s">
        <v>16</v>
      </c>
      <c r="H889" t="s">
        <v>17</v>
      </c>
      <c r="I889">
        <v>0</v>
      </c>
      <c r="J889" t="s">
        <v>18</v>
      </c>
      <c r="K889" t="s">
        <v>37</v>
      </c>
      <c r="L889">
        <v>32</v>
      </c>
      <c r="M889" t="str">
        <f t="shared" si="26"/>
        <v>Young Adult</v>
      </c>
      <c r="N889" t="s">
        <v>20</v>
      </c>
    </row>
    <row r="890" spans="1:14" x14ac:dyDescent="0.45">
      <c r="A890" t="s">
        <v>26</v>
      </c>
      <c r="B890" t="s">
        <v>14</v>
      </c>
      <c r="C890">
        <v>60000</v>
      </c>
      <c r="D890" t="str">
        <f t="shared" si="27"/>
        <v>Lower-Middle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37</v>
      </c>
      <c r="L890">
        <v>42</v>
      </c>
      <c r="M890" t="str">
        <f t="shared" si="26"/>
        <v>Adult</v>
      </c>
      <c r="N890" t="s">
        <v>20</v>
      </c>
    </row>
    <row r="891" spans="1:14" x14ac:dyDescent="0.45">
      <c r="A891" t="s">
        <v>13</v>
      </c>
      <c r="B891" t="s">
        <v>14</v>
      </c>
      <c r="C891">
        <v>70000</v>
      </c>
      <c r="D891" t="str">
        <f t="shared" si="27"/>
        <v>Upper-Middle</v>
      </c>
      <c r="E891">
        <v>1</v>
      </c>
      <c r="F891" t="s">
        <v>36</v>
      </c>
      <c r="G891" t="s">
        <v>16</v>
      </c>
      <c r="H891" t="s">
        <v>17</v>
      </c>
      <c r="I891">
        <v>0</v>
      </c>
      <c r="J891" t="s">
        <v>18</v>
      </c>
      <c r="K891" t="s">
        <v>37</v>
      </c>
      <c r="L891">
        <v>35</v>
      </c>
      <c r="M891" t="str">
        <f t="shared" si="26"/>
        <v>Adult</v>
      </c>
      <c r="N891" t="s">
        <v>17</v>
      </c>
    </row>
    <row r="892" spans="1:14" x14ac:dyDescent="0.45">
      <c r="A892" t="s">
        <v>13</v>
      </c>
      <c r="B892" t="s">
        <v>14</v>
      </c>
      <c r="C892">
        <v>40000</v>
      </c>
      <c r="D892" t="str">
        <f t="shared" si="27"/>
        <v>Lower-Middle</v>
      </c>
      <c r="E892">
        <v>2</v>
      </c>
      <c r="F892" t="s">
        <v>22</v>
      </c>
      <c r="G892" t="s">
        <v>23</v>
      </c>
      <c r="H892" t="s">
        <v>17</v>
      </c>
      <c r="I892">
        <v>1</v>
      </c>
      <c r="J892" t="s">
        <v>18</v>
      </c>
      <c r="K892" t="s">
        <v>37</v>
      </c>
      <c r="L892">
        <v>48</v>
      </c>
      <c r="M892" t="str">
        <f t="shared" si="26"/>
        <v>Adult</v>
      </c>
      <c r="N892" t="s">
        <v>20</v>
      </c>
    </row>
    <row r="893" spans="1:14" x14ac:dyDescent="0.45">
      <c r="A893" t="s">
        <v>26</v>
      </c>
      <c r="B893" t="s">
        <v>21</v>
      </c>
      <c r="C893">
        <v>100000</v>
      </c>
      <c r="D893" t="str">
        <f t="shared" si="27"/>
        <v>Upper-Middle</v>
      </c>
      <c r="E893">
        <v>1</v>
      </c>
      <c r="F893" t="s">
        <v>36</v>
      </c>
      <c r="G893" t="s">
        <v>33</v>
      </c>
      <c r="H893" t="s">
        <v>17</v>
      </c>
      <c r="I893">
        <v>3</v>
      </c>
      <c r="J893" t="s">
        <v>25</v>
      </c>
      <c r="K893" t="s">
        <v>37</v>
      </c>
      <c r="L893">
        <v>73</v>
      </c>
      <c r="M893" t="str">
        <f t="shared" si="26"/>
        <v>Senior</v>
      </c>
      <c r="N893" t="s">
        <v>17</v>
      </c>
    </row>
    <row r="894" spans="1:14" x14ac:dyDescent="0.45">
      <c r="A894" t="s">
        <v>26</v>
      </c>
      <c r="B894" t="s">
        <v>14</v>
      </c>
      <c r="C894">
        <v>70000</v>
      </c>
      <c r="D894" t="str">
        <f t="shared" si="27"/>
        <v>Upper-Middle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25</v>
      </c>
      <c r="K894" t="s">
        <v>37</v>
      </c>
      <c r="L894">
        <v>43</v>
      </c>
      <c r="M894" t="str">
        <f t="shared" si="26"/>
        <v>Adult</v>
      </c>
      <c r="N894" t="s">
        <v>17</v>
      </c>
    </row>
    <row r="895" spans="1:14" x14ac:dyDescent="0.45">
      <c r="A895" t="s">
        <v>13</v>
      </c>
      <c r="B895" t="s">
        <v>21</v>
      </c>
      <c r="C895">
        <v>60000</v>
      </c>
      <c r="D895" t="str">
        <f t="shared" si="27"/>
        <v>Lower-Middle</v>
      </c>
      <c r="E895">
        <v>1</v>
      </c>
      <c r="F895" t="s">
        <v>36</v>
      </c>
      <c r="G895" t="s">
        <v>24</v>
      </c>
      <c r="H895" t="s">
        <v>17</v>
      </c>
      <c r="I895">
        <v>0</v>
      </c>
      <c r="J895" t="s">
        <v>18</v>
      </c>
      <c r="K895" t="s">
        <v>37</v>
      </c>
      <c r="L895">
        <v>35</v>
      </c>
      <c r="M895" t="str">
        <f t="shared" si="26"/>
        <v>Adult</v>
      </c>
      <c r="N895" t="s">
        <v>20</v>
      </c>
    </row>
    <row r="896" spans="1:14" x14ac:dyDescent="0.45">
      <c r="A896" t="s">
        <v>13</v>
      </c>
      <c r="B896" t="s">
        <v>21</v>
      </c>
      <c r="C896">
        <v>70000</v>
      </c>
      <c r="D896" t="str">
        <f t="shared" si="27"/>
        <v>Upper-Middle</v>
      </c>
      <c r="E896">
        <v>3</v>
      </c>
      <c r="F896" t="s">
        <v>36</v>
      </c>
      <c r="G896" t="s">
        <v>24</v>
      </c>
      <c r="H896" t="s">
        <v>17</v>
      </c>
      <c r="I896">
        <v>0</v>
      </c>
      <c r="J896" t="s">
        <v>18</v>
      </c>
      <c r="K896" t="s">
        <v>37</v>
      </c>
      <c r="L896">
        <v>35</v>
      </c>
      <c r="M896" t="str">
        <f t="shared" si="26"/>
        <v>Adult</v>
      </c>
      <c r="N896" t="s">
        <v>17</v>
      </c>
    </row>
    <row r="897" spans="1:14" x14ac:dyDescent="0.45">
      <c r="A897" t="s">
        <v>13</v>
      </c>
      <c r="B897" t="s">
        <v>14</v>
      </c>
      <c r="C897">
        <v>50000</v>
      </c>
      <c r="D897" t="str">
        <f t="shared" si="27"/>
        <v>Lower-Middle</v>
      </c>
      <c r="E897">
        <v>4</v>
      </c>
      <c r="F897" t="s">
        <v>15</v>
      </c>
      <c r="G897" t="s">
        <v>33</v>
      </c>
      <c r="H897" t="s">
        <v>17</v>
      </c>
      <c r="I897">
        <v>2</v>
      </c>
      <c r="J897" t="s">
        <v>31</v>
      </c>
      <c r="K897" t="s">
        <v>37</v>
      </c>
      <c r="L897">
        <v>64</v>
      </c>
      <c r="M897" t="str">
        <f t="shared" si="26"/>
        <v>Middle-Aged</v>
      </c>
      <c r="N897" t="s">
        <v>17</v>
      </c>
    </row>
    <row r="898" spans="1:14" x14ac:dyDescent="0.45">
      <c r="A898" t="s">
        <v>13</v>
      </c>
      <c r="B898" t="s">
        <v>14</v>
      </c>
      <c r="C898">
        <v>50000</v>
      </c>
      <c r="D898" t="str">
        <f t="shared" si="27"/>
        <v>Lower-Middle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37</v>
      </c>
      <c r="L898">
        <v>34</v>
      </c>
      <c r="M898" t="str">
        <f t="shared" ref="M898:M961" si="28">IF(L898&lt;=34, "Young Adult", IF(L898&lt;=49, "Adult", IF(L898&lt;=64, "Middle-Aged", IF(L898&lt;=89, "Senior", ""))))</f>
        <v>Young Adult</v>
      </c>
      <c r="N898" t="s">
        <v>17</v>
      </c>
    </row>
    <row r="899" spans="1:14" x14ac:dyDescent="0.45">
      <c r="A899" t="s">
        <v>13</v>
      </c>
      <c r="B899" t="s">
        <v>21</v>
      </c>
      <c r="C899">
        <v>30000</v>
      </c>
      <c r="D899" t="str">
        <f t="shared" ref="D899:D962" si="29">IF(C899&lt;=30000, "Low", IF(AND(C899&gt;30000, C899&lt;=60000), "Lower-Middle", IF(AND(C899&gt;60000, C899&lt;=100000), "Upper-Middle", IF(AND(C899&gt;100000), "High", ""))))</f>
        <v>Low</v>
      </c>
      <c r="E899">
        <v>0</v>
      </c>
      <c r="F899" t="s">
        <v>34</v>
      </c>
      <c r="G899" t="s">
        <v>23</v>
      </c>
      <c r="H899" t="s">
        <v>20</v>
      </c>
      <c r="I899">
        <v>2</v>
      </c>
      <c r="J899" t="s">
        <v>18</v>
      </c>
      <c r="K899" t="s">
        <v>37</v>
      </c>
      <c r="L899">
        <v>28</v>
      </c>
      <c r="M899" t="str">
        <f t="shared" si="28"/>
        <v>Young Adult</v>
      </c>
      <c r="N899" t="s">
        <v>20</v>
      </c>
    </row>
    <row r="900" spans="1:14" x14ac:dyDescent="0.45">
      <c r="A900" t="s">
        <v>26</v>
      </c>
      <c r="B900" t="s">
        <v>21</v>
      </c>
      <c r="C900">
        <v>70000</v>
      </c>
      <c r="D900" t="str">
        <f t="shared" si="29"/>
        <v>Upper-Middle</v>
      </c>
      <c r="E900">
        <v>5</v>
      </c>
      <c r="F900" t="s">
        <v>15</v>
      </c>
      <c r="G900" t="s">
        <v>33</v>
      </c>
      <c r="H900" t="s">
        <v>17</v>
      </c>
      <c r="I900">
        <v>3</v>
      </c>
      <c r="J900" t="s">
        <v>35</v>
      </c>
      <c r="K900" t="s">
        <v>37</v>
      </c>
      <c r="L900">
        <v>60</v>
      </c>
      <c r="M900" t="str">
        <f t="shared" si="28"/>
        <v>Middle-Aged</v>
      </c>
      <c r="N900" t="s">
        <v>17</v>
      </c>
    </row>
    <row r="901" spans="1:14" x14ac:dyDescent="0.45">
      <c r="A901" t="s">
        <v>13</v>
      </c>
      <c r="B901" t="s">
        <v>14</v>
      </c>
      <c r="C901">
        <v>70000</v>
      </c>
      <c r="D901" t="str">
        <f t="shared" si="29"/>
        <v>Upper-Middle</v>
      </c>
      <c r="E901">
        <v>5</v>
      </c>
      <c r="F901" t="s">
        <v>36</v>
      </c>
      <c r="G901" t="s">
        <v>24</v>
      </c>
      <c r="H901" t="s">
        <v>17</v>
      </c>
      <c r="I901">
        <v>3</v>
      </c>
      <c r="J901" t="s">
        <v>35</v>
      </c>
      <c r="K901" t="s">
        <v>37</v>
      </c>
      <c r="L901">
        <v>46</v>
      </c>
      <c r="M901" t="str">
        <f t="shared" si="28"/>
        <v>Adult</v>
      </c>
      <c r="N901" t="s">
        <v>20</v>
      </c>
    </row>
    <row r="902" spans="1:14" x14ac:dyDescent="0.45">
      <c r="A902" t="s">
        <v>13</v>
      </c>
      <c r="B902" t="s">
        <v>21</v>
      </c>
      <c r="C902">
        <v>40000</v>
      </c>
      <c r="D902" t="str">
        <f t="shared" si="29"/>
        <v>Lower-Middle</v>
      </c>
      <c r="E902">
        <v>4</v>
      </c>
      <c r="F902" t="s">
        <v>32</v>
      </c>
      <c r="G902" t="s">
        <v>16</v>
      </c>
      <c r="H902" t="s">
        <v>17</v>
      </c>
      <c r="I902">
        <v>2</v>
      </c>
      <c r="J902" t="s">
        <v>18</v>
      </c>
      <c r="K902" t="s">
        <v>37</v>
      </c>
      <c r="L902">
        <v>44</v>
      </c>
      <c r="M902" t="str">
        <f t="shared" si="28"/>
        <v>Adult</v>
      </c>
      <c r="N902" t="s">
        <v>17</v>
      </c>
    </row>
    <row r="903" spans="1:14" x14ac:dyDescent="0.45">
      <c r="A903" t="s">
        <v>26</v>
      </c>
      <c r="B903" t="s">
        <v>14</v>
      </c>
      <c r="C903">
        <v>60000</v>
      </c>
      <c r="D903" t="str">
        <f t="shared" si="29"/>
        <v>Lower-Middle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25</v>
      </c>
      <c r="K903" t="s">
        <v>37</v>
      </c>
      <c r="L903">
        <v>42</v>
      </c>
      <c r="M903" t="str">
        <f t="shared" si="28"/>
        <v>Adult</v>
      </c>
      <c r="N903" t="s">
        <v>17</v>
      </c>
    </row>
    <row r="904" spans="1:14" x14ac:dyDescent="0.45">
      <c r="A904" t="s">
        <v>26</v>
      </c>
      <c r="B904" t="s">
        <v>21</v>
      </c>
      <c r="C904">
        <v>80000</v>
      </c>
      <c r="D904" t="str">
        <f t="shared" si="29"/>
        <v>Upper-Middle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25</v>
      </c>
      <c r="K904" t="s">
        <v>37</v>
      </c>
      <c r="L904">
        <v>40</v>
      </c>
      <c r="M904" t="str">
        <f t="shared" si="28"/>
        <v>Adult</v>
      </c>
      <c r="N904" t="s">
        <v>20</v>
      </c>
    </row>
    <row r="905" spans="1:14" x14ac:dyDescent="0.45">
      <c r="A905" t="s">
        <v>26</v>
      </c>
      <c r="B905" t="s">
        <v>21</v>
      </c>
      <c r="C905">
        <v>90000</v>
      </c>
      <c r="D905" t="str">
        <f t="shared" si="29"/>
        <v>Upper-Middle</v>
      </c>
      <c r="E905">
        <v>4</v>
      </c>
      <c r="F905" t="s">
        <v>36</v>
      </c>
      <c r="G905" t="s">
        <v>33</v>
      </c>
      <c r="H905" t="s">
        <v>17</v>
      </c>
      <c r="I905">
        <v>1</v>
      </c>
      <c r="J905" t="s">
        <v>28</v>
      </c>
      <c r="K905" t="s">
        <v>37</v>
      </c>
      <c r="L905">
        <v>73</v>
      </c>
      <c r="M905" t="str">
        <f t="shared" si="28"/>
        <v>Senior</v>
      </c>
      <c r="N905" t="s">
        <v>20</v>
      </c>
    </row>
    <row r="906" spans="1:14" x14ac:dyDescent="0.45">
      <c r="A906" t="s">
        <v>26</v>
      </c>
      <c r="B906" t="s">
        <v>14</v>
      </c>
      <c r="C906">
        <v>60000</v>
      </c>
      <c r="D906" t="str">
        <f t="shared" si="29"/>
        <v>Lower-Middle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37</v>
      </c>
      <c r="L906">
        <v>36</v>
      </c>
      <c r="M906" t="str">
        <f t="shared" si="28"/>
        <v>Adult</v>
      </c>
      <c r="N906" t="s">
        <v>17</v>
      </c>
    </row>
    <row r="907" spans="1:14" x14ac:dyDescent="0.45">
      <c r="A907" t="s">
        <v>26</v>
      </c>
      <c r="B907" t="s">
        <v>21</v>
      </c>
      <c r="C907">
        <v>90000</v>
      </c>
      <c r="D907" t="str">
        <f t="shared" si="29"/>
        <v>Upper-Middle</v>
      </c>
      <c r="E907">
        <v>4</v>
      </c>
      <c r="F907" t="s">
        <v>15</v>
      </c>
      <c r="G907" t="s">
        <v>33</v>
      </c>
      <c r="H907" t="s">
        <v>17</v>
      </c>
      <c r="I907">
        <v>1</v>
      </c>
      <c r="J907" t="s">
        <v>31</v>
      </c>
      <c r="K907" t="s">
        <v>37</v>
      </c>
      <c r="L907">
        <v>38</v>
      </c>
      <c r="M907" t="str">
        <f t="shared" si="28"/>
        <v>Adult</v>
      </c>
      <c r="N907" t="s">
        <v>17</v>
      </c>
    </row>
    <row r="908" spans="1:14" x14ac:dyDescent="0.45">
      <c r="A908" t="s">
        <v>13</v>
      </c>
      <c r="B908" t="s">
        <v>21</v>
      </c>
      <c r="C908">
        <v>60000</v>
      </c>
      <c r="D908" t="str">
        <f t="shared" si="29"/>
        <v>Lower-Middle</v>
      </c>
      <c r="E908">
        <v>1</v>
      </c>
      <c r="F908" t="s">
        <v>36</v>
      </c>
      <c r="G908" t="s">
        <v>24</v>
      </c>
      <c r="H908" t="s">
        <v>17</v>
      </c>
      <c r="I908">
        <v>0</v>
      </c>
      <c r="J908" t="s">
        <v>25</v>
      </c>
      <c r="K908" t="s">
        <v>37</v>
      </c>
      <c r="L908">
        <v>34</v>
      </c>
      <c r="M908" t="str">
        <f t="shared" si="28"/>
        <v>Young Adult</v>
      </c>
      <c r="N908" t="s">
        <v>17</v>
      </c>
    </row>
    <row r="909" spans="1:14" x14ac:dyDescent="0.45">
      <c r="A909" t="s">
        <v>13</v>
      </c>
      <c r="B909" t="s">
        <v>21</v>
      </c>
      <c r="C909">
        <v>50000</v>
      </c>
      <c r="D909" t="str">
        <f t="shared" si="29"/>
        <v>Lower-Middle</v>
      </c>
      <c r="E909">
        <v>4</v>
      </c>
      <c r="F909" t="s">
        <v>15</v>
      </c>
      <c r="G909" t="s">
        <v>33</v>
      </c>
      <c r="H909" t="s">
        <v>17</v>
      </c>
      <c r="I909">
        <v>2</v>
      </c>
      <c r="J909" t="s">
        <v>35</v>
      </c>
      <c r="K909" t="s">
        <v>37</v>
      </c>
      <c r="L909">
        <v>63</v>
      </c>
      <c r="M909" t="str">
        <f t="shared" si="28"/>
        <v>Middle-Aged</v>
      </c>
      <c r="N909" t="s">
        <v>20</v>
      </c>
    </row>
    <row r="910" spans="1:14" x14ac:dyDescent="0.45">
      <c r="A910" t="s">
        <v>26</v>
      </c>
      <c r="B910" t="s">
        <v>21</v>
      </c>
      <c r="C910">
        <v>50000</v>
      </c>
      <c r="D910" t="str">
        <f t="shared" si="29"/>
        <v>Lower-Middle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25</v>
      </c>
      <c r="K910" t="s">
        <v>37</v>
      </c>
      <c r="L910">
        <v>41</v>
      </c>
      <c r="M910" t="str">
        <f t="shared" si="28"/>
        <v>Adult</v>
      </c>
      <c r="N910" t="s">
        <v>17</v>
      </c>
    </row>
    <row r="911" spans="1:14" x14ac:dyDescent="0.45">
      <c r="A911" t="s">
        <v>13</v>
      </c>
      <c r="B911" t="s">
        <v>21</v>
      </c>
      <c r="C911">
        <v>60000</v>
      </c>
      <c r="D911" t="str">
        <f t="shared" si="29"/>
        <v>Lower-Middle</v>
      </c>
      <c r="E911">
        <v>0</v>
      </c>
      <c r="F911" t="s">
        <v>36</v>
      </c>
      <c r="G911" t="s">
        <v>16</v>
      </c>
      <c r="H911" t="s">
        <v>17</v>
      </c>
      <c r="I911">
        <v>0</v>
      </c>
      <c r="J911" t="s">
        <v>31</v>
      </c>
      <c r="K911" t="s">
        <v>37</v>
      </c>
      <c r="L911">
        <v>39</v>
      </c>
      <c r="M911" t="str">
        <f t="shared" si="28"/>
        <v>Adult</v>
      </c>
      <c r="N911" t="s">
        <v>17</v>
      </c>
    </row>
    <row r="912" spans="1:14" x14ac:dyDescent="0.45">
      <c r="A912" t="s">
        <v>13</v>
      </c>
      <c r="B912" t="s">
        <v>21</v>
      </c>
      <c r="C912">
        <v>40000</v>
      </c>
      <c r="D912" t="str">
        <f t="shared" si="29"/>
        <v>Lower-Middle</v>
      </c>
      <c r="E912">
        <v>4</v>
      </c>
      <c r="F912" t="s">
        <v>32</v>
      </c>
      <c r="G912" t="s">
        <v>16</v>
      </c>
      <c r="H912" t="s">
        <v>17</v>
      </c>
      <c r="I912">
        <v>2</v>
      </c>
      <c r="J912" t="s">
        <v>25</v>
      </c>
      <c r="K912" t="s">
        <v>37</v>
      </c>
      <c r="L912">
        <v>46</v>
      </c>
      <c r="M912" t="str">
        <f t="shared" si="28"/>
        <v>Adult</v>
      </c>
      <c r="N912" t="s">
        <v>20</v>
      </c>
    </row>
    <row r="913" spans="1:14" x14ac:dyDescent="0.45">
      <c r="A913" t="s">
        <v>13</v>
      </c>
      <c r="B913" t="s">
        <v>14</v>
      </c>
      <c r="C913">
        <v>80000</v>
      </c>
      <c r="D913" t="str">
        <f t="shared" si="29"/>
        <v>Upper-Middle</v>
      </c>
      <c r="E913">
        <v>5</v>
      </c>
      <c r="F913" t="s">
        <v>15</v>
      </c>
      <c r="G913" t="s">
        <v>33</v>
      </c>
      <c r="H913" t="s">
        <v>17</v>
      </c>
      <c r="I913">
        <v>2</v>
      </c>
      <c r="J913" t="s">
        <v>28</v>
      </c>
      <c r="K913" t="s">
        <v>37</v>
      </c>
      <c r="L913">
        <v>64</v>
      </c>
      <c r="M913" t="str">
        <f t="shared" si="28"/>
        <v>Middle-Aged</v>
      </c>
      <c r="N913" t="s">
        <v>20</v>
      </c>
    </row>
    <row r="914" spans="1:14" x14ac:dyDescent="0.45">
      <c r="A914" t="s">
        <v>13</v>
      </c>
      <c r="B914" t="s">
        <v>14</v>
      </c>
      <c r="C914">
        <v>40000</v>
      </c>
      <c r="D914" t="str">
        <f t="shared" si="29"/>
        <v>Lower-Middle</v>
      </c>
      <c r="E914">
        <v>3</v>
      </c>
      <c r="F914" t="s">
        <v>22</v>
      </c>
      <c r="G914" t="s">
        <v>23</v>
      </c>
      <c r="H914" t="s">
        <v>17</v>
      </c>
      <c r="I914">
        <v>1</v>
      </c>
      <c r="J914" t="s">
        <v>31</v>
      </c>
      <c r="K914" t="s">
        <v>37</v>
      </c>
      <c r="L914">
        <v>32</v>
      </c>
      <c r="M914" t="str">
        <f t="shared" si="28"/>
        <v>Young Adult</v>
      </c>
      <c r="N914" t="s">
        <v>20</v>
      </c>
    </row>
    <row r="915" spans="1:14" x14ac:dyDescent="0.45">
      <c r="A915" t="s">
        <v>26</v>
      </c>
      <c r="B915" t="s">
        <v>21</v>
      </c>
      <c r="C915">
        <v>60000</v>
      </c>
      <c r="D915" t="str">
        <f t="shared" si="29"/>
        <v>Lower-Middle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25</v>
      </c>
      <c r="K915" t="s">
        <v>37</v>
      </c>
      <c r="L915">
        <v>36</v>
      </c>
      <c r="M915" t="str">
        <f t="shared" si="28"/>
        <v>Adult</v>
      </c>
      <c r="N915" t="s">
        <v>17</v>
      </c>
    </row>
    <row r="916" spans="1:14" x14ac:dyDescent="0.45">
      <c r="A916" t="s">
        <v>26</v>
      </c>
      <c r="B916" t="s">
        <v>21</v>
      </c>
      <c r="C916">
        <v>80000</v>
      </c>
      <c r="D916" t="str">
        <f t="shared" si="29"/>
        <v>Upper-Middle</v>
      </c>
      <c r="E916">
        <v>5</v>
      </c>
      <c r="F916" t="s">
        <v>36</v>
      </c>
      <c r="G916" t="s">
        <v>16</v>
      </c>
      <c r="H916" t="s">
        <v>20</v>
      </c>
      <c r="I916">
        <v>0</v>
      </c>
      <c r="J916" t="s">
        <v>18</v>
      </c>
      <c r="K916" t="s">
        <v>37</v>
      </c>
      <c r="L916">
        <v>47</v>
      </c>
      <c r="M916" t="str">
        <f t="shared" si="28"/>
        <v>Adult</v>
      </c>
      <c r="N916" t="s">
        <v>20</v>
      </c>
    </row>
    <row r="917" spans="1:14" x14ac:dyDescent="0.45">
      <c r="A917" t="s">
        <v>13</v>
      </c>
      <c r="B917" t="s">
        <v>21</v>
      </c>
      <c r="C917">
        <v>60000</v>
      </c>
      <c r="D917" t="str">
        <f t="shared" si="29"/>
        <v>Lower-Middle</v>
      </c>
      <c r="E917">
        <v>3</v>
      </c>
      <c r="F917" t="s">
        <v>36</v>
      </c>
      <c r="G917" t="s">
        <v>33</v>
      </c>
      <c r="H917" t="s">
        <v>17</v>
      </c>
      <c r="I917">
        <v>2</v>
      </c>
      <c r="J917" t="s">
        <v>35</v>
      </c>
      <c r="K917" t="s">
        <v>37</v>
      </c>
      <c r="L917">
        <v>64</v>
      </c>
      <c r="M917" t="str">
        <f t="shared" si="28"/>
        <v>Middle-Aged</v>
      </c>
      <c r="N917" t="s">
        <v>20</v>
      </c>
    </row>
    <row r="918" spans="1:14" x14ac:dyDescent="0.45">
      <c r="A918" t="s">
        <v>26</v>
      </c>
      <c r="B918" t="s">
        <v>21</v>
      </c>
      <c r="C918">
        <v>70000</v>
      </c>
      <c r="D918" t="str">
        <f t="shared" si="29"/>
        <v>Upper-Middle</v>
      </c>
      <c r="E918">
        <v>3</v>
      </c>
      <c r="F918" t="s">
        <v>36</v>
      </c>
      <c r="G918" t="s">
        <v>24</v>
      </c>
      <c r="H918" t="s">
        <v>20</v>
      </c>
      <c r="I918">
        <v>0</v>
      </c>
      <c r="J918" t="s">
        <v>18</v>
      </c>
      <c r="K918" t="s">
        <v>37</v>
      </c>
      <c r="L918">
        <v>35</v>
      </c>
      <c r="M918" t="str">
        <f t="shared" si="28"/>
        <v>Adult</v>
      </c>
      <c r="N918" t="s">
        <v>17</v>
      </c>
    </row>
    <row r="919" spans="1:14" x14ac:dyDescent="0.45">
      <c r="A919" t="s">
        <v>26</v>
      </c>
      <c r="B919" t="s">
        <v>21</v>
      </c>
      <c r="C919">
        <v>110000</v>
      </c>
      <c r="D919" t="str">
        <f t="shared" si="29"/>
        <v>High</v>
      </c>
      <c r="E919">
        <v>3</v>
      </c>
      <c r="F919" t="s">
        <v>15</v>
      </c>
      <c r="G919" t="s">
        <v>33</v>
      </c>
      <c r="H919" t="s">
        <v>17</v>
      </c>
      <c r="I919">
        <v>4</v>
      </c>
      <c r="J919" t="s">
        <v>25</v>
      </c>
      <c r="K919" t="s">
        <v>37</v>
      </c>
      <c r="L919">
        <v>40</v>
      </c>
      <c r="M919" t="str">
        <f t="shared" si="28"/>
        <v>Adult</v>
      </c>
      <c r="N919" t="s">
        <v>17</v>
      </c>
    </row>
    <row r="920" spans="1:14" x14ac:dyDescent="0.45">
      <c r="A920" t="s">
        <v>13</v>
      </c>
      <c r="B920" t="s">
        <v>14</v>
      </c>
      <c r="C920">
        <v>70000</v>
      </c>
      <c r="D920" t="str">
        <f t="shared" si="29"/>
        <v>Upper-Middle</v>
      </c>
      <c r="E920">
        <v>0</v>
      </c>
      <c r="F920" t="s">
        <v>22</v>
      </c>
      <c r="G920" t="s">
        <v>16</v>
      </c>
      <c r="H920" t="s">
        <v>17</v>
      </c>
      <c r="I920">
        <v>2</v>
      </c>
      <c r="J920" t="s">
        <v>28</v>
      </c>
      <c r="K920" t="s">
        <v>37</v>
      </c>
      <c r="L920">
        <v>34</v>
      </c>
      <c r="M920" t="str">
        <f t="shared" si="28"/>
        <v>Young Adult</v>
      </c>
      <c r="N920" t="s">
        <v>17</v>
      </c>
    </row>
    <row r="921" spans="1:14" x14ac:dyDescent="0.45">
      <c r="A921" t="s">
        <v>13</v>
      </c>
      <c r="B921" t="s">
        <v>14</v>
      </c>
      <c r="C921">
        <v>40000</v>
      </c>
      <c r="D921" t="str">
        <f t="shared" si="29"/>
        <v>Lower-Middle</v>
      </c>
      <c r="E921">
        <v>4</v>
      </c>
      <c r="F921" t="s">
        <v>32</v>
      </c>
      <c r="G921" t="s">
        <v>24</v>
      </c>
      <c r="H921" t="s">
        <v>17</v>
      </c>
      <c r="I921">
        <v>2</v>
      </c>
      <c r="J921" t="s">
        <v>35</v>
      </c>
      <c r="K921" t="s">
        <v>37</v>
      </c>
      <c r="L921">
        <v>61</v>
      </c>
      <c r="M921" t="str">
        <f t="shared" si="28"/>
        <v>Middle-Aged</v>
      </c>
      <c r="N921" t="s">
        <v>20</v>
      </c>
    </row>
    <row r="922" spans="1:14" x14ac:dyDescent="0.45">
      <c r="A922" t="s">
        <v>13</v>
      </c>
      <c r="B922" t="s">
        <v>21</v>
      </c>
      <c r="C922">
        <v>30000</v>
      </c>
      <c r="D922" t="str">
        <f t="shared" si="29"/>
        <v>Low</v>
      </c>
      <c r="E922">
        <v>2</v>
      </c>
      <c r="F922" t="s">
        <v>32</v>
      </c>
      <c r="G922" t="s">
        <v>16</v>
      </c>
      <c r="H922" t="s">
        <v>17</v>
      </c>
      <c r="I922">
        <v>2</v>
      </c>
      <c r="J922" t="s">
        <v>31</v>
      </c>
      <c r="K922" t="s">
        <v>37</v>
      </c>
      <c r="L922">
        <v>51</v>
      </c>
      <c r="M922" t="str">
        <f t="shared" si="28"/>
        <v>Middle-Aged</v>
      </c>
      <c r="N922" t="s">
        <v>20</v>
      </c>
    </row>
    <row r="923" spans="1:14" x14ac:dyDescent="0.45">
      <c r="A923" t="s">
        <v>26</v>
      </c>
      <c r="B923" t="s">
        <v>14</v>
      </c>
      <c r="C923">
        <v>70000</v>
      </c>
      <c r="D923" t="str">
        <f t="shared" si="29"/>
        <v>Upper-Middle</v>
      </c>
      <c r="E923">
        <v>3</v>
      </c>
      <c r="F923" t="s">
        <v>22</v>
      </c>
      <c r="G923" t="s">
        <v>24</v>
      </c>
      <c r="H923" t="s">
        <v>17</v>
      </c>
      <c r="I923">
        <v>1</v>
      </c>
      <c r="J923" t="s">
        <v>28</v>
      </c>
      <c r="K923" t="s">
        <v>37</v>
      </c>
      <c r="L923">
        <v>49</v>
      </c>
      <c r="M923" t="str">
        <f t="shared" si="28"/>
        <v>Adult</v>
      </c>
      <c r="N923" t="s">
        <v>17</v>
      </c>
    </row>
    <row r="924" spans="1:14" x14ac:dyDescent="0.45">
      <c r="A924" t="s">
        <v>13</v>
      </c>
      <c r="B924" t="s">
        <v>14</v>
      </c>
      <c r="C924">
        <v>40000</v>
      </c>
      <c r="D924" t="str">
        <f t="shared" si="29"/>
        <v>Lower-Middle</v>
      </c>
      <c r="E924">
        <v>3</v>
      </c>
      <c r="F924" t="s">
        <v>22</v>
      </c>
      <c r="G924" t="s">
        <v>24</v>
      </c>
      <c r="H924" t="s">
        <v>20</v>
      </c>
      <c r="I924">
        <v>2</v>
      </c>
      <c r="J924" t="s">
        <v>31</v>
      </c>
      <c r="K924" t="s">
        <v>37</v>
      </c>
      <c r="L924">
        <v>54</v>
      </c>
      <c r="M924" t="str">
        <f t="shared" si="28"/>
        <v>Middle-Aged</v>
      </c>
      <c r="N924" t="s">
        <v>17</v>
      </c>
    </row>
    <row r="925" spans="1:14" x14ac:dyDescent="0.45">
      <c r="A925" t="s">
        <v>26</v>
      </c>
      <c r="B925" t="s">
        <v>21</v>
      </c>
      <c r="C925">
        <v>70000</v>
      </c>
      <c r="D925" t="str">
        <f t="shared" si="29"/>
        <v>Upper-Middle</v>
      </c>
      <c r="E925">
        <v>3</v>
      </c>
      <c r="F925" t="s">
        <v>36</v>
      </c>
      <c r="G925" t="s">
        <v>33</v>
      </c>
      <c r="H925" t="s">
        <v>20</v>
      </c>
      <c r="I925">
        <v>2</v>
      </c>
      <c r="J925" t="s">
        <v>31</v>
      </c>
      <c r="K925" t="s">
        <v>37</v>
      </c>
      <c r="L925">
        <v>53</v>
      </c>
      <c r="M925" t="str">
        <f t="shared" si="28"/>
        <v>Middle-Aged</v>
      </c>
      <c r="N925" t="s">
        <v>17</v>
      </c>
    </row>
    <row r="926" spans="1:14" x14ac:dyDescent="0.45">
      <c r="A926" t="s">
        <v>26</v>
      </c>
      <c r="B926" t="s">
        <v>21</v>
      </c>
      <c r="C926">
        <v>90000</v>
      </c>
      <c r="D926" t="str">
        <f t="shared" si="29"/>
        <v>Upper-Middle</v>
      </c>
      <c r="E926">
        <v>2</v>
      </c>
      <c r="F926" t="s">
        <v>22</v>
      </c>
      <c r="G926" t="s">
        <v>24</v>
      </c>
      <c r="H926" t="s">
        <v>17</v>
      </c>
      <c r="I926">
        <v>1</v>
      </c>
      <c r="J926" t="s">
        <v>25</v>
      </c>
      <c r="K926" t="s">
        <v>37</v>
      </c>
      <c r="L926">
        <v>48</v>
      </c>
      <c r="M926" t="str">
        <f t="shared" si="28"/>
        <v>Adult</v>
      </c>
      <c r="N926" t="s">
        <v>17</v>
      </c>
    </row>
    <row r="927" spans="1:14" x14ac:dyDescent="0.45">
      <c r="A927" t="s">
        <v>26</v>
      </c>
      <c r="B927" t="s">
        <v>14</v>
      </c>
      <c r="C927">
        <v>50000</v>
      </c>
      <c r="D927" t="str">
        <f t="shared" si="29"/>
        <v>Lower-Middle</v>
      </c>
      <c r="E927">
        <v>0</v>
      </c>
      <c r="F927" t="s">
        <v>36</v>
      </c>
      <c r="G927" t="s">
        <v>16</v>
      </c>
      <c r="H927" t="s">
        <v>17</v>
      </c>
      <c r="I927">
        <v>0</v>
      </c>
      <c r="J927" t="s">
        <v>31</v>
      </c>
      <c r="K927" t="s">
        <v>37</v>
      </c>
      <c r="L927">
        <v>33</v>
      </c>
      <c r="M927" t="str">
        <f t="shared" si="28"/>
        <v>Young Adult</v>
      </c>
      <c r="N927" t="s">
        <v>17</v>
      </c>
    </row>
    <row r="928" spans="1:14" x14ac:dyDescent="0.45">
      <c r="A928" t="s">
        <v>26</v>
      </c>
      <c r="B928" t="s">
        <v>14</v>
      </c>
      <c r="C928">
        <v>40000</v>
      </c>
      <c r="D928" t="str">
        <f t="shared" si="29"/>
        <v>Lower-Middle</v>
      </c>
      <c r="E928">
        <v>2</v>
      </c>
      <c r="F928" t="s">
        <v>32</v>
      </c>
      <c r="G928" t="s">
        <v>24</v>
      </c>
      <c r="H928" t="s">
        <v>17</v>
      </c>
      <c r="I928">
        <v>2</v>
      </c>
      <c r="J928" t="s">
        <v>35</v>
      </c>
      <c r="K928" t="s">
        <v>37</v>
      </c>
      <c r="L928">
        <v>57</v>
      </c>
      <c r="M928" t="str">
        <f t="shared" si="28"/>
        <v>Middle-Aged</v>
      </c>
      <c r="N928" t="s">
        <v>20</v>
      </c>
    </row>
    <row r="929" spans="1:14" x14ac:dyDescent="0.45">
      <c r="A929" t="s">
        <v>13</v>
      </c>
      <c r="B929" t="s">
        <v>14</v>
      </c>
      <c r="C929">
        <v>70000</v>
      </c>
      <c r="D929" t="str">
        <f t="shared" si="29"/>
        <v>Upper-Middle</v>
      </c>
      <c r="E929">
        <v>0</v>
      </c>
      <c r="F929" t="s">
        <v>36</v>
      </c>
      <c r="G929" t="s">
        <v>24</v>
      </c>
      <c r="H929" t="s">
        <v>17</v>
      </c>
      <c r="I929">
        <v>0</v>
      </c>
      <c r="J929" t="s">
        <v>25</v>
      </c>
      <c r="K929" t="s">
        <v>37</v>
      </c>
      <c r="L929">
        <v>39</v>
      </c>
      <c r="M929" t="str">
        <f t="shared" si="28"/>
        <v>Adult</v>
      </c>
      <c r="N929" t="s">
        <v>20</v>
      </c>
    </row>
    <row r="930" spans="1:14" x14ac:dyDescent="0.45">
      <c r="A930" t="s">
        <v>13</v>
      </c>
      <c r="B930" t="s">
        <v>21</v>
      </c>
      <c r="C930">
        <v>60000</v>
      </c>
      <c r="D930" t="str">
        <f t="shared" si="29"/>
        <v>Lower-Middle</v>
      </c>
      <c r="E930">
        <v>2</v>
      </c>
      <c r="F930" t="s">
        <v>32</v>
      </c>
      <c r="G930" t="s">
        <v>24</v>
      </c>
      <c r="H930" t="s">
        <v>17</v>
      </c>
      <c r="I930">
        <v>2</v>
      </c>
      <c r="J930" t="s">
        <v>28</v>
      </c>
      <c r="K930" t="s">
        <v>37</v>
      </c>
      <c r="L930">
        <v>48</v>
      </c>
      <c r="M930" t="str">
        <f t="shared" si="28"/>
        <v>Adult</v>
      </c>
      <c r="N930" t="s">
        <v>20</v>
      </c>
    </row>
    <row r="931" spans="1:14" x14ac:dyDescent="0.45">
      <c r="A931" t="s">
        <v>13</v>
      </c>
      <c r="B931" t="s">
        <v>21</v>
      </c>
      <c r="C931">
        <v>60000</v>
      </c>
      <c r="D931" t="str">
        <f t="shared" si="29"/>
        <v>Lower-Middle</v>
      </c>
      <c r="E931">
        <v>2</v>
      </c>
      <c r="F931" t="s">
        <v>32</v>
      </c>
      <c r="G931" t="s">
        <v>24</v>
      </c>
      <c r="H931" t="s">
        <v>17</v>
      </c>
      <c r="I931">
        <v>2</v>
      </c>
      <c r="J931" t="s">
        <v>28</v>
      </c>
      <c r="K931" t="s">
        <v>37</v>
      </c>
      <c r="L931">
        <v>50</v>
      </c>
      <c r="M931" t="str">
        <f t="shared" si="28"/>
        <v>Middle-Aged</v>
      </c>
      <c r="N931" t="s">
        <v>20</v>
      </c>
    </row>
    <row r="932" spans="1:14" x14ac:dyDescent="0.45">
      <c r="A932" t="s">
        <v>13</v>
      </c>
      <c r="B932" t="s">
        <v>21</v>
      </c>
      <c r="C932">
        <v>70000</v>
      </c>
      <c r="D932" t="str">
        <f t="shared" si="29"/>
        <v>Upper-Middle</v>
      </c>
      <c r="E932">
        <v>5</v>
      </c>
      <c r="F932" t="s">
        <v>36</v>
      </c>
      <c r="G932" t="s">
        <v>24</v>
      </c>
      <c r="H932" t="s">
        <v>20</v>
      </c>
      <c r="I932">
        <v>3</v>
      </c>
      <c r="J932" t="s">
        <v>35</v>
      </c>
      <c r="K932" t="s">
        <v>37</v>
      </c>
      <c r="L932">
        <v>47</v>
      </c>
      <c r="M932" t="str">
        <f t="shared" si="28"/>
        <v>Adult</v>
      </c>
      <c r="N932" t="s">
        <v>20</v>
      </c>
    </row>
    <row r="933" spans="1:14" x14ac:dyDescent="0.45">
      <c r="A933" t="s">
        <v>13</v>
      </c>
      <c r="B933" t="s">
        <v>14</v>
      </c>
      <c r="C933">
        <v>40000</v>
      </c>
      <c r="D933" t="str">
        <f t="shared" si="29"/>
        <v>Lower-Middle</v>
      </c>
      <c r="E933">
        <v>1</v>
      </c>
      <c r="F933" t="s">
        <v>22</v>
      </c>
      <c r="G933" t="s">
        <v>23</v>
      </c>
      <c r="H933" t="s">
        <v>17</v>
      </c>
      <c r="I933">
        <v>1</v>
      </c>
      <c r="J933" t="s">
        <v>31</v>
      </c>
      <c r="K933" t="s">
        <v>37</v>
      </c>
      <c r="L933">
        <v>49</v>
      </c>
      <c r="M933" t="str">
        <f t="shared" si="28"/>
        <v>Adult</v>
      </c>
      <c r="N933" t="s">
        <v>17</v>
      </c>
    </row>
    <row r="934" spans="1:14" x14ac:dyDescent="0.45">
      <c r="A934" t="s">
        <v>26</v>
      </c>
      <c r="B934" t="s">
        <v>14</v>
      </c>
      <c r="C934">
        <v>40000</v>
      </c>
      <c r="D934" t="str">
        <f t="shared" si="29"/>
        <v>Lower-Middle</v>
      </c>
      <c r="E934">
        <v>0</v>
      </c>
      <c r="F934" t="s">
        <v>32</v>
      </c>
      <c r="G934" t="s">
        <v>16</v>
      </c>
      <c r="H934" t="s">
        <v>20</v>
      </c>
      <c r="I934">
        <v>2</v>
      </c>
      <c r="J934" t="s">
        <v>18</v>
      </c>
      <c r="K934" t="s">
        <v>37</v>
      </c>
      <c r="L934">
        <v>27</v>
      </c>
      <c r="M934" t="str">
        <f t="shared" si="28"/>
        <v>Young Adult</v>
      </c>
      <c r="N934" t="s">
        <v>17</v>
      </c>
    </row>
    <row r="935" spans="1:14" x14ac:dyDescent="0.45">
      <c r="A935" t="s">
        <v>26</v>
      </c>
      <c r="B935" t="s">
        <v>21</v>
      </c>
      <c r="C935">
        <v>60000</v>
      </c>
      <c r="D935" t="str">
        <f t="shared" si="29"/>
        <v>Lower-Middle</v>
      </c>
      <c r="E935">
        <v>0</v>
      </c>
      <c r="F935" t="s">
        <v>22</v>
      </c>
      <c r="G935" t="s">
        <v>16</v>
      </c>
      <c r="H935" t="s">
        <v>17</v>
      </c>
      <c r="I935">
        <v>2</v>
      </c>
      <c r="J935" t="s">
        <v>28</v>
      </c>
      <c r="K935" t="s">
        <v>37</v>
      </c>
      <c r="L935">
        <v>29</v>
      </c>
      <c r="M935" t="str">
        <f t="shared" si="28"/>
        <v>Young Adult</v>
      </c>
      <c r="N935" t="s">
        <v>20</v>
      </c>
    </row>
    <row r="936" spans="1:14" x14ac:dyDescent="0.45">
      <c r="A936" t="s">
        <v>13</v>
      </c>
      <c r="B936" t="s">
        <v>21</v>
      </c>
      <c r="C936">
        <v>60000</v>
      </c>
      <c r="D936" t="str">
        <f t="shared" si="29"/>
        <v>Lower-Middle</v>
      </c>
      <c r="E936">
        <v>2</v>
      </c>
      <c r="F936" t="s">
        <v>15</v>
      </c>
      <c r="G936" t="s">
        <v>33</v>
      </c>
      <c r="H936" t="s">
        <v>17</v>
      </c>
      <c r="I936">
        <v>0</v>
      </c>
      <c r="J936" t="s">
        <v>25</v>
      </c>
      <c r="K936" t="s">
        <v>37</v>
      </c>
      <c r="L936">
        <v>59</v>
      </c>
      <c r="M936" t="str">
        <f t="shared" si="28"/>
        <v>Middle-Aged</v>
      </c>
      <c r="N936" t="s">
        <v>20</v>
      </c>
    </row>
    <row r="937" spans="1:14" x14ac:dyDescent="0.45">
      <c r="A937" t="s">
        <v>13</v>
      </c>
      <c r="B937" t="s">
        <v>14</v>
      </c>
      <c r="C937">
        <v>60000</v>
      </c>
      <c r="D937" t="str">
        <f t="shared" si="29"/>
        <v>Lower-Middle</v>
      </c>
      <c r="E937">
        <v>1</v>
      </c>
      <c r="F937" t="s">
        <v>22</v>
      </c>
      <c r="G937" t="s">
        <v>16</v>
      </c>
      <c r="H937" t="s">
        <v>17</v>
      </c>
      <c r="I937">
        <v>1</v>
      </c>
      <c r="J937" t="s">
        <v>18</v>
      </c>
      <c r="K937" t="s">
        <v>37</v>
      </c>
      <c r="L937">
        <v>45</v>
      </c>
      <c r="M937" t="str">
        <f t="shared" si="28"/>
        <v>Adult</v>
      </c>
      <c r="N937" t="s">
        <v>17</v>
      </c>
    </row>
    <row r="938" spans="1:14" x14ac:dyDescent="0.45">
      <c r="A938" t="s">
        <v>13</v>
      </c>
      <c r="B938" t="s">
        <v>14</v>
      </c>
      <c r="C938">
        <v>60000</v>
      </c>
      <c r="D938" t="str">
        <f t="shared" si="29"/>
        <v>Lower-Middle</v>
      </c>
      <c r="E938">
        <v>4</v>
      </c>
      <c r="F938" t="s">
        <v>15</v>
      </c>
      <c r="G938" t="s">
        <v>33</v>
      </c>
      <c r="H938" t="s">
        <v>17</v>
      </c>
      <c r="I938">
        <v>2</v>
      </c>
      <c r="J938" t="s">
        <v>25</v>
      </c>
      <c r="K938" t="s">
        <v>37</v>
      </c>
      <c r="L938">
        <v>60</v>
      </c>
      <c r="M938" t="str">
        <f t="shared" si="28"/>
        <v>Middle-Aged</v>
      </c>
      <c r="N938" t="s">
        <v>20</v>
      </c>
    </row>
    <row r="939" spans="1:14" x14ac:dyDescent="0.45">
      <c r="A939" t="s">
        <v>13</v>
      </c>
      <c r="B939" t="s">
        <v>21</v>
      </c>
      <c r="C939">
        <v>70000</v>
      </c>
      <c r="D939" t="str">
        <f t="shared" si="29"/>
        <v>Upper-Middle</v>
      </c>
      <c r="E939">
        <v>4</v>
      </c>
      <c r="F939" t="s">
        <v>36</v>
      </c>
      <c r="G939" t="s">
        <v>24</v>
      </c>
      <c r="H939" t="s">
        <v>17</v>
      </c>
      <c r="I939">
        <v>0</v>
      </c>
      <c r="J939" t="s">
        <v>18</v>
      </c>
      <c r="K939" t="s">
        <v>37</v>
      </c>
      <c r="L939">
        <v>36</v>
      </c>
      <c r="M939" t="str">
        <f t="shared" si="28"/>
        <v>Adult</v>
      </c>
      <c r="N939" t="s">
        <v>17</v>
      </c>
    </row>
    <row r="940" spans="1:14" x14ac:dyDescent="0.45">
      <c r="A940" t="s">
        <v>13</v>
      </c>
      <c r="B940" t="s">
        <v>14</v>
      </c>
      <c r="C940">
        <v>40000</v>
      </c>
      <c r="D940" t="str">
        <f t="shared" si="29"/>
        <v>Lower-Middle</v>
      </c>
      <c r="E940">
        <v>0</v>
      </c>
      <c r="F940" t="s">
        <v>32</v>
      </c>
      <c r="G940" t="s">
        <v>16</v>
      </c>
      <c r="H940" t="s">
        <v>17</v>
      </c>
      <c r="I940">
        <v>2</v>
      </c>
      <c r="J940" t="s">
        <v>28</v>
      </c>
      <c r="K940" t="s">
        <v>37</v>
      </c>
      <c r="L940">
        <v>27</v>
      </c>
      <c r="M940" t="str">
        <f t="shared" si="28"/>
        <v>Young Adult</v>
      </c>
      <c r="N940" t="s">
        <v>20</v>
      </c>
    </row>
    <row r="941" spans="1:14" x14ac:dyDescent="0.45">
      <c r="A941" t="s">
        <v>26</v>
      </c>
      <c r="B941" t="s">
        <v>21</v>
      </c>
      <c r="C941">
        <v>80000</v>
      </c>
      <c r="D941" t="str">
        <f t="shared" si="29"/>
        <v>Upper-Middle</v>
      </c>
      <c r="E941">
        <v>2</v>
      </c>
      <c r="F941" t="s">
        <v>34</v>
      </c>
      <c r="G941" t="s">
        <v>16</v>
      </c>
      <c r="H941" t="s">
        <v>20</v>
      </c>
      <c r="I941">
        <v>2</v>
      </c>
      <c r="J941" t="s">
        <v>31</v>
      </c>
      <c r="K941" t="s">
        <v>37</v>
      </c>
      <c r="L941">
        <v>50</v>
      </c>
      <c r="M941" t="str">
        <f t="shared" si="28"/>
        <v>Middle-Aged</v>
      </c>
      <c r="N941" t="s">
        <v>20</v>
      </c>
    </row>
    <row r="942" spans="1:14" x14ac:dyDescent="0.45">
      <c r="A942" t="s">
        <v>26</v>
      </c>
      <c r="B942" t="s">
        <v>14</v>
      </c>
      <c r="C942">
        <v>60000</v>
      </c>
      <c r="D942" t="str">
        <f t="shared" si="29"/>
        <v>Lower-Middle</v>
      </c>
      <c r="E942">
        <v>1</v>
      </c>
      <c r="F942" t="s">
        <v>36</v>
      </c>
      <c r="G942" t="s">
        <v>16</v>
      </c>
      <c r="H942" t="s">
        <v>17</v>
      </c>
      <c r="I942">
        <v>0</v>
      </c>
      <c r="J942" t="s">
        <v>31</v>
      </c>
      <c r="K942" t="s">
        <v>37</v>
      </c>
      <c r="L942">
        <v>35</v>
      </c>
      <c r="M942" t="str">
        <f t="shared" si="28"/>
        <v>Adult</v>
      </c>
      <c r="N942" t="s">
        <v>20</v>
      </c>
    </row>
    <row r="943" spans="1:14" x14ac:dyDescent="0.45">
      <c r="A943" t="s">
        <v>13</v>
      </c>
      <c r="B943" t="s">
        <v>14</v>
      </c>
      <c r="C943">
        <v>60000</v>
      </c>
      <c r="D943" t="str">
        <f t="shared" si="29"/>
        <v>Lower-Middle</v>
      </c>
      <c r="E943">
        <v>1</v>
      </c>
      <c r="F943" t="s">
        <v>36</v>
      </c>
      <c r="G943" t="s">
        <v>16</v>
      </c>
      <c r="H943" t="s">
        <v>17</v>
      </c>
      <c r="I943">
        <v>0</v>
      </c>
      <c r="J943" t="s">
        <v>25</v>
      </c>
      <c r="K943" t="s">
        <v>37</v>
      </c>
      <c r="L943">
        <v>34</v>
      </c>
      <c r="M943" t="str">
        <f t="shared" si="28"/>
        <v>Young Adult</v>
      </c>
      <c r="N943" t="s">
        <v>17</v>
      </c>
    </row>
    <row r="944" spans="1:14" x14ac:dyDescent="0.45">
      <c r="A944" t="s">
        <v>13</v>
      </c>
      <c r="B944" t="s">
        <v>14</v>
      </c>
      <c r="C944">
        <v>40000</v>
      </c>
      <c r="D944" t="str">
        <f t="shared" si="29"/>
        <v>Lower-Middle</v>
      </c>
      <c r="E944">
        <v>3</v>
      </c>
      <c r="F944" t="s">
        <v>22</v>
      </c>
      <c r="G944" t="s">
        <v>24</v>
      </c>
      <c r="H944" t="s">
        <v>17</v>
      </c>
      <c r="I944">
        <v>2</v>
      </c>
      <c r="J944" t="s">
        <v>28</v>
      </c>
      <c r="K944" t="s">
        <v>37</v>
      </c>
      <c r="L944">
        <v>54</v>
      </c>
      <c r="M944" t="str">
        <f t="shared" si="28"/>
        <v>Middle-Aged</v>
      </c>
      <c r="N944" t="s">
        <v>20</v>
      </c>
    </row>
    <row r="945" spans="1:14" x14ac:dyDescent="0.45">
      <c r="A945" t="s">
        <v>13</v>
      </c>
      <c r="B945" t="s">
        <v>14</v>
      </c>
      <c r="C945">
        <v>60000</v>
      </c>
      <c r="D945" t="str">
        <f t="shared" si="29"/>
        <v>Lower-Middle</v>
      </c>
      <c r="E945">
        <v>4</v>
      </c>
      <c r="F945" t="s">
        <v>15</v>
      </c>
      <c r="G945" t="s">
        <v>16</v>
      </c>
      <c r="H945" t="s">
        <v>17</v>
      </c>
      <c r="I945">
        <v>2</v>
      </c>
      <c r="J945" t="s">
        <v>18</v>
      </c>
      <c r="K945" t="s">
        <v>37</v>
      </c>
      <c r="L945">
        <v>42</v>
      </c>
      <c r="M945" t="str">
        <f t="shared" si="28"/>
        <v>Adult</v>
      </c>
      <c r="N945" t="s">
        <v>20</v>
      </c>
    </row>
    <row r="946" spans="1:14" x14ac:dyDescent="0.45">
      <c r="A946" t="s">
        <v>13</v>
      </c>
      <c r="B946" t="s">
        <v>14</v>
      </c>
      <c r="C946">
        <v>50000</v>
      </c>
      <c r="D946" t="str">
        <f t="shared" si="29"/>
        <v>Lower-Middle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25</v>
      </c>
      <c r="K946" t="s">
        <v>37</v>
      </c>
      <c r="L946">
        <v>34</v>
      </c>
      <c r="M946" t="str">
        <f t="shared" si="28"/>
        <v>Young Adult</v>
      </c>
      <c r="N946" t="s">
        <v>17</v>
      </c>
    </row>
    <row r="947" spans="1:14" x14ac:dyDescent="0.45">
      <c r="A947" t="s">
        <v>26</v>
      </c>
      <c r="B947" t="s">
        <v>21</v>
      </c>
      <c r="C947">
        <v>50000</v>
      </c>
      <c r="D947" t="str">
        <f t="shared" si="29"/>
        <v>Lower-Middle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37</v>
      </c>
      <c r="L947">
        <v>38</v>
      </c>
      <c r="M947" t="str">
        <f t="shared" si="28"/>
        <v>Adult</v>
      </c>
      <c r="N947" t="s">
        <v>17</v>
      </c>
    </row>
    <row r="948" spans="1:14" x14ac:dyDescent="0.45">
      <c r="A948" t="s">
        <v>13</v>
      </c>
      <c r="B948" t="s">
        <v>14</v>
      </c>
      <c r="C948">
        <v>90000</v>
      </c>
      <c r="D948" t="str">
        <f t="shared" si="29"/>
        <v>Upper-Middle</v>
      </c>
      <c r="E948">
        <v>5</v>
      </c>
      <c r="F948" t="s">
        <v>15</v>
      </c>
      <c r="G948" t="s">
        <v>33</v>
      </c>
      <c r="H948" t="s">
        <v>17</v>
      </c>
      <c r="I948">
        <v>2</v>
      </c>
      <c r="J948" t="s">
        <v>31</v>
      </c>
      <c r="K948" t="s">
        <v>37</v>
      </c>
      <c r="L948">
        <v>63</v>
      </c>
      <c r="M948" t="str">
        <f t="shared" si="28"/>
        <v>Middle-Aged</v>
      </c>
      <c r="N948" t="s">
        <v>17</v>
      </c>
    </row>
    <row r="949" spans="1:14" x14ac:dyDescent="0.45">
      <c r="A949" t="s">
        <v>26</v>
      </c>
      <c r="B949" t="s">
        <v>14</v>
      </c>
      <c r="C949">
        <v>90000</v>
      </c>
      <c r="D949" t="str">
        <f t="shared" si="29"/>
        <v>Upper-Middle</v>
      </c>
      <c r="E949">
        <v>4</v>
      </c>
      <c r="F949" t="s">
        <v>32</v>
      </c>
      <c r="G949" t="s">
        <v>24</v>
      </c>
      <c r="H949" t="s">
        <v>20</v>
      </c>
      <c r="I949">
        <v>3</v>
      </c>
      <c r="J949" t="s">
        <v>31</v>
      </c>
      <c r="K949" t="s">
        <v>37</v>
      </c>
      <c r="L949">
        <v>45</v>
      </c>
      <c r="M949" t="str">
        <f t="shared" si="28"/>
        <v>Adult</v>
      </c>
      <c r="N949" t="s">
        <v>17</v>
      </c>
    </row>
    <row r="950" spans="1:14" x14ac:dyDescent="0.45">
      <c r="A950" t="s">
        <v>26</v>
      </c>
      <c r="B950" t="s">
        <v>14</v>
      </c>
      <c r="C950">
        <v>60000</v>
      </c>
      <c r="D950" t="str">
        <f t="shared" si="29"/>
        <v>Lower-Middle</v>
      </c>
      <c r="E950">
        <v>0</v>
      </c>
      <c r="F950" t="s">
        <v>36</v>
      </c>
      <c r="G950" t="s">
        <v>16</v>
      </c>
      <c r="H950" t="s">
        <v>20</v>
      </c>
      <c r="I950">
        <v>0</v>
      </c>
      <c r="J950" t="s">
        <v>18</v>
      </c>
      <c r="K950" t="s">
        <v>37</v>
      </c>
      <c r="L950">
        <v>40</v>
      </c>
      <c r="M950" t="str">
        <f t="shared" si="28"/>
        <v>Adult</v>
      </c>
      <c r="N950" t="s">
        <v>20</v>
      </c>
    </row>
    <row r="951" spans="1:14" x14ac:dyDescent="0.45">
      <c r="A951" t="s">
        <v>13</v>
      </c>
      <c r="B951" t="s">
        <v>21</v>
      </c>
      <c r="C951">
        <v>70000</v>
      </c>
      <c r="D951" t="str">
        <f t="shared" si="29"/>
        <v>Upper-Middle</v>
      </c>
      <c r="E951">
        <v>2</v>
      </c>
      <c r="F951" t="s">
        <v>34</v>
      </c>
      <c r="G951" t="s">
        <v>16</v>
      </c>
      <c r="H951" t="s">
        <v>17</v>
      </c>
      <c r="I951">
        <v>2</v>
      </c>
      <c r="J951" t="s">
        <v>35</v>
      </c>
      <c r="K951" t="s">
        <v>37</v>
      </c>
      <c r="L951">
        <v>53</v>
      </c>
      <c r="M951" t="str">
        <f t="shared" si="28"/>
        <v>Middle-Aged</v>
      </c>
      <c r="N951" t="s">
        <v>20</v>
      </c>
    </row>
    <row r="952" spans="1:14" x14ac:dyDescent="0.45">
      <c r="A952" t="s">
        <v>26</v>
      </c>
      <c r="B952" t="s">
        <v>14</v>
      </c>
      <c r="C952">
        <v>70000</v>
      </c>
      <c r="D952" t="str">
        <f t="shared" si="29"/>
        <v>Upper-Middle</v>
      </c>
      <c r="E952">
        <v>1</v>
      </c>
      <c r="F952" t="s">
        <v>36</v>
      </c>
      <c r="G952" t="s">
        <v>24</v>
      </c>
      <c r="H952" t="s">
        <v>17</v>
      </c>
      <c r="I952">
        <v>0</v>
      </c>
      <c r="J952" t="s">
        <v>25</v>
      </c>
      <c r="K952" t="s">
        <v>37</v>
      </c>
      <c r="L952">
        <v>34</v>
      </c>
      <c r="M952" t="str">
        <f t="shared" si="28"/>
        <v>Young Adult</v>
      </c>
      <c r="N952" t="s">
        <v>20</v>
      </c>
    </row>
    <row r="953" spans="1:14" x14ac:dyDescent="0.45">
      <c r="A953" t="s">
        <v>13</v>
      </c>
      <c r="B953" t="s">
        <v>21</v>
      </c>
      <c r="C953">
        <v>70000</v>
      </c>
      <c r="D953" t="str">
        <f t="shared" si="29"/>
        <v>Upper-Middle</v>
      </c>
      <c r="E953">
        <v>0</v>
      </c>
      <c r="F953" t="s">
        <v>15</v>
      </c>
      <c r="G953" t="s">
        <v>24</v>
      </c>
      <c r="H953" t="s">
        <v>20</v>
      </c>
      <c r="I953">
        <v>1</v>
      </c>
      <c r="J953" t="s">
        <v>18</v>
      </c>
      <c r="K953" t="s">
        <v>37</v>
      </c>
      <c r="L953">
        <v>38</v>
      </c>
      <c r="M953" t="str">
        <f t="shared" si="28"/>
        <v>Adult</v>
      </c>
      <c r="N953" t="s">
        <v>20</v>
      </c>
    </row>
    <row r="954" spans="1:14" x14ac:dyDescent="0.45">
      <c r="A954" t="s">
        <v>13</v>
      </c>
      <c r="B954" t="s">
        <v>14</v>
      </c>
      <c r="C954">
        <v>70000</v>
      </c>
      <c r="D954" t="str">
        <f t="shared" si="29"/>
        <v>Upper-Middle</v>
      </c>
      <c r="E954">
        <v>4</v>
      </c>
      <c r="F954" t="s">
        <v>15</v>
      </c>
      <c r="G954" t="s">
        <v>33</v>
      </c>
      <c r="H954" t="s">
        <v>20</v>
      </c>
      <c r="I954">
        <v>1</v>
      </c>
      <c r="J954" t="s">
        <v>31</v>
      </c>
      <c r="K954" t="s">
        <v>37</v>
      </c>
      <c r="L954">
        <v>59</v>
      </c>
      <c r="M954" t="str">
        <f t="shared" si="28"/>
        <v>Middle-Aged</v>
      </c>
      <c r="N954" t="s">
        <v>20</v>
      </c>
    </row>
    <row r="955" spans="1:14" x14ac:dyDescent="0.45">
      <c r="A955" t="s">
        <v>26</v>
      </c>
      <c r="B955" t="s">
        <v>14</v>
      </c>
      <c r="C955">
        <v>40000</v>
      </c>
      <c r="D955" t="str">
        <f t="shared" si="29"/>
        <v>Lower-Middle</v>
      </c>
      <c r="E955">
        <v>3</v>
      </c>
      <c r="F955" t="s">
        <v>22</v>
      </c>
      <c r="G955" t="s">
        <v>23</v>
      </c>
      <c r="H955" t="s">
        <v>17</v>
      </c>
      <c r="I955">
        <v>1</v>
      </c>
      <c r="J955" t="s">
        <v>31</v>
      </c>
      <c r="K955" t="s">
        <v>37</v>
      </c>
      <c r="L955">
        <v>30</v>
      </c>
      <c r="M955" t="str">
        <f t="shared" si="28"/>
        <v>Young Adult</v>
      </c>
      <c r="N955" t="s">
        <v>17</v>
      </c>
    </row>
    <row r="956" spans="1:14" x14ac:dyDescent="0.45">
      <c r="A956" t="s">
        <v>13</v>
      </c>
      <c r="B956" t="s">
        <v>21</v>
      </c>
      <c r="C956">
        <v>60000</v>
      </c>
      <c r="D956" t="str">
        <f t="shared" si="29"/>
        <v>Lower-Middle</v>
      </c>
      <c r="E956">
        <v>1</v>
      </c>
      <c r="F956" t="s">
        <v>15</v>
      </c>
      <c r="G956" t="s">
        <v>24</v>
      </c>
      <c r="H956" t="s">
        <v>17</v>
      </c>
      <c r="I956">
        <v>1</v>
      </c>
      <c r="J956" t="s">
        <v>18</v>
      </c>
      <c r="K956" t="s">
        <v>37</v>
      </c>
      <c r="L956">
        <v>48</v>
      </c>
      <c r="M956" t="str">
        <f t="shared" si="28"/>
        <v>Adult</v>
      </c>
      <c r="N956" t="s">
        <v>17</v>
      </c>
    </row>
    <row r="957" spans="1:14" x14ac:dyDescent="0.45">
      <c r="A957" t="s">
        <v>13</v>
      </c>
      <c r="B957" t="s">
        <v>14</v>
      </c>
      <c r="C957">
        <v>40000</v>
      </c>
      <c r="D957" t="str">
        <f t="shared" si="29"/>
        <v>Lower-Middle</v>
      </c>
      <c r="E957">
        <v>4</v>
      </c>
      <c r="F957" t="s">
        <v>32</v>
      </c>
      <c r="G957" t="s">
        <v>16</v>
      </c>
      <c r="H957" t="s">
        <v>17</v>
      </c>
      <c r="I957">
        <v>2</v>
      </c>
      <c r="J957" t="s">
        <v>25</v>
      </c>
      <c r="K957" t="s">
        <v>37</v>
      </c>
      <c r="L957">
        <v>43</v>
      </c>
      <c r="M957" t="str">
        <f t="shared" si="28"/>
        <v>Adult</v>
      </c>
      <c r="N957" t="s">
        <v>20</v>
      </c>
    </row>
    <row r="958" spans="1:14" x14ac:dyDescent="0.45">
      <c r="A958" t="s">
        <v>13</v>
      </c>
      <c r="B958" t="s">
        <v>14</v>
      </c>
      <c r="C958">
        <v>70000</v>
      </c>
      <c r="D958" t="str">
        <f t="shared" si="29"/>
        <v>Upper-Middle</v>
      </c>
      <c r="E958">
        <v>4</v>
      </c>
      <c r="F958" t="s">
        <v>36</v>
      </c>
      <c r="G958" t="s">
        <v>24</v>
      </c>
      <c r="H958" t="s">
        <v>17</v>
      </c>
      <c r="I958">
        <v>0</v>
      </c>
      <c r="J958" t="s">
        <v>25</v>
      </c>
      <c r="K958" t="s">
        <v>37</v>
      </c>
      <c r="L958">
        <v>35</v>
      </c>
      <c r="M958" t="str">
        <f t="shared" si="28"/>
        <v>Adult</v>
      </c>
      <c r="N958" t="s">
        <v>17</v>
      </c>
    </row>
    <row r="959" spans="1:14" x14ac:dyDescent="0.45">
      <c r="A959" t="s">
        <v>13</v>
      </c>
      <c r="B959" t="s">
        <v>14</v>
      </c>
      <c r="C959">
        <v>60000</v>
      </c>
      <c r="D959" t="str">
        <f t="shared" si="29"/>
        <v>Lower-Middle</v>
      </c>
      <c r="E959">
        <v>0</v>
      </c>
      <c r="F959" t="s">
        <v>22</v>
      </c>
      <c r="G959" t="s">
        <v>24</v>
      </c>
      <c r="H959" t="s">
        <v>17</v>
      </c>
      <c r="I959">
        <v>2</v>
      </c>
      <c r="J959" t="s">
        <v>28</v>
      </c>
      <c r="K959" t="s">
        <v>37</v>
      </c>
      <c r="L959">
        <v>30</v>
      </c>
      <c r="M959" t="str">
        <f t="shared" si="28"/>
        <v>Young Adult</v>
      </c>
      <c r="N959" t="s">
        <v>20</v>
      </c>
    </row>
    <row r="960" spans="1:14" x14ac:dyDescent="0.45">
      <c r="A960" t="s">
        <v>13</v>
      </c>
      <c r="B960" t="s">
        <v>21</v>
      </c>
      <c r="C960">
        <v>90000</v>
      </c>
      <c r="D960" t="str">
        <f t="shared" si="29"/>
        <v>Upper-Middle</v>
      </c>
      <c r="E960">
        <v>5</v>
      </c>
      <c r="F960" t="s">
        <v>36</v>
      </c>
      <c r="G960" t="s">
        <v>24</v>
      </c>
      <c r="H960" t="s">
        <v>17</v>
      </c>
      <c r="I960">
        <v>0</v>
      </c>
      <c r="J960" t="s">
        <v>18</v>
      </c>
      <c r="K960" t="s">
        <v>37</v>
      </c>
      <c r="L960">
        <v>47</v>
      </c>
      <c r="M960" t="str">
        <f t="shared" si="28"/>
        <v>Adult</v>
      </c>
      <c r="N960" t="s">
        <v>17</v>
      </c>
    </row>
    <row r="961" spans="1:14" x14ac:dyDescent="0.45">
      <c r="A961" t="s">
        <v>13</v>
      </c>
      <c r="B961" t="s">
        <v>21</v>
      </c>
      <c r="C961">
        <v>60000</v>
      </c>
      <c r="D961" t="str">
        <f t="shared" si="29"/>
        <v>Lower-Middle</v>
      </c>
      <c r="E961">
        <v>1</v>
      </c>
      <c r="F961" t="s">
        <v>22</v>
      </c>
      <c r="G961" t="s">
        <v>16</v>
      </c>
      <c r="H961" t="s">
        <v>17</v>
      </c>
      <c r="I961">
        <v>1</v>
      </c>
      <c r="J961" t="s">
        <v>25</v>
      </c>
      <c r="K961" t="s">
        <v>37</v>
      </c>
      <c r="L961">
        <v>45</v>
      </c>
      <c r="M961" t="str">
        <f t="shared" si="28"/>
        <v>Adult</v>
      </c>
      <c r="N961" t="s">
        <v>17</v>
      </c>
    </row>
    <row r="962" spans="1:14" x14ac:dyDescent="0.45">
      <c r="A962" t="s">
        <v>26</v>
      </c>
      <c r="B962" t="s">
        <v>21</v>
      </c>
      <c r="C962">
        <v>100000</v>
      </c>
      <c r="D962" t="str">
        <f t="shared" si="29"/>
        <v>Upper-Middle</v>
      </c>
      <c r="E962">
        <v>0</v>
      </c>
      <c r="F962" t="s">
        <v>22</v>
      </c>
      <c r="G962" t="s">
        <v>24</v>
      </c>
      <c r="H962" t="s">
        <v>20</v>
      </c>
      <c r="I962">
        <v>4</v>
      </c>
      <c r="J962" t="s">
        <v>31</v>
      </c>
      <c r="K962" t="s">
        <v>37</v>
      </c>
      <c r="L962">
        <v>45</v>
      </c>
      <c r="M962" t="str">
        <f t="shared" ref="M962:M1001" si="30">IF(L962&lt;=34, "Young Adult", IF(L962&lt;=49, "Adult", IF(L962&lt;=64, "Middle-Aged", IF(L962&lt;=89, "Senior", ""))))</f>
        <v>Adult</v>
      </c>
      <c r="N962" t="s">
        <v>20</v>
      </c>
    </row>
    <row r="963" spans="1:14" x14ac:dyDescent="0.45">
      <c r="A963" t="s">
        <v>13</v>
      </c>
      <c r="B963" t="s">
        <v>14</v>
      </c>
      <c r="C963">
        <v>120000</v>
      </c>
      <c r="D963" t="str">
        <f t="shared" ref="D963:D1001" si="31">IF(C963&lt;=30000, "Low", IF(AND(C963&gt;30000, C963&lt;=60000), "Lower-Middle", IF(AND(C963&gt;60000, C963&lt;=100000), "Upper-Middle", IF(AND(C963&gt;100000), "High", ""))))</f>
        <v>High</v>
      </c>
      <c r="E963">
        <v>2</v>
      </c>
      <c r="F963" t="s">
        <v>15</v>
      </c>
      <c r="G963" t="s">
        <v>33</v>
      </c>
      <c r="H963" t="s">
        <v>17</v>
      </c>
      <c r="I963">
        <v>3</v>
      </c>
      <c r="J963" t="s">
        <v>28</v>
      </c>
      <c r="K963" t="s">
        <v>37</v>
      </c>
      <c r="L963">
        <v>62</v>
      </c>
      <c r="M963" t="str">
        <f t="shared" si="30"/>
        <v>Middle-Aged</v>
      </c>
      <c r="N963" t="s">
        <v>20</v>
      </c>
    </row>
    <row r="964" spans="1:14" x14ac:dyDescent="0.45">
      <c r="A964" t="s">
        <v>13</v>
      </c>
      <c r="B964" t="s">
        <v>21</v>
      </c>
      <c r="C964">
        <v>60000</v>
      </c>
      <c r="D964" t="str">
        <f t="shared" si="31"/>
        <v>Lower-Middle</v>
      </c>
      <c r="E964">
        <v>2</v>
      </c>
      <c r="F964" t="s">
        <v>22</v>
      </c>
      <c r="G964" t="s">
        <v>24</v>
      </c>
      <c r="H964" t="s">
        <v>17</v>
      </c>
      <c r="I964">
        <v>2</v>
      </c>
      <c r="J964" t="s">
        <v>35</v>
      </c>
      <c r="K964" t="s">
        <v>37</v>
      </c>
      <c r="L964">
        <v>55</v>
      </c>
      <c r="M964" t="str">
        <f t="shared" si="30"/>
        <v>Middle-Aged</v>
      </c>
      <c r="N964" t="s">
        <v>20</v>
      </c>
    </row>
    <row r="965" spans="1:14" x14ac:dyDescent="0.45">
      <c r="A965" t="s">
        <v>13</v>
      </c>
      <c r="B965" t="s">
        <v>14</v>
      </c>
      <c r="C965">
        <v>90000</v>
      </c>
      <c r="D965" t="str">
        <f t="shared" si="31"/>
        <v>Upper-Middle</v>
      </c>
      <c r="E965">
        <v>5</v>
      </c>
      <c r="F965" t="s">
        <v>15</v>
      </c>
      <c r="G965" t="s">
        <v>33</v>
      </c>
      <c r="H965" t="s">
        <v>17</v>
      </c>
      <c r="I965">
        <v>2</v>
      </c>
      <c r="J965" t="s">
        <v>31</v>
      </c>
      <c r="K965" t="s">
        <v>37</v>
      </c>
      <c r="L965">
        <v>66</v>
      </c>
      <c r="M965" t="str">
        <f t="shared" si="30"/>
        <v>Senior</v>
      </c>
      <c r="N965" t="s">
        <v>17</v>
      </c>
    </row>
    <row r="966" spans="1:14" x14ac:dyDescent="0.45">
      <c r="A966" t="s">
        <v>26</v>
      </c>
      <c r="B966" t="s">
        <v>21</v>
      </c>
      <c r="C966">
        <v>70000</v>
      </c>
      <c r="D966" t="str">
        <f t="shared" si="31"/>
        <v>Upper-Middle</v>
      </c>
      <c r="E966">
        <v>4</v>
      </c>
      <c r="F966" t="s">
        <v>22</v>
      </c>
      <c r="G966" t="s">
        <v>24</v>
      </c>
      <c r="H966" t="s">
        <v>17</v>
      </c>
      <c r="I966">
        <v>1</v>
      </c>
      <c r="J966" t="s">
        <v>35</v>
      </c>
      <c r="K966" t="s">
        <v>37</v>
      </c>
      <c r="L966">
        <v>56</v>
      </c>
      <c r="M966" t="str">
        <f t="shared" si="30"/>
        <v>Middle-Aged</v>
      </c>
      <c r="N966" t="s">
        <v>20</v>
      </c>
    </row>
    <row r="967" spans="1:14" x14ac:dyDescent="0.45">
      <c r="A967" t="s">
        <v>26</v>
      </c>
      <c r="B967" t="s">
        <v>14</v>
      </c>
      <c r="C967">
        <v>50000</v>
      </c>
      <c r="D967" t="str">
        <f t="shared" si="31"/>
        <v>Lower-Middle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37</v>
      </c>
      <c r="L967">
        <v>40</v>
      </c>
      <c r="M967" t="str">
        <f t="shared" si="30"/>
        <v>Adult</v>
      </c>
      <c r="N967" t="s">
        <v>20</v>
      </c>
    </row>
    <row r="968" spans="1:14" x14ac:dyDescent="0.45">
      <c r="A968" t="s">
        <v>13</v>
      </c>
      <c r="B968" t="s">
        <v>14</v>
      </c>
      <c r="C968">
        <v>50000</v>
      </c>
      <c r="D968" t="str">
        <f t="shared" si="31"/>
        <v>Lower-Middle</v>
      </c>
      <c r="E968">
        <v>0</v>
      </c>
      <c r="F968" t="s">
        <v>36</v>
      </c>
      <c r="G968" t="s">
        <v>16</v>
      </c>
      <c r="H968" t="s">
        <v>17</v>
      </c>
      <c r="I968">
        <v>0</v>
      </c>
      <c r="J968" t="s">
        <v>31</v>
      </c>
      <c r="K968" t="s">
        <v>37</v>
      </c>
      <c r="L968">
        <v>33</v>
      </c>
      <c r="M968" t="str">
        <f t="shared" si="30"/>
        <v>Young Adult</v>
      </c>
      <c r="N968" t="s">
        <v>17</v>
      </c>
    </row>
    <row r="969" spans="1:14" x14ac:dyDescent="0.45">
      <c r="A969" t="s">
        <v>13</v>
      </c>
      <c r="B969" t="s">
        <v>21</v>
      </c>
      <c r="C969">
        <v>80000</v>
      </c>
      <c r="D969" t="str">
        <f t="shared" si="31"/>
        <v>Upper-Middle</v>
      </c>
      <c r="E969">
        <v>3</v>
      </c>
      <c r="F969" t="s">
        <v>15</v>
      </c>
      <c r="G969" t="s">
        <v>33</v>
      </c>
      <c r="H969" t="s">
        <v>17</v>
      </c>
      <c r="I969">
        <v>1</v>
      </c>
      <c r="J969" t="s">
        <v>31</v>
      </c>
      <c r="K969" t="s">
        <v>37</v>
      </c>
      <c r="L969">
        <v>56</v>
      </c>
      <c r="M969" t="str">
        <f t="shared" si="30"/>
        <v>Middle-Aged</v>
      </c>
      <c r="N969" t="s">
        <v>20</v>
      </c>
    </row>
    <row r="970" spans="1:14" x14ac:dyDescent="0.45">
      <c r="A970" t="s">
        <v>26</v>
      </c>
      <c r="B970" t="s">
        <v>21</v>
      </c>
      <c r="C970">
        <v>30000</v>
      </c>
      <c r="D970" t="str">
        <f t="shared" si="31"/>
        <v>Low</v>
      </c>
      <c r="E970">
        <v>0</v>
      </c>
      <c r="F970" t="s">
        <v>34</v>
      </c>
      <c r="G970" t="s">
        <v>23</v>
      </c>
      <c r="H970" t="s">
        <v>20</v>
      </c>
      <c r="I970">
        <v>2</v>
      </c>
      <c r="J970" t="s">
        <v>28</v>
      </c>
      <c r="K970" t="s">
        <v>37</v>
      </c>
      <c r="L970">
        <v>27</v>
      </c>
      <c r="M970" t="str">
        <f t="shared" si="30"/>
        <v>Young Adult</v>
      </c>
      <c r="N970" t="s">
        <v>20</v>
      </c>
    </row>
    <row r="971" spans="1:14" x14ac:dyDescent="0.45">
      <c r="A971" t="s">
        <v>13</v>
      </c>
      <c r="B971" t="s">
        <v>21</v>
      </c>
      <c r="C971">
        <v>60000</v>
      </c>
      <c r="D971" t="str">
        <f t="shared" si="31"/>
        <v>Lower-Middle</v>
      </c>
      <c r="E971">
        <v>0</v>
      </c>
      <c r="F971" t="s">
        <v>36</v>
      </c>
      <c r="G971" t="s">
        <v>24</v>
      </c>
      <c r="H971" t="s">
        <v>20</v>
      </c>
      <c r="I971">
        <v>0</v>
      </c>
      <c r="J971" t="s">
        <v>18</v>
      </c>
      <c r="K971" t="s">
        <v>37</v>
      </c>
      <c r="L971">
        <v>39</v>
      </c>
      <c r="M971" t="str">
        <f t="shared" si="30"/>
        <v>Adult</v>
      </c>
      <c r="N971" t="s">
        <v>20</v>
      </c>
    </row>
    <row r="972" spans="1:14" x14ac:dyDescent="0.45">
      <c r="A972" t="s">
        <v>13</v>
      </c>
      <c r="B972" t="s">
        <v>14</v>
      </c>
      <c r="C972">
        <v>60000</v>
      </c>
      <c r="D972" t="str">
        <f t="shared" si="31"/>
        <v>Lower-Middle</v>
      </c>
      <c r="E972">
        <v>0</v>
      </c>
      <c r="F972" t="s">
        <v>22</v>
      </c>
      <c r="G972" t="s">
        <v>16</v>
      </c>
      <c r="H972" t="s">
        <v>17</v>
      </c>
      <c r="I972">
        <v>2</v>
      </c>
      <c r="J972" t="s">
        <v>28</v>
      </c>
      <c r="K972" t="s">
        <v>37</v>
      </c>
      <c r="L972">
        <v>31</v>
      </c>
      <c r="M972" t="str">
        <f t="shared" si="30"/>
        <v>Young Adult</v>
      </c>
      <c r="N972" t="s">
        <v>20</v>
      </c>
    </row>
    <row r="973" spans="1:14" x14ac:dyDescent="0.45">
      <c r="A973" t="s">
        <v>26</v>
      </c>
      <c r="B973" t="s">
        <v>14</v>
      </c>
      <c r="C973">
        <v>60000</v>
      </c>
      <c r="D973" t="str">
        <f t="shared" si="31"/>
        <v>Lower-Middle</v>
      </c>
      <c r="E973">
        <v>2</v>
      </c>
      <c r="F973" t="s">
        <v>34</v>
      </c>
      <c r="G973" t="s">
        <v>16</v>
      </c>
      <c r="H973" t="s">
        <v>20</v>
      </c>
      <c r="I973">
        <v>2</v>
      </c>
      <c r="J973" t="s">
        <v>31</v>
      </c>
      <c r="K973" t="s">
        <v>37</v>
      </c>
      <c r="L973">
        <v>51</v>
      </c>
      <c r="M973" t="str">
        <f t="shared" si="30"/>
        <v>Middle-Aged</v>
      </c>
      <c r="N973" t="s">
        <v>20</v>
      </c>
    </row>
    <row r="974" spans="1:14" x14ac:dyDescent="0.45">
      <c r="A974" t="s">
        <v>13</v>
      </c>
      <c r="B974" t="s">
        <v>14</v>
      </c>
      <c r="C974">
        <v>30000</v>
      </c>
      <c r="D974" t="str">
        <f t="shared" si="31"/>
        <v>Low</v>
      </c>
      <c r="E974">
        <v>1</v>
      </c>
      <c r="F974" t="s">
        <v>32</v>
      </c>
      <c r="G974" t="s">
        <v>23</v>
      </c>
      <c r="H974" t="s">
        <v>17</v>
      </c>
      <c r="I974">
        <v>1</v>
      </c>
      <c r="J974" t="s">
        <v>28</v>
      </c>
      <c r="K974" t="s">
        <v>37</v>
      </c>
      <c r="L974">
        <v>52</v>
      </c>
      <c r="M974" t="str">
        <f t="shared" si="30"/>
        <v>Middle-Aged</v>
      </c>
      <c r="N974" t="s">
        <v>20</v>
      </c>
    </row>
    <row r="975" spans="1:14" x14ac:dyDescent="0.45">
      <c r="A975" t="s">
        <v>13</v>
      </c>
      <c r="B975" t="s">
        <v>21</v>
      </c>
      <c r="C975">
        <v>60000</v>
      </c>
      <c r="D975" t="str">
        <f t="shared" si="31"/>
        <v>Lower-Middle</v>
      </c>
      <c r="E975">
        <v>1</v>
      </c>
      <c r="F975" t="s">
        <v>22</v>
      </c>
      <c r="G975" t="s">
        <v>16</v>
      </c>
      <c r="H975" t="s">
        <v>20</v>
      </c>
      <c r="I975">
        <v>1</v>
      </c>
      <c r="J975" t="s">
        <v>18</v>
      </c>
      <c r="K975" t="s">
        <v>37</v>
      </c>
      <c r="L975">
        <v>47</v>
      </c>
      <c r="M975" t="str">
        <f t="shared" si="30"/>
        <v>Adult</v>
      </c>
      <c r="N975" t="s">
        <v>20</v>
      </c>
    </row>
    <row r="976" spans="1:14" x14ac:dyDescent="0.45">
      <c r="A976" t="s">
        <v>13</v>
      </c>
      <c r="B976" t="s">
        <v>21</v>
      </c>
      <c r="C976">
        <v>70000</v>
      </c>
      <c r="D976" t="str">
        <f t="shared" si="31"/>
        <v>Upper-Middle</v>
      </c>
      <c r="E976">
        <v>3</v>
      </c>
      <c r="F976" t="s">
        <v>36</v>
      </c>
      <c r="G976" t="s">
        <v>33</v>
      </c>
      <c r="H976" t="s">
        <v>17</v>
      </c>
      <c r="I976">
        <v>2</v>
      </c>
      <c r="J976" t="s">
        <v>28</v>
      </c>
      <c r="K976" t="s">
        <v>37</v>
      </c>
      <c r="L976">
        <v>53</v>
      </c>
      <c r="M976" t="str">
        <f t="shared" si="30"/>
        <v>Middle-Aged</v>
      </c>
      <c r="N976" t="s">
        <v>17</v>
      </c>
    </row>
    <row r="977" spans="1:14" x14ac:dyDescent="0.45">
      <c r="A977" t="s">
        <v>13</v>
      </c>
      <c r="B977" t="s">
        <v>21</v>
      </c>
      <c r="C977">
        <v>70000</v>
      </c>
      <c r="D977" t="str">
        <f t="shared" si="31"/>
        <v>Upper-Middle</v>
      </c>
      <c r="E977">
        <v>3</v>
      </c>
      <c r="F977" t="s">
        <v>36</v>
      </c>
      <c r="G977" t="s">
        <v>24</v>
      </c>
      <c r="H977" t="s">
        <v>17</v>
      </c>
      <c r="I977">
        <v>0</v>
      </c>
      <c r="J977" t="s">
        <v>18</v>
      </c>
      <c r="K977" t="s">
        <v>37</v>
      </c>
      <c r="L977">
        <v>35</v>
      </c>
      <c r="M977" t="str">
        <f t="shared" si="30"/>
        <v>Adult</v>
      </c>
      <c r="N977" t="s">
        <v>17</v>
      </c>
    </row>
    <row r="978" spans="1:14" x14ac:dyDescent="0.45">
      <c r="A978" t="s">
        <v>13</v>
      </c>
      <c r="B978" t="s">
        <v>14</v>
      </c>
      <c r="C978">
        <v>60000</v>
      </c>
      <c r="D978" t="str">
        <f t="shared" si="31"/>
        <v>Lower-Middle</v>
      </c>
      <c r="E978">
        <v>3</v>
      </c>
      <c r="F978" t="s">
        <v>15</v>
      </c>
      <c r="G978" t="s">
        <v>33</v>
      </c>
      <c r="H978" t="s">
        <v>17</v>
      </c>
      <c r="I978">
        <v>2</v>
      </c>
      <c r="J978" t="s">
        <v>35</v>
      </c>
      <c r="K978" t="s">
        <v>37</v>
      </c>
      <c r="L978">
        <v>66</v>
      </c>
      <c r="M978" t="str">
        <f t="shared" si="30"/>
        <v>Senior</v>
      </c>
      <c r="N978" t="s">
        <v>20</v>
      </c>
    </row>
    <row r="979" spans="1:14" x14ac:dyDescent="0.45">
      <c r="A979" t="s">
        <v>26</v>
      </c>
      <c r="B979" t="s">
        <v>14</v>
      </c>
      <c r="C979">
        <v>80000</v>
      </c>
      <c r="D979" t="str">
        <f t="shared" si="31"/>
        <v>Upper-Middle</v>
      </c>
      <c r="E979">
        <v>4</v>
      </c>
      <c r="F979" t="s">
        <v>36</v>
      </c>
      <c r="G979" t="s">
        <v>33</v>
      </c>
      <c r="H979" t="s">
        <v>17</v>
      </c>
      <c r="I979">
        <v>2</v>
      </c>
      <c r="J979" t="s">
        <v>28</v>
      </c>
      <c r="K979" t="s">
        <v>37</v>
      </c>
      <c r="L979">
        <v>65</v>
      </c>
      <c r="M979" t="str">
        <f t="shared" si="30"/>
        <v>Senior</v>
      </c>
      <c r="N979" t="s">
        <v>20</v>
      </c>
    </row>
    <row r="980" spans="1:14" x14ac:dyDescent="0.45">
      <c r="A980" t="s">
        <v>13</v>
      </c>
      <c r="B980" t="s">
        <v>21</v>
      </c>
      <c r="C980">
        <v>80000</v>
      </c>
      <c r="D980" t="str">
        <f t="shared" si="31"/>
        <v>Upper-Middle</v>
      </c>
      <c r="E980">
        <v>5</v>
      </c>
      <c r="F980" t="s">
        <v>22</v>
      </c>
      <c r="G980" t="s">
        <v>24</v>
      </c>
      <c r="H980" t="s">
        <v>17</v>
      </c>
      <c r="I980">
        <v>3</v>
      </c>
      <c r="J980" t="s">
        <v>28</v>
      </c>
      <c r="K980" t="s">
        <v>37</v>
      </c>
      <c r="L980">
        <v>45</v>
      </c>
      <c r="M980" t="str">
        <f t="shared" si="30"/>
        <v>Adult</v>
      </c>
      <c r="N980" t="s">
        <v>20</v>
      </c>
    </row>
    <row r="981" spans="1:14" x14ac:dyDescent="0.45">
      <c r="A981" t="s">
        <v>26</v>
      </c>
      <c r="B981" t="s">
        <v>21</v>
      </c>
      <c r="C981">
        <v>40000</v>
      </c>
      <c r="D981" t="str">
        <f t="shared" si="31"/>
        <v>Lower-Middle</v>
      </c>
      <c r="E981">
        <v>0</v>
      </c>
      <c r="F981" t="s">
        <v>32</v>
      </c>
      <c r="G981" t="s">
        <v>16</v>
      </c>
      <c r="H981" t="s">
        <v>17</v>
      </c>
      <c r="I981">
        <v>1</v>
      </c>
      <c r="J981" t="s">
        <v>28</v>
      </c>
      <c r="K981" t="s">
        <v>37</v>
      </c>
      <c r="L981">
        <v>31</v>
      </c>
      <c r="M981" t="str">
        <f t="shared" si="30"/>
        <v>Young Adult</v>
      </c>
      <c r="N981" t="s">
        <v>20</v>
      </c>
    </row>
    <row r="982" spans="1:14" x14ac:dyDescent="0.45">
      <c r="A982" t="s">
        <v>26</v>
      </c>
      <c r="B982" t="s">
        <v>14</v>
      </c>
      <c r="C982">
        <v>80000</v>
      </c>
      <c r="D982" t="str">
        <f t="shared" si="31"/>
        <v>Upper-Middle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35</v>
      </c>
      <c r="K982" t="s">
        <v>37</v>
      </c>
      <c r="L982">
        <v>40</v>
      </c>
      <c r="M982" t="str">
        <f t="shared" si="30"/>
        <v>Adult</v>
      </c>
      <c r="N982" t="s">
        <v>17</v>
      </c>
    </row>
    <row r="983" spans="1:14" x14ac:dyDescent="0.45">
      <c r="A983" t="s">
        <v>13</v>
      </c>
      <c r="B983" t="s">
        <v>21</v>
      </c>
      <c r="C983">
        <v>110000</v>
      </c>
      <c r="D983" t="str">
        <f t="shared" si="31"/>
        <v>High</v>
      </c>
      <c r="E983">
        <v>5</v>
      </c>
      <c r="F983" t="s">
        <v>22</v>
      </c>
      <c r="G983" t="s">
        <v>24</v>
      </c>
      <c r="H983" t="s">
        <v>17</v>
      </c>
      <c r="I983">
        <v>4</v>
      </c>
      <c r="J983" t="s">
        <v>25</v>
      </c>
      <c r="K983" t="s">
        <v>37</v>
      </c>
      <c r="L983">
        <v>46</v>
      </c>
      <c r="M983" t="str">
        <f t="shared" si="30"/>
        <v>Adult</v>
      </c>
      <c r="N983" t="s">
        <v>20</v>
      </c>
    </row>
    <row r="984" spans="1:14" x14ac:dyDescent="0.45">
      <c r="A984" t="s">
        <v>26</v>
      </c>
      <c r="B984" t="s">
        <v>21</v>
      </c>
      <c r="C984">
        <v>40000</v>
      </c>
      <c r="D984" t="str">
        <f t="shared" si="31"/>
        <v>Lower-Middle</v>
      </c>
      <c r="E984">
        <v>2</v>
      </c>
      <c r="F984" t="s">
        <v>22</v>
      </c>
      <c r="G984" t="s">
        <v>23</v>
      </c>
      <c r="H984" t="s">
        <v>20</v>
      </c>
      <c r="I984">
        <v>1</v>
      </c>
      <c r="J984" t="s">
        <v>31</v>
      </c>
      <c r="K984" t="s">
        <v>37</v>
      </c>
      <c r="L984">
        <v>47</v>
      </c>
      <c r="M984" t="str">
        <f t="shared" si="30"/>
        <v>Adult</v>
      </c>
      <c r="N984" t="s">
        <v>17</v>
      </c>
    </row>
    <row r="985" spans="1:14" x14ac:dyDescent="0.45">
      <c r="A985" t="s">
        <v>13</v>
      </c>
      <c r="B985" t="s">
        <v>21</v>
      </c>
      <c r="C985">
        <v>130000</v>
      </c>
      <c r="D985" t="str">
        <f t="shared" si="31"/>
        <v>High</v>
      </c>
      <c r="E985">
        <v>2</v>
      </c>
      <c r="F985" t="s">
        <v>36</v>
      </c>
      <c r="G985" t="s">
        <v>33</v>
      </c>
      <c r="H985" t="s">
        <v>17</v>
      </c>
      <c r="I985">
        <v>2</v>
      </c>
      <c r="J985" t="s">
        <v>18</v>
      </c>
      <c r="K985" t="s">
        <v>37</v>
      </c>
      <c r="L985">
        <v>41</v>
      </c>
      <c r="M985" t="str">
        <f t="shared" si="30"/>
        <v>Adult</v>
      </c>
      <c r="N985" t="s">
        <v>20</v>
      </c>
    </row>
    <row r="986" spans="1:14" x14ac:dyDescent="0.45">
      <c r="A986" t="s">
        <v>13</v>
      </c>
      <c r="B986" t="s">
        <v>21</v>
      </c>
      <c r="C986">
        <v>60000</v>
      </c>
      <c r="D986" t="str">
        <f t="shared" si="31"/>
        <v>Lower-Middle</v>
      </c>
      <c r="E986">
        <v>2</v>
      </c>
      <c r="F986" t="s">
        <v>32</v>
      </c>
      <c r="G986" t="s">
        <v>24</v>
      </c>
      <c r="H986" t="s">
        <v>20</v>
      </c>
      <c r="I986">
        <v>2</v>
      </c>
      <c r="J986" t="s">
        <v>31</v>
      </c>
      <c r="K986" t="s">
        <v>37</v>
      </c>
      <c r="L986">
        <v>48</v>
      </c>
      <c r="M986" t="str">
        <f t="shared" si="30"/>
        <v>Adult</v>
      </c>
      <c r="N986" t="s">
        <v>17</v>
      </c>
    </row>
    <row r="987" spans="1:14" x14ac:dyDescent="0.45">
      <c r="A987" t="s">
        <v>26</v>
      </c>
      <c r="B987" t="s">
        <v>14</v>
      </c>
      <c r="C987">
        <v>50000</v>
      </c>
      <c r="D987" t="str">
        <f t="shared" si="31"/>
        <v>Lower-Middle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37</v>
      </c>
      <c r="L987">
        <v>42</v>
      </c>
      <c r="M987" t="str">
        <f t="shared" si="30"/>
        <v>Adult</v>
      </c>
      <c r="N987" t="s">
        <v>20</v>
      </c>
    </row>
    <row r="988" spans="1:14" x14ac:dyDescent="0.45">
      <c r="A988" t="s">
        <v>26</v>
      </c>
      <c r="B988" t="s">
        <v>21</v>
      </c>
      <c r="C988">
        <v>40000</v>
      </c>
      <c r="D988" t="str">
        <f t="shared" si="31"/>
        <v>Lower-Middle</v>
      </c>
      <c r="E988">
        <v>5</v>
      </c>
      <c r="F988" t="s">
        <v>32</v>
      </c>
      <c r="G988" t="s">
        <v>24</v>
      </c>
      <c r="H988" t="s">
        <v>17</v>
      </c>
      <c r="I988">
        <v>4</v>
      </c>
      <c r="J988" t="s">
        <v>35</v>
      </c>
      <c r="K988" t="s">
        <v>37</v>
      </c>
      <c r="L988">
        <v>40</v>
      </c>
      <c r="M988" t="str">
        <f t="shared" si="30"/>
        <v>Adult</v>
      </c>
      <c r="N988" t="s">
        <v>17</v>
      </c>
    </row>
    <row r="989" spans="1:14" x14ac:dyDescent="0.45">
      <c r="A989" t="s">
        <v>26</v>
      </c>
      <c r="B989" t="s">
        <v>14</v>
      </c>
      <c r="C989">
        <v>60000</v>
      </c>
      <c r="D989" t="str">
        <f t="shared" si="31"/>
        <v>Lower-Middle</v>
      </c>
      <c r="E989">
        <v>3</v>
      </c>
      <c r="F989" t="s">
        <v>36</v>
      </c>
      <c r="G989" t="s">
        <v>33</v>
      </c>
      <c r="H989" t="s">
        <v>17</v>
      </c>
      <c r="I989">
        <v>2</v>
      </c>
      <c r="J989" t="s">
        <v>35</v>
      </c>
      <c r="K989" t="s">
        <v>37</v>
      </c>
      <c r="L989">
        <v>66</v>
      </c>
      <c r="M989" t="str">
        <f t="shared" si="30"/>
        <v>Senior</v>
      </c>
      <c r="N989" t="s">
        <v>20</v>
      </c>
    </row>
    <row r="990" spans="1:14" x14ac:dyDescent="0.45">
      <c r="A990" t="s">
        <v>13</v>
      </c>
      <c r="B990" t="s">
        <v>21</v>
      </c>
      <c r="C990">
        <v>70000</v>
      </c>
      <c r="D990" t="str">
        <f t="shared" si="31"/>
        <v>Upper-Middle</v>
      </c>
      <c r="E990">
        <v>5</v>
      </c>
      <c r="F990" t="s">
        <v>15</v>
      </c>
      <c r="G990" t="s">
        <v>33</v>
      </c>
      <c r="H990" t="s">
        <v>17</v>
      </c>
      <c r="I990">
        <v>2</v>
      </c>
      <c r="J990" t="s">
        <v>35</v>
      </c>
      <c r="K990" t="s">
        <v>37</v>
      </c>
      <c r="L990">
        <v>63</v>
      </c>
      <c r="M990" t="str">
        <f t="shared" si="30"/>
        <v>Middle-Aged</v>
      </c>
      <c r="N990" t="s">
        <v>20</v>
      </c>
    </row>
    <row r="991" spans="1:14" x14ac:dyDescent="0.45">
      <c r="A991" t="s">
        <v>13</v>
      </c>
      <c r="B991" t="s">
        <v>21</v>
      </c>
      <c r="C991">
        <v>60000</v>
      </c>
      <c r="D991" t="str">
        <f t="shared" si="31"/>
        <v>Lower-Middle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35</v>
      </c>
      <c r="K991" t="s">
        <v>37</v>
      </c>
      <c r="L991">
        <v>42</v>
      </c>
      <c r="M991" t="str">
        <f t="shared" si="30"/>
        <v>Adult</v>
      </c>
      <c r="N991" t="s">
        <v>20</v>
      </c>
    </row>
    <row r="992" spans="1:14" x14ac:dyDescent="0.45">
      <c r="A992" t="s">
        <v>26</v>
      </c>
      <c r="B992" t="s">
        <v>14</v>
      </c>
      <c r="C992">
        <v>30000</v>
      </c>
      <c r="D992" t="str">
        <f t="shared" si="31"/>
        <v>Low</v>
      </c>
      <c r="E992">
        <v>0</v>
      </c>
      <c r="F992" t="s">
        <v>32</v>
      </c>
      <c r="G992" t="s">
        <v>16</v>
      </c>
      <c r="H992" t="s">
        <v>20</v>
      </c>
      <c r="I992">
        <v>2</v>
      </c>
      <c r="J992" t="s">
        <v>28</v>
      </c>
      <c r="K992" t="s">
        <v>37</v>
      </c>
      <c r="L992">
        <v>26</v>
      </c>
      <c r="M992" t="str">
        <f t="shared" si="30"/>
        <v>Young Adult</v>
      </c>
      <c r="N992" t="s">
        <v>20</v>
      </c>
    </row>
    <row r="993" spans="1:14" x14ac:dyDescent="0.45">
      <c r="A993" t="s">
        <v>26</v>
      </c>
      <c r="B993" t="s">
        <v>14</v>
      </c>
      <c r="C993">
        <v>60000</v>
      </c>
      <c r="D993" t="str">
        <f t="shared" si="31"/>
        <v>Lower-Middle</v>
      </c>
      <c r="E993">
        <v>1</v>
      </c>
      <c r="F993" t="s">
        <v>36</v>
      </c>
      <c r="G993" t="s">
        <v>24</v>
      </c>
      <c r="H993" t="s">
        <v>17</v>
      </c>
      <c r="I993">
        <v>0</v>
      </c>
      <c r="J993" t="s">
        <v>25</v>
      </c>
      <c r="K993" t="s">
        <v>37</v>
      </c>
      <c r="L993">
        <v>36</v>
      </c>
      <c r="M993" t="str">
        <f t="shared" si="30"/>
        <v>Adult</v>
      </c>
      <c r="N993" t="s">
        <v>17</v>
      </c>
    </row>
    <row r="994" spans="1:14" x14ac:dyDescent="0.45">
      <c r="A994" t="s">
        <v>13</v>
      </c>
      <c r="B994" t="s">
        <v>21</v>
      </c>
      <c r="C994">
        <v>90000</v>
      </c>
      <c r="D994" t="str">
        <f t="shared" si="31"/>
        <v>Upper-Middle</v>
      </c>
      <c r="E994">
        <v>2</v>
      </c>
      <c r="F994" t="s">
        <v>22</v>
      </c>
      <c r="G994" t="s">
        <v>24</v>
      </c>
      <c r="H994" t="s">
        <v>20</v>
      </c>
      <c r="I994">
        <v>0</v>
      </c>
      <c r="J994" t="s">
        <v>28</v>
      </c>
      <c r="K994" t="s">
        <v>37</v>
      </c>
      <c r="L994">
        <v>49</v>
      </c>
      <c r="M994" t="str">
        <f t="shared" si="30"/>
        <v>Adult</v>
      </c>
      <c r="N994" t="s">
        <v>17</v>
      </c>
    </row>
    <row r="995" spans="1:14" x14ac:dyDescent="0.45">
      <c r="A995" t="s">
        <v>26</v>
      </c>
      <c r="B995" t="s">
        <v>21</v>
      </c>
      <c r="C995">
        <v>150000</v>
      </c>
      <c r="D995" t="str">
        <f t="shared" si="31"/>
        <v>High</v>
      </c>
      <c r="E995">
        <v>1</v>
      </c>
      <c r="F995" t="s">
        <v>22</v>
      </c>
      <c r="G995" t="s">
        <v>24</v>
      </c>
      <c r="H995" t="s">
        <v>20</v>
      </c>
      <c r="I995">
        <v>3</v>
      </c>
      <c r="J995" t="s">
        <v>18</v>
      </c>
      <c r="K995" t="s">
        <v>37</v>
      </c>
      <c r="L995">
        <v>44</v>
      </c>
      <c r="M995" t="str">
        <f t="shared" si="30"/>
        <v>Adult</v>
      </c>
      <c r="N995" t="s">
        <v>17</v>
      </c>
    </row>
    <row r="996" spans="1:14" x14ac:dyDescent="0.45">
      <c r="A996" t="s">
        <v>13</v>
      </c>
      <c r="B996" t="s">
        <v>21</v>
      </c>
      <c r="C996">
        <v>80000</v>
      </c>
      <c r="D996" t="str">
        <f t="shared" si="31"/>
        <v>Upper-Middle</v>
      </c>
      <c r="E996">
        <v>5</v>
      </c>
      <c r="F996" t="s">
        <v>22</v>
      </c>
      <c r="G996" t="s">
        <v>24</v>
      </c>
      <c r="H996" t="s">
        <v>17</v>
      </c>
      <c r="I996">
        <v>3</v>
      </c>
      <c r="J996" t="s">
        <v>31</v>
      </c>
      <c r="K996" t="s">
        <v>37</v>
      </c>
      <c r="L996">
        <v>46</v>
      </c>
      <c r="M996" t="str">
        <f t="shared" si="30"/>
        <v>Adult</v>
      </c>
      <c r="N996" t="s">
        <v>20</v>
      </c>
    </row>
    <row r="997" spans="1:14" x14ac:dyDescent="0.45">
      <c r="A997" t="s">
        <v>13</v>
      </c>
      <c r="B997" t="s">
        <v>21</v>
      </c>
      <c r="C997">
        <v>60000</v>
      </c>
      <c r="D997" t="str">
        <f t="shared" si="31"/>
        <v>Lower-Middle</v>
      </c>
      <c r="E997">
        <v>2</v>
      </c>
      <c r="F997" t="s">
        <v>32</v>
      </c>
      <c r="G997" t="s">
        <v>24</v>
      </c>
      <c r="H997" t="s">
        <v>17</v>
      </c>
      <c r="I997">
        <v>2</v>
      </c>
      <c r="J997" t="s">
        <v>25</v>
      </c>
      <c r="K997" t="s">
        <v>37</v>
      </c>
      <c r="L997">
        <v>54</v>
      </c>
      <c r="M997" t="str">
        <f t="shared" si="30"/>
        <v>Middle-Aged</v>
      </c>
      <c r="N997" t="s">
        <v>17</v>
      </c>
    </row>
    <row r="998" spans="1:14" x14ac:dyDescent="0.45">
      <c r="A998" t="s">
        <v>26</v>
      </c>
      <c r="B998" t="s">
        <v>21</v>
      </c>
      <c r="C998">
        <v>70000</v>
      </c>
      <c r="D998" t="str">
        <f t="shared" si="31"/>
        <v>Upper-Middle</v>
      </c>
      <c r="E998">
        <v>4</v>
      </c>
      <c r="F998" t="s">
        <v>36</v>
      </c>
      <c r="G998" t="s">
        <v>24</v>
      </c>
      <c r="H998" t="s">
        <v>17</v>
      </c>
      <c r="I998">
        <v>0</v>
      </c>
      <c r="J998" t="s">
        <v>25</v>
      </c>
      <c r="K998" t="s">
        <v>37</v>
      </c>
      <c r="L998">
        <v>35</v>
      </c>
      <c r="M998" t="str">
        <f t="shared" si="30"/>
        <v>Adult</v>
      </c>
      <c r="N998" t="s">
        <v>17</v>
      </c>
    </row>
    <row r="999" spans="1:14" x14ac:dyDescent="0.45">
      <c r="A999" t="s">
        <v>13</v>
      </c>
      <c r="B999" t="s">
        <v>21</v>
      </c>
      <c r="C999">
        <v>60000</v>
      </c>
      <c r="D999" t="str">
        <f t="shared" si="31"/>
        <v>Lower-Middle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37</v>
      </c>
      <c r="L999">
        <v>38</v>
      </c>
      <c r="M999" t="str">
        <f t="shared" si="30"/>
        <v>Adult</v>
      </c>
      <c r="N999" t="s">
        <v>17</v>
      </c>
    </row>
    <row r="1000" spans="1:14" x14ac:dyDescent="0.45">
      <c r="A1000" t="s">
        <v>26</v>
      </c>
      <c r="B1000" t="s">
        <v>21</v>
      </c>
      <c r="C1000">
        <v>100000</v>
      </c>
      <c r="D1000" t="str">
        <f t="shared" si="31"/>
        <v>Upper-Middle</v>
      </c>
      <c r="E1000">
        <v>3</v>
      </c>
      <c r="F1000" t="s">
        <v>15</v>
      </c>
      <c r="G1000" t="s">
        <v>33</v>
      </c>
      <c r="H1000" t="s">
        <v>20</v>
      </c>
      <c r="I1000">
        <v>3</v>
      </c>
      <c r="J1000" t="s">
        <v>31</v>
      </c>
      <c r="K1000" t="s">
        <v>37</v>
      </c>
      <c r="L1000">
        <v>38</v>
      </c>
      <c r="M1000" t="str">
        <f t="shared" si="30"/>
        <v>Adult</v>
      </c>
      <c r="N1000" t="s">
        <v>20</v>
      </c>
    </row>
    <row r="1001" spans="1:14" x14ac:dyDescent="0.45">
      <c r="A1001" t="s">
        <v>26</v>
      </c>
      <c r="B1001" t="s">
        <v>21</v>
      </c>
      <c r="C1001">
        <v>60000</v>
      </c>
      <c r="D1001" t="str">
        <f t="shared" si="31"/>
        <v>Lower-Middle</v>
      </c>
      <c r="E1001">
        <v>3</v>
      </c>
      <c r="F1001" t="s">
        <v>32</v>
      </c>
      <c r="G1001" t="s">
        <v>24</v>
      </c>
      <c r="H1001" t="s">
        <v>17</v>
      </c>
      <c r="I1001">
        <v>2</v>
      </c>
      <c r="J1001" t="s">
        <v>35</v>
      </c>
      <c r="K1001" t="s">
        <v>37</v>
      </c>
      <c r="L1001">
        <v>53</v>
      </c>
      <c r="M1001" t="str">
        <f t="shared" si="30"/>
        <v>Middle-Aged</v>
      </c>
      <c r="N1001" t="s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AADA-17A1-4641-B0AA-ADD085D22917}">
  <dimension ref="A3:O58"/>
  <sheetViews>
    <sheetView zoomScale="80" zoomScaleNormal="80" workbookViewId="0">
      <selection activeCell="N24" sqref="N24"/>
    </sheetView>
  </sheetViews>
  <sheetFormatPr defaultRowHeight="14.25" x14ac:dyDescent="0.45"/>
  <cols>
    <col min="1" max="1" width="20.6640625" bestFit="1" customWidth="1"/>
    <col min="2" max="2" width="14.73046875" bestFit="1" customWidth="1"/>
    <col min="3" max="3" width="3.73046875" bestFit="1" customWidth="1"/>
    <col min="4" max="4" width="10.19921875" bestFit="1" customWidth="1"/>
    <col min="5" max="5" width="20.6640625" bestFit="1" customWidth="1"/>
    <col min="6" max="6" width="23.796875" bestFit="1" customWidth="1"/>
    <col min="7" max="7" width="6.59765625" bestFit="1" customWidth="1"/>
    <col min="8" max="8" width="8.53125" bestFit="1" customWidth="1"/>
    <col min="9" max="10" width="8.19921875" bestFit="1" customWidth="1"/>
    <col min="11" max="11" width="9.19921875" bestFit="1" customWidth="1"/>
    <col min="12" max="12" width="10.19921875" bestFit="1" customWidth="1"/>
    <col min="13" max="13" width="14.265625" bestFit="1" customWidth="1"/>
    <col min="14" max="14" width="12.06640625" bestFit="1" customWidth="1"/>
    <col min="15" max="15" width="19.6640625" bestFit="1" customWidth="1"/>
    <col min="16" max="16" width="4.796875" bestFit="1" customWidth="1"/>
    <col min="17" max="17" width="18.86328125" bestFit="1" customWidth="1"/>
    <col min="18" max="18" width="24.265625" bestFit="1" customWidth="1"/>
  </cols>
  <sheetData>
    <row r="3" spans="1:15" x14ac:dyDescent="0.45">
      <c r="A3" s="4" t="s">
        <v>74</v>
      </c>
      <c r="B3" s="4" t="s">
        <v>27</v>
      </c>
      <c r="E3" s="4" t="s">
        <v>75</v>
      </c>
      <c r="F3" s="4" t="s">
        <v>67</v>
      </c>
      <c r="L3" s="4" t="s">
        <v>65</v>
      </c>
      <c r="M3" t="s">
        <v>69</v>
      </c>
      <c r="N3" s="4" t="s">
        <v>65</v>
      </c>
      <c r="O3" t="s">
        <v>77</v>
      </c>
    </row>
    <row r="4" spans="1:15" x14ac:dyDescent="0.45">
      <c r="A4" s="4" t="s">
        <v>27</v>
      </c>
      <c r="B4" t="s">
        <v>17</v>
      </c>
      <c r="C4" t="s">
        <v>20</v>
      </c>
      <c r="D4" t="s">
        <v>66</v>
      </c>
      <c r="E4" s="4" t="s">
        <v>65</v>
      </c>
      <c r="F4" t="s">
        <v>17</v>
      </c>
      <c r="G4" t="s">
        <v>20</v>
      </c>
      <c r="H4" t="s">
        <v>66</v>
      </c>
      <c r="I4" s="20"/>
      <c r="J4" s="20"/>
      <c r="K4" s="20"/>
      <c r="L4" s="5" t="s">
        <v>14</v>
      </c>
      <c r="M4">
        <v>489</v>
      </c>
      <c r="N4" s="5" t="s">
        <v>13</v>
      </c>
      <c r="O4">
        <v>542</v>
      </c>
    </row>
    <row r="5" spans="1:15" x14ac:dyDescent="0.45">
      <c r="A5" s="5" t="s">
        <v>13</v>
      </c>
      <c r="B5">
        <v>234</v>
      </c>
      <c r="C5">
        <v>308</v>
      </c>
      <c r="D5">
        <v>542</v>
      </c>
      <c r="E5" s="5" t="s">
        <v>14</v>
      </c>
      <c r="F5">
        <v>239</v>
      </c>
      <c r="G5">
        <v>250</v>
      </c>
      <c r="H5">
        <v>489</v>
      </c>
      <c r="I5" s="5"/>
      <c r="L5" s="5" t="s">
        <v>21</v>
      </c>
      <c r="M5">
        <v>511</v>
      </c>
      <c r="N5" s="5" t="s">
        <v>26</v>
      </c>
      <c r="O5">
        <v>458</v>
      </c>
    </row>
    <row r="6" spans="1:15" x14ac:dyDescent="0.45">
      <c r="A6" s="5" t="s">
        <v>26</v>
      </c>
      <c r="B6">
        <v>247</v>
      </c>
      <c r="C6">
        <v>211</v>
      </c>
      <c r="D6">
        <v>458</v>
      </c>
      <c r="E6" s="5" t="s">
        <v>21</v>
      </c>
      <c r="F6">
        <v>242</v>
      </c>
      <c r="G6">
        <v>269</v>
      </c>
      <c r="H6">
        <v>511</v>
      </c>
      <c r="I6" s="5"/>
      <c r="L6" s="5" t="s">
        <v>66</v>
      </c>
      <c r="M6">
        <v>1000</v>
      </c>
      <c r="N6" s="5" t="s">
        <v>66</v>
      </c>
      <c r="O6">
        <v>1000</v>
      </c>
    </row>
    <row r="7" spans="1:15" x14ac:dyDescent="0.45">
      <c r="A7" s="5" t="s">
        <v>66</v>
      </c>
      <c r="B7">
        <v>481</v>
      </c>
      <c r="C7">
        <v>519</v>
      </c>
      <c r="D7">
        <v>1000</v>
      </c>
      <c r="E7" s="5" t="s">
        <v>66</v>
      </c>
      <c r="F7">
        <v>481</v>
      </c>
      <c r="G7">
        <v>519</v>
      </c>
      <c r="H7">
        <v>1000</v>
      </c>
    </row>
    <row r="18" spans="1:13" ht="14.65" thickBot="1" x14ac:dyDescent="0.5">
      <c r="A18" s="4" t="s">
        <v>68</v>
      </c>
      <c r="B18" s="4" t="s">
        <v>67</v>
      </c>
      <c r="H18" s="4" t="s">
        <v>68</v>
      </c>
      <c r="I18" s="4" t="s">
        <v>67</v>
      </c>
    </row>
    <row r="19" spans="1:13" x14ac:dyDescent="0.45">
      <c r="A19" s="4" t="s">
        <v>65</v>
      </c>
      <c r="B19" t="s">
        <v>17</v>
      </c>
      <c r="C19" t="s">
        <v>20</v>
      </c>
      <c r="D19" t="s">
        <v>66</v>
      </c>
      <c r="E19" s="6" t="s">
        <v>65</v>
      </c>
      <c r="F19" s="7" t="s">
        <v>17</v>
      </c>
      <c r="H19" s="4" t="s">
        <v>65</v>
      </c>
      <c r="I19" t="s">
        <v>17</v>
      </c>
      <c r="J19" t="s">
        <v>20</v>
      </c>
      <c r="K19" t="s">
        <v>66</v>
      </c>
    </row>
    <row r="20" spans="1:13" x14ac:dyDescent="0.45">
      <c r="A20" s="5" t="s">
        <v>55</v>
      </c>
      <c r="B20">
        <v>39</v>
      </c>
      <c r="C20">
        <v>36</v>
      </c>
      <c r="D20">
        <v>75</v>
      </c>
      <c r="E20" s="8" t="s">
        <v>55</v>
      </c>
      <c r="F20" s="9">
        <v>39</v>
      </c>
      <c r="H20" s="5" t="s">
        <v>59</v>
      </c>
      <c r="I20">
        <v>268</v>
      </c>
      <c r="J20">
        <v>217</v>
      </c>
      <c r="K20">
        <v>485</v>
      </c>
      <c r="L20" s="22" t="s">
        <v>59</v>
      </c>
      <c r="M20" s="21">
        <v>268</v>
      </c>
    </row>
    <row r="21" spans="1:13" x14ac:dyDescent="0.45">
      <c r="A21" s="5" t="s">
        <v>50</v>
      </c>
      <c r="B21">
        <v>112</v>
      </c>
      <c r="C21">
        <v>169</v>
      </c>
      <c r="D21">
        <v>281</v>
      </c>
      <c r="E21" s="8" t="s">
        <v>50</v>
      </c>
      <c r="F21" s="9">
        <v>112</v>
      </c>
      <c r="H21" s="5" t="s">
        <v>62</v>
      </c>
      <c r="I21">
        <v>104</v>
      </c>
      <c r="J21">
        <v>134</v>
      </c>
      <c r="K21">
        <v>238</v>
      </c>
      <c r="L21" s="8" t="s">
        <v>62</v>
      </c>
      <c r="M21" s="9">
        <v>104</v>
      </c>
    </row>
    <row r="22" spans="1:13" x14ac:dyDescent="0.45">
      <c r="A22" s="5" t="s">
        <v>49</v>
      </c>
      <c r="B22">
        <v>196</v>
      </c>
      <c r="C22">
        <v>168</v>
      </c>
      <c r="D22">
        <v>364</v>
      </c>
      <c r="E22" s="8" t="s">
        <v>49</v>
      </c>
      <c r="F22" s="9">
        <v>196</v>
      </c>
      <c r="H22" s="5" t="s">
        <v>64</v>
      </c>
      <c r="I22">
        <v>17</v>
      </c>
      <c r="J22">
        <v>42</v>
      </c>
      <c r="K22">
        <v>59</v>
      </c>
      <c r="L22" s="8" t="s">
        <v>64</v>
      </c>
      <c r="M22" s="9">
        <v>17</v>
      </c>
    </row>
    <row r="23" spans="1:13" ht="14.65" thickBot="1" x14ac:dyDescent="0.5">
      <c r="A23" s="5" t="s">
        <v>52</v>
      </c>
      <c r="B23">
        <v>134</v>
      </c>
      <c r="C23">
        <v>146</v>
      </c>
      <c r="D23">
        <v>280</v>
      </c>
      <c r="E23" s="10" t="s">
        <v>52</v>
      </c>
      <c r="F23" s="11">
        <v>134</v>
      </c>
      <c r="H23" s="5" t="s">
        <v>58</v>
      </c>
      <c r="I23">
        <v>92</v>
      </c>
      <c r="J23">
        <v>126</v>
      </c>
      <c r="K23">
        <v>218</v>
      </c>
      <c r="L23" s="10" t="s">
        <v>58</v>
      </c>
      <c r="M23" s="11">
        <v>92</v>
      </c>
    </row>
    <row r="24" spans="1:13" x14ac:dyDescent="0.45">
      <c r="A24" s="5" t="s">
        <v>66</v>
      </c>
      <c r="B24">
        <v>481</v>
      </c>
      <c r="C24">
        <v>519</v>
      </c>
      <c r="D24">
        <v>1000</v>
      </c>
      <c r="H24" s="5" t="s">
        <v>66</v>
      </c>
      <c r="I24">
        <v>481</v>
      </c>
      <c r="J24">
        <v>519</v>
      </c>
      <c r="K24">
        <v>1000</v>
      </c>
    </row>
    <row r="39" spans="1:7" x14ac:dyDescent="0.45">
      <c r="F39" s="4" t="s">
        <v>9</v>
      </c>
      <c r="G39" t="s">
        <v>79</v>
      </c>
    </row>
    <row r="40" spans="1:7" x14ac:dyDescent="0.45">
      <c r="A40" s="4" t="s">
        <v>68</v>
      </c>
      <c r="B40" s="4" t="s">
        <v>67</v>
      </c>
    </row>
    <row r="41" spans="1:7" x14ac:dyDescent="0.45">
      <c r="A41" s="4" t="s">
        <v>65</v>
      </c>
      <c r="B41" t="s">
        <v>17</v>
      </c>
      <c r="C41" t="s">
        <v>20</v>
      </c>
      <c r="D41" t="s">
        <v>66</v>
      </c>
      <c r="E41" s="3"/>
      <c r="F41" t="s">
        <v>78</v>
      </c>
    </row>
    <row r="42" spans="1:7" x14ac:dyDescent="0.45">
      <c r="A42" s="5">
        <v>10000</v>
      </c>
      <c r="B42">
        <v>28</v>
      </c>
      <c r="C42">
        <v>45</v>
      </c>
      <c r="D42">
        <v>73</v>
      </c>
      <c r="F42">
        <v>1000</v>
      </c>
    </row>
    <row r="43" spans="1:7" x14ac:dyDescent="0.45">
      <c r="A43" s="5">
        <v>20000</v>
      </c>
      <c r="B43">
        <v>31</v>
      </c>
      <c r="C43">
        <v>43</v>
      </c>
      <c r="D43">
        <v>74</v>
      </c>
    </row>
    <row r="44" spans="1:7" x14ac:dyDescent="0.45">
      <c r="A44" s="5">
        <v>30000</v>
      </c>
      <c r="B44">
        <v>53</v>
      </c>
      <c r="C44">
        <v>81</v>
      </c>
      <c r="D44">
        <v>134</v>
      </c>
    </row>
    <row r="45" spans="1:7" x14ac:dyDescent="0.45">
      <c r="A45" s="5">
        <v>40000</v>
      </c>
      <c r="B45">
        <v>89</v>
      </c>
      <c r="C45">
        <v>64</v>
      </c>
      <c r="D45">
        <v>153</v>
      </c>
    </row>
    <row r="46" spans="1:7" x14ac:dyDescent="0.45">
      <c r="A46" s="5">
        <v>50000</v>
      </c>
      <c r="B46">
        <v>20</v>
      </c>
      <c r="C46">
        <v>20</v>
      </c>
      <c r="D46">
        <v>40</v>
      </c>
    </row>
    <row r="47" spans="1:7" x14ac:dyDescent="0.45">
      <c r="A47" s="5">
        <v>60000</v>
      </c>
      <c r="B47">
        <v>87</v>
      </c>
      <c r="C47">
        <v>84</v>
      </c>
      <c r="D47">
        <v>171</v>
      </c>
    </row>
    <row r="48" spans="1:7" x14ac:dyDescent="0.45">
      <c r="A48" s="5">
        <v>70000</v>
      </c>
      <c r="B48">
        <v>65</v>
      </c>
      <c r="C48">
        <v>58</v>
      </c>
      <c r="D48">
        <v>123</v>
      </c>
    </row>
    <row r="49" spans="1:7" x14ac:dyDescent="0.45">
      <c r="A49" s="5">
        <v>80000</v>
      </c>
      <c r="B49">
        <v>34</v>
      </c>
      <c r="C49">
        <v>56</v>
      </c>
      <c r="D49">
        <v>90</v>
      </c>
    </row>
    <row r="50" spans="1:7" x14ac:dyDescent="0.45">
      <c r="A50" s="5">
        <v>90000</v>
      </c>
      <c r="B50">
        <v>24</v>
      </c>
      <c r="C50">
        <v>14</v>
      </c>
      <c r="D50">
        <v>38</v>
      </c>
    </row>
    <row r="51" spans="1:7" x14ac:dyDescent="0.45">
      <c r="A51" s="5">
        <v>100000</v>
      </c>
      <c r="B51">
        <v>11</v>
      </c>
      <c r="C51">
        <v>18</v>
      </c>
      <c r="D51">
        <v>29</v>
      </c>
      <c r="F51" s="5" t="s">
        <v>18</v>
      </c>
      <c r="G51">
        <v>366</v>
      </c>
    </row>
    <row r="52" spans="1:7" x14ac:dyDescent="0.45">
      <c r="A52" s="5">
        <v>110000</v>
      </c>
      <c r="B52">
        <v>8</v>
      </c>
      <c r="C52">
        <v>8</v>
      </c>
      <c r="D52">
        <v>16</v>
      </c>
      <c r="F52" s="5" t="s">
        <v>31</v>
      </c>
      <c r="G52">
        <v>169</v>
      </c>
    </row>
    <row r="53" spans="1:7" x14ac:dyDescent="0.45">
      <c r="A53" s="5">
        <v>120000</v>
      </c>
      <c r="B53">
        <v>9</v>
      </c>
      <c r="C53">
        <v>8</v>
      </c>
      <c r="D53">
        <v>17</v>
      </c>
      <c r="F53" s="5" t="s">
        <v>25</v>
      </c>
      <c r="G53">
        <v>162</v>
      </c>
    </row>
    <row r="54" spans="1:7" x14ac:dyDescent="0.45">
      <c r="A54" s="5">
        <v>130000</v>
      </c>
      <c r="B54">
        <v>15</v>
      </c>
      <c r="C54">
        <v>17</v>
      </c>
      <c r="D54">
        <v>32</v>
      </c>
      <c r="F54" s="5" t="s">
        <v>28</v>
      </c>
      <c r="G54">
        <v>192</v>
      </c>
    </row>
    <row r="55" spans="1:7" x14ac:dyDescent="0.45">
      <c r="A55" s="5">
        <v>150000</v>
      </c>
      <c r="B55">
        <v>3</v>
      </c>
      <c r="C55">
        <v>1</v>
      </c>
      <c r="D55">
        <v>4</v>
      </c>
      <c r="F55" s="5" t="s">
        <v>35</v>
      </c>
      <c r="G55">
        <v>111</v>
      </c>
    </row>
    <row r="56" spans="1:7" x14ac:dyDescent="0.45">
      <c r="A56" s="5">
        <v>160000</v>
      </c>
      <c r="B56">
        <v>3</v>
      </c>
      <c r="D56">
        <v>3</v>
      </c>
    </row>
    <row r="57" spans="1:7" x14ac:dyDescent="0.45">
      <c r="A57" s="5">
        <v>170000</v>
      </c>
      <c r="B57">
        <v>1</v>
      </c>
      <c r="C57">
        <v>2</v>
      </c>
      <c r="D57">
        <v>3</v>
      </c>
    </row>
    <row r="58" spans="1:7" x14ac:dyDescent="0.45">
      <c r="A58" s="5" t="s">
        <v>66</v>
      </c>
      <c r="B58">
        <v>481</v>
      </c>
      <c r="C58">
        <v>519</v>
      </c>
      <c r="D58">
        <v>1000</v>
      </c>
    </row>
  </sheetData>
  <pageMargins left="0.7" right="0.7" top="0.75" bottom="0.75" header="0.3" footer="0.3"/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80F65-7775-4B8C-892D-A5347EAE6187}">
  <dimension ref="A1:V1001"/>
  <sheetViews>
    <sheetView zoomScale="72" zoomScaleNormal="72" workbookViewId="0">
      <selection activeCell="J16" sqref="J16"/>
    </sheetView>
  </sheetViews>
  <sheetFormatPr defaultRowHeight="14.25" x14ac:dyDescent="0.45"/>
  <cols>
    <col min="2" max="2" width="14.33203125" customWidth="1"/>
    <col min="3" max="3" width="10.86328125" customWidth="1"/>
    <col min="5" max="5" width="21.46484375" bestFit="1" customWidth="1"/>
    <col min="6" max="6" width="16.6640625" bestFit="1" customWidth="1"/>
    <col min="7" max="8" width="10.53125" bestFit="1" customWidth="1"/>
    <col min="12" max="12" width="12.06640625" bestFit="1" customWidth="1"/>
    <col min="13" max="13" width="13.06640625" bestFit="1" customWidth="1"/>
    <col min="17" max="17" width="37.796875" bestFit="1" customWidth="1"/>
    <col min="18" max="18" width="14.86328125" bestFit="1" customWidth="1"/>
    <col min="19" max="19" width="11.265625" bestFit="1" customWidth="1"/>
    <col min="20" max="20" width="6.6640625" bestFit="1" customWidth="1"/>
    <col min="21" max="21" width="9.46484375" bestFit="1" customWidth="1"/>
    <col min="22" max="22" width="10.33203125" bestFit="1" customWidth="1"/>
    <col min="23" max="23" width="9.46484375" bestFit="1" customWidth="1"/>
    <col min="24" max="24" width="10.33203125" bestFit="1" customWidth="1"/>
    <col min="25" max="26" width="21.46484375" bestFit="1" customWidth="1"/>
    <col min="27" max="27" width="23" bestFit="1" customWidth="1"/>
    <col min="28" max="28" width="26.19921875" bestFit="1" customWidth="1"/>
  </cols>
  <sheetData>
    <row r="1" spans="1:22" ht="42.75" x14ac:dyDescent="0.45">
      <c r="A1" s="12" t="s">
        <v>70</v>
      </c>
      <c r="B1" s="15" t="s">
        <v>71</v>
      </c>
      <c r="C1" s="15" t="s">
        <v>72</v>
      </c>
      <c r="L1" s="4" t="s">
        <v>65</v>
      </c>
      <c r="M1" t="s">
        <v>73</v>
      </c>
      <c r="N1" t="s">
        <v>65</v>
      </c>
      <c r="O1" t="s">
        <v>73</v>
      </c>
    </row>
    <row r="2" spans="1:22" x14ac:dyDescent="0.45">
      <c r="A2" s="13">
        <v>40000</v>
      </c>
      <c r="B2">
        <v>70000</v>
      </c>
      <c r="C2">
        <v>40000</v>
      </c>
      <c r="L2" s="5">
        <v>25</v>
      </c>
      <c r="M2">
        <v>90000</v>
      </c>
      <c r="N2">
        <v>25</v>
      </c>
      <c r="O2">
        <v>90000</v>
      </c>
    </row>
    <row r="3" spans="1:22" x14ac:dyDescent="0.45">
      <c r="A3" s="14">
        <v>30000</v>
      </c>
      <c r="B3">
        <v>30000</v>
      </c>
      <c r="C3">
        <v>30000</v>
      </c>
      <c r="L3" s="5">
        <v>26</v>
      </c>
      <c r="M3">
        <v>350000</v>
      </c>
      <c r="N3">
        <v>26</v>
      </c>
      <c r="O3">
        <v>350000</v>
      </c>
    </row>
    <row r="4" spans="1:22" x14ac:dyDescent="0.45">
      <c r="A4" s="13">
        <v>80000</v>
      </c>
      <c r="B4">
        <v>160000</v>
      </c>
      <c r="C4">
        <v>80000</v>
      </c>
      <c r="L4" s="5">
        <v>27</v>
      </c>
      <c r="M4">
        <v>850000</v>
      </c>
      <c r="N4">
        <v>27</v>
      </c>
      <c r="O4">
        <v>850000</v>
      </c>
    </row>
    <row r="5" spans="1:22" x14ac:dyDescent="0.45">
      <c r="A5" s="14">
        <v>70000</v>
      </c>
      <c r="B5">
        <v>40000</v>
      </c>
      <c r="C5">
        <v>10000</v>
      </c>
      <c r="L5" s="5">
        <v>28</v>
      </c>
      <c r="M5">
        <v>700000</v>
      </c>
      <c r="N5">
        <v>28</v>
      </c>
      <c r="O5">
        <v>700000</v>
      </c>
    </row>
    <row r="6" spans="1:22" x14ac:dyDescent="0.45">
      <c r="A6" s="13">
        <v>30000</v>
      </c>
      <c r="B6">
        <v>60000</v>
      </c>
      <c r="C6">
        <v>20000</v>
      </c>
      <c r="L6" s="5">
        <v>29</v>
      </c>
      <c r="M6">
        <v>650000</v>
      </c>
      <c r="N6">
        <v>29</v>
      </c>
      <c r="O6">
        <v>650000</v>
      </c>
    </row>
    <row r="7" spans="1:22" x14ac:dyDescent="0.45">
      <c r="A7" s="14">
        <v>10000</v>
      </c>
      <c r="B7">
        <v>30000</v>
      </c>
      <c r="C7">
        <v>90000</v>
      </c>
      <c r="L7" s="5">
        <v>30</v>
      </c>
      <c r="M7">
        <v>940000</v>
      </c>
      <c r="N7">
        <v>30</v>
      </c>
      <c r="O7">
        <v>940000</v>
      </c>
    </row>
    <row r="8" spans="1:22" x14ac:dyDescent="0.45">
      <c r="A8" s="13">
        <v>160000</v>
      </c>
      <c r="B8">
        <v>40000</v>
      </c>
      <c r="C8">
        <v>170000</v>
      </c>
      <c r="L8" s="5">
        <v>31</v>
      </c>
      <c r="M8">
        <v>1150000</v>
      </c>
      <c r="N8">
        <v>31</v>
      </c>
      <c r="O8">
        <v>1150000</v>
      </c>
    </row>
    <row r="9" spans="1:22" x14ac:dyDescent="0.45">
      <c r="A9" s="14">
        <v>40000</v>
      </c>
      <c r="B9">
        <v>60000</v>
      </c>
      <c r="C9">
        <v>30000</v>
      </c>
      <c r="L9" s="5">
        <v>32</v>
      </c>
      <c r="M9">
        <v>1610000</v>
      </c>
      <c r="N9">
        <v>32</v>
      </c>
      <c r="O9">
        <v>1610000</v>
      </c>
    </row>
    <row r="10" spans="1:22" x14ac:dyDescent="0.45">
      <c r="A10" s="13">
        <v>20000</v>
      </c>
      <c r="B10">
        <v>10000</v>
      </c>
      <c r="C10">
        <v>80000</v>
      </c>
      <c r="L10" s="5">
        <v>33</v>
      </c>
      <c r="M10">
        <v>1090000</v>
      </c>
      <c r="N10">
        <v>33</v>
      </c>
      <c r="O10">
        <v>1090000</v>
      </c>
    </row>
    <row r="11" spans="1:22" x14ac:dyDescent="0.45">
      <c r="A11" s="14">
        <v>60000</v>
      </c>
      <c r="B11">
        <v>30000</v>
      </c>
      <c r="C11">
        <v>80000</v>
      </c>
      <c r="L11" s="5">
        <v>34</v>
      </c>
      <c r="M11">
        <v>1780000</v>
      </c>
      <c r="N11">
        <v>34</v>
      </c>
      <c r="O11">
        <v>1780000</v>
      </c>
    </row>
    <row r="12" spans="1:22" x14ac:dyDescent="0.45">
      <c r="A12" s="13">
        <v>30000</v>
      </c>
      <c r="B12">
        <v>40000</v>
      </c>
      <c r="C12">
        <v>40000</v>
      </c>
      <c r="L12" s="5">
        <v>35</v>
      </c>
      <c r="M12">
        <v>1790000</v>
      </c>
      <c r="N12">
        <v>35</v>
      </c>
      <c r="O12">
        <v>1790000</v>
      </c>
      <c r="Q12" s="4" t="s">
        <v>76</v>
      </c>
      <c r="R12" s="4" t="s">
        <v>67</v>
      </c>
    </row>
    <row r="13" spans="1:22" x14ac:dyDescent="0.45">
      <c r="A13" s="14">
        <v>90000</v>
      </c>
      <c r="B13">
        <v>20000</v>
      </c>
      <c r="C13">
        <v>30000</v>
      </c>
      <c r="L13" s="5">
        <v>36</v>
      </c>
      <c r="M13">
        <v>2290000</v>
      </c>
      <c r="N13">
        <v>36</v>
      </c>
      <c r="O13">
        <v>2290000</v>
      </c>
      <c r="R13" t="s">
        <v>14</v>
      </c>
      <c r="S13" t="s">
        <v>81</v>
      </c>
      <c r="T13" t="s">
        <v>21</v>
      </c>
      <c r="U13" t="s">
        <v>82</v>
      </c>
      <c r="V13" t="s">
        <v>66</v>
      </c>
    </row>
    <row r="14" spans="1:22" x14ac:dyDescent="0.45">
      <c r="A14" s="13">
        <v>170000</v>
      </c>
      <c r="B14">
        <v>40000</v>
      </c>
      <c r="C14">
        <v>100000</v>
      </c>
      <c r="L14" s="5">
        <v>37</v>
      </c>
      <c r="M14">
        <v>1710000</v>
      </c>
      <c r="N14">
        <v>37</v>
      </c>
      <c r="O14">
        <v>1710000</v>
      </c>
      <c r="Q14" s="4" t="s">
        <v>65</v>
      </c>
      <c r="R14" t="s">
        <v>17</v>
      </c>
      <c r="T14" t="s">
        <v>17</v>
      </c>
    </row>
    <row r="15" spans="1:22" x14ac:dyDescent="0.45">
      <c r="A15" s="14">
        <v>40000</v>
      </c>
      <c r="B15">
        <v>40000</v>
      </c>
      <c r="C15">
        <v>70000</v>
      </c>
      <c r="E15" s="4" t="s">
        <v>68</v>
      </c>
      <c r="F15" s="4" t="s">
        <v>67</v>
      </c>
      <c r="L15" s="5">
        <v>38</v>
      </c>
      <c r="M15">
        <v>2200000</v>
      </c>
      <c r="N15">
        <v>38</v>
      </c>
      <c r="O15">
        <v>2200000</v>
      </c>
      <c r="Q15" s="5" t="s">
        <v>13</v>
      </c>
      <c r="R15">
        <v>109</v>
      </c>
      <c r="S15">
        <v>109</v>
      </c>
      <c r="T15">
        <v>125</v>
      </c>
      <c r="U15">
        <v>125</v>
      </c>
      <c r="V15">
        <v>234</v>
      </c>
    </row>
    <row r="16" spans="1:22" x14ac:dyDescent="0.45">
      <c r="A16" s="13">
        <v>60000</v>
      </c>
      <c r="B16">
        <v>30000</v>
      </c>
      <c r="C16">
        <v>20000</v>
      </c>
      <c r="E16" s="4" t="s">
        <v>65</v>
      </c>
      <c r="F16" t="s">
        <v>17</v>
      </c>
      <c r="G16" t="s">
        <v>66</v>
      </c>
      <c r="L16" s="5">
        <v>39</v>
      </c>
      <c r="M16">
        <v>1200000</v>
      </c>
      <c r="N16">
        <v>39</v>
      </c>
      <c r="O16">
        <v>1200000</v>
      </c>
      <c r="Q16" s="5" t="s">
        <v>26</v>
      </c>
      <c r="R16">
        <v>130</v>
      </c>
      <c r="S16">
        <v>130</v>
      </c>
      <c r="T16">
        <v>117</v>
      </c>
      <c r="U16">
        <v>117</v>
      </c>
      <c r="V16">
        <v>247</v>
      </c>
    </row>
    <row r="17" spans="1:22" x14ac:dyDescent="0.45">
      <c r="A17" s="14">
        <v>10000</v>
      </c>
      <c r="B17">
        <v>20000</v>
      </c>
      <c r="C17">
        <v>20000</v>
      </c>
      <c r="E17" s="5" t="s">
        <v>19</v>
      </c>
      <c r="F17">
        <v>148</v>
      </c>
      <c r="G17">
        <v>148</v>
      </c>
      <c r="L17" s="5">
        <v>40</v>
      </c>
      <c r="M17">
        <v>2990000</v>
      </c>
      <c r="N17">
        <v>40</v>
      </c>
      <c r="O17">
        <v>2990000</v>
      </c>
      <c r="Q17" s="5" t="s">
        <v>66</v>
      </c>
      <c r="R17">
        <v>239</v>
      </c>
      <c r="S17">
        <v>239</v>
      </c>
      <c r="T17">
        <v>242</v>
      </c>
      <c r="U17">
        <v>242</v>
      </c>
      <c r="V17">
        <v>481</v>
      </c>
    </row>
    <row r="18" spans="1:22" x14ac:dyDescent="0.45">
      <c r="A18" s="13">
        <v>30000</v>
      </c>
      <c r="B18">
        <v>10000</v>
      </c>
      <c r="C18">
        <v>10000</v>
      </c>
      <c r="E18" s="5" t="s">
        <v>37</v>
      </c>
      <c r="F18">
        <v>220</v>
      </c>
      <c r="G18">
        <v>220</v>
      </c>
      <c r="L18" s="5">
        <v>41</v>
      </c>
      <c r="M18">
        <v>1770000</v>
      </c>
      <c r="N18">
        <v>41</v>
      </c>
      <c r="O18">
        <v>1770000</v>
      </c>
    </row>
    <row r="19" spans="1:22" x14ac:dyDescent="0.45">
      <c r="A19" s="14">
        <v>30000</v>
      </c>
      <c r="B19">
        <v>80000</v>
      </c>
      <c r="C19">
        <v>30000</v>
      </c>
      <c r="E19" s="5" t="s">
        <v>29</v>
      </c>
      <c r="F19">
        <v>113</v>
      </c>
      <c r="G19">
        <v>113</v>
      </c>
      <c r="L19" s="5">
        <v>42</v>
      </c>
      <c r="M19">
        <v>1820000</v>
      </c>
      <c r="N19">
        <v>42</v>
      </c>
      <c r="O19">
        <v>1820000</v>
      </c>
    </row>
    <row r="20" spans="1:22" x14ac:dyDescent="0.45">
      <c r="A20" s="13">
        <v>40000</v>
      </c>
      <c r="B20">
        <v>90000</v>
      </c>
      <c r="C20">
        <v>20000</v>
      </c>
      <c r="E20" s="5" t="s">
        <v>66</v>
      </c>
      <c r="F20">
        <v>481</v>
      </c>
      <c r="G20">
        <v>481</v>
      </c>
      <c r="L20" s="5">
        <v>43</v>
      </c>
      <c r="M20">
        <v>1860000</v>
      </c>
      <c r="N20">
        <v>43</v>
      </c>
      <c r="O20">
        <v>1860000</v>
      </c>
    </row>
    <row r="21" spans="1:22" x14ac:dyDescent="0.45">
      <c r="A21" s="14">
        <v>20000</v>
      </c>
      <c r="B21">
        <v>10000</v>
      </c>
      <c r="C21">
        <v>30000</v>
      </c>
      <c r="L21" s="5">
        <v>44</v>
      </c>
      <c r="M21">
        <v>1840000</v>
      </c>
      <c r="N21">
        <v>44</v>
      </c>
      <c r="O21">
        <v>1840000</v>
      </c>
    </row>
    <row r="22" spans="1:22" x14ac:dyDescent="0.45">
      <c r="A22" s="13">
        <v>40000</v>
      </c>
      <c r="B22">
        <v>10000</v>
      </c>
      <c r="C22">
        <v>10000</v>
      </c>
      <c r="L22" s="5">
        <v>45</v>
      </c>
      <c r="M22">
        <v>2320000</v>
      </c>
      <c r="N22">
        <v>45</v>
      </c>
      <c r="O22">
        <v>2320000</v>
      </c>
    </row>
    <row r="23" spans="1:22" x14ac:dyDescent="0.45">
      <c r="A23" s="14">
        <v>80000</v>
      </c>
      <c r="B23">
        <v>40000</v>
      </c>
      <c r="C23">
        <v>30000</v>
      </c>
      <c r="L23" s="5">
        <v>46</v>
      </c>
      <c r="M23">
        <v>1740000</v>
      </c>
      <c r="N23">
        <v>46</v>
      </c>
      <c r="O23">
        <v>1740000</v>
      </c>
    </row>
    <row r="24" spans="1:22" x14ac:dyDescent="0.45">
      <c r="A24" s="13">
        <v>40000</v>
      </c>
      <c r="B24">
        <v>170000</v>
      </c>
      <c r="C24">
        <v>30000</v>
      </c>
      <c r="L24" s="5">
        <v>47</v>
      </c>
      <c r="M24">
        <v>2590000</v>
      </c>
      <c r="N24">
        <v>47</v>
      </c>
      <c r="O24">
        <v>2590000</v>
      </c>
    </row>
    <row r="25" spans="1:22" x14ac:dyDescent="0.45">
      <c r="A25" s="14">
        <v>80000</v>
      </c>
      <c r="B25">
        <v>20000</v>
      </c>
      <c r="C25">
        <v>80000</v>
      </c>
      <c r="L25" s="5">
        <v>48</v>
      </c>
      <c r="M25">
        <v>2250000</v>
      </c>
      <c r="N25">
        <v>48</v>
      </c>
      <c r="O25">
        <v>2250000</v>
      </c>
    </row>
    <row r="26" spans="1:22" x14ac:dyDescent="0.45">
      <c r="A26" s="13">
        <v>40000</v>
      </c>
      <c r="B26">
        <v>20000</v>
      </c>
      <c r="C26">
        <v>20000</v>
      </c>
      <c r="L26" s="5">
        <v>49</v>
      </c>
      <c r="M26">
        <v>1030000</v>
      </c>
      <c r="N26">
        <v>49</v>
      </c>
      <c r="O26">
        <v>1030000</v>
      </c>
    </row>
    <row r="27" spans="1:22" x14ac:dyDescent="0.45">
      <c r="A27" s="14">
        <v>30000</v>
      </c>
      <c r="B27">
        <v>60000</v>
      </c>
      <c r="C27">
        <v>90000</v>
      </c>
      <c r="L27" s="5">
        <v>50</v>
      </c>
      <c r="M27">
        <v>1390000</v>
      </c>
      <c r="N27">
        <v>50</v>
      </c>
      <c r="O27">
        <v>1390000</v>
      </c>
    </row>
    <row r="28" spans="1:22" x14ac:dyDescent="0.45">
      <c r="A28" s="13">
        <v>30000</v>
      </c>
      <c r="B28">
        <v>40000</v>
      </c>
      <c r="C28">
        <v>70000</v>
      </c>
      <c r="L28" s="5">
        <v>51</v>
      </c>
      <c r="M28">
        <v>1440000</v>
      </c>
      <c r="N28">
        <v>51</v>
      </c>
      <c r="O28">
        <v>1440000</v>
      </c>
    </row>
    <row r="29" spans="1:22" x14ac:dyDescent="0.45">
      <c r="A29" s="14">
        <v>100000</v>
      </c>
      <c r="B29">
        <v>40000</v>
      </c>
      <c r="C29">
        <v>80000</v>
      </c>
      <c r="L29" s="5">
        <v>52</v>
      </c>
      <c r="M29">
        <v>1470000</v>
      </c>
      <c r="N29">
        <v>52</v>
      </c>
      <c r="O29">
        <v>1470000</v>
      </c>
    </row>
    <row r="30" spans="1:22" x14ac:dyDescent="0.45">
      <c r="A30" s="13">
        <v>70000</v>
      </c>
      <c r="B30">
        <v>40000</v>
      </c>
      <c r="C30">
        <v>10000</v>
      </c>
      <c r="L30" s="5">
        <v>53</v>
      </c>
      <c r="M30">
        <v>1310000</v>
      </c>
      <c r="N30">
        <v>53</v>
      </c>
      <c r="O30">
        <v>1310000</v>
      </c>
    </row>
    <row r="31" spans="1:22" x14ac:dyDescent="0.45">
      <c r="A31" s="14">
        <v>20000</v>
      </c>
      <c r="B31">
        <v>130000</v>
      </c>
      <c r="C31">
        <v>10000</v>
      </c>
      <c r="L31" s="5">
        <v>54</v>
      </c>
      <c r="M31">
        <v>890000</v>
      </c>
      <c r="N31">
        <v>54</v>
      </c>
      <c r="O31">
        <v>890000</v>
      </c>
    </row>
    <row r="32" spans="1:22" x14ac:dyDescent="0.45">
      <c r="A32" s="13">
        <v>20000</v>
      </c>
      <c r="B32">
        <v>40000</v>
      </c>
      <c r="C32">
        <v>60000</v>
      </c>
      <c r="L32" s="5">
        <v>55</v>
      </c>
      <c r="M32">
        <v>1090000</v>
      </c>
      <c r="N32">
        <v>55</v>
      </c>
      <c r="O32">
        <v>1090000</v>
      </c>
    </row>
    <row r="33" spans="1:20" x14ac:dyDescent="0.45">
      <c r="A33" s="14">
        <v>10000</v>
      </c>
      <c r="B33">
        <v>60000</v>
      </c>
      <c r="C33">
        <v>30000</v>
      </c>
      <c r="L33" s="5">
        <v>56</v>
      </c>
      <c r="M33">
        <v>1170000</v>
      </c>
      <c r="N33">
        <v>56</v>
      </c>
      <c r="O33">
        <v>1170000</v>
      </c>
    </row>
    <row r="34" spans="1:20" x14ac:dyDescent="0.45">
      <c r="A34" s="13">
        <v>20000</v>
      </c>
      <c r="B34">
        <v>40000</v>
      </c>
      <c r="C34">
        <v>10000</v>
      </c>
      <c r="L34" s="5">
        <v>57</v>
      </c>
      <c r="M34">
        <v>450000</v>
      </c>
      <c r="N34">
        <v>57</v>
      </c>
      <c r="O34">
        <v>450000</v>
      </c>
    </row>
    <row r="35" spans="1:20" x14ac:dyDescent="0.45">
      <c r="A35" s="14">
        <v>80000</v>
      </c>
      <c r="B35">
        <v>30000</v>
      </c>
      <c r="C35">
        <v>10000</v>
      </c>
      <c r="L35" s="5">
        <v>58</v>
      </c>
      <c r="M35">
        <v>680000</v>
      </c>
      <c r="N35">
        <v>58</v>
      </c>
      <c r="O35">
        <v>680000</v>
      </c>
      <c r="Q35" s="4" t="s">
        <v>68</v>
      </c>
      <c r="R35" s="4" t="s">
        <v>67</v>
      </c>
    </row>
    <row r="36" spans="1:20" x14ac:dyDescent="0.45">
      <c r="A36" s="13">
        <v>90000</v>
      </c>
      <c r="B36">
        <v>40000</v>
      </c>
      <c r="C36">
        <v>130000</v>
      </c>
      <c r="L36" s="5">
        <v>59</v>
      </c>
      <c r="M36">
        <v>1410000</v>
      </c>
      <c r="N36">
        <v>59</v>
      </c>
      <c r="O36">
        <v>1410000</v>
      </c>
      <c r="Q36" s="4" t="s">
        <v>65</v>
      </c>
      <c r="R36" t="s">
        <v>17</v>
      </c>
      <c r="S36" t="s">
        <v>20</v>
      </c>
      <c r="T36" t="s">
        <v>66</v>
      </c>
    </row>
    <row r="37" spans="1:20" x14ac:dyDescent="0.45">
      <c r="A37" s="14">
        <v>10000</v>
      </c>
      <c r="B37">
        <v>30000</v>
      </c>
      <c r="C37">
        <v>20000</v>
      </c>
      <c r="L37" s="5">
        <v>60</v>
      </c>
      <c r="M37">
        <v>660000</v>
      </c>
      <c r="N37">
        <v>60</v>
      </c>
      <c r="O37">
        <v>660000</v>
      </c>
      <c r="Q37" s="5" t="s">
        <v>23</v>
      </c>
      <c r="R37">
        <v>88</v>
      </c>
      <c r="S37">
        <v>89</v>
      </c>
      <c r="T37">
        <v>177</v>
      </c>
    </row>
    <row r="38" spans="1:20" x14ac:dyDescent="0.45">
      <c r="A38" s="13">
        <v>10000</v>
      </c>
      <c r="B38">
        <v>20000</v>
      </c>
      <c r="C38">
        <v>130000</v>
      </c>
      <c r="L38" s="5">
        <v>61</v>
      </c>
      <c r="M38">
        <v>660000</v>
      </c>
      <c r="N38">
        <v>61</v>
      </c>
      <c r="O38">
        <v>660000</v>
      </c>
      <c r="Q38" s="5" t="s">
        <v>33</v>
      </c>
      <c r="R38">
        <v>73</v>
      </c>
      <c r="S38">
        <v>100</v>
      </c>
      <c r="T38">
        <v>173</v>
      </c>
    </row>
    <row r="39" spans="1:20" x14ac:dyDescent="0.45">
      <c r="A39" s="14">
        <v>30000</v>
      </c>
      <c r="B39">
        <v>120000</v>
      </c>
      <c r="C39">
        <v>20000</v>
      </c>
      <c r="L39" s="5">
        <v>62</v>
      </c>
      <c r="M39">
        <v>810000</v>
      </c>
      <c r="N39">
        <v>62</v>
      </c>
      <c r="O39">
        <v>810000</v>
      </c>
      <c r="Q39" s="5" t="s">
        <v>30</v>
      </c>
      <c r="R39">
        <v>55</v>
      </c>
      <c r="S39">
        <v>64</v>
      </c>
      <c r="T39">
        <v>119</v>
      </c>
    </row>
    <row r="40" spans="1:20" x14ac:dyDescent="0.45">
      <c r="A40" s="13">
        <v>20000</v>
      </c>
      <c r="B40">
        <v>20000</v>
      </c>
      <c r="C40">
        <v>10000</v>
      </c>
      <c r="L40" s="5">
        <v>63</v>
      </c>
      <c r="M40">
        <v>470000</v>
      </c>
      <c r="N40">
        <v>63</v>
      </c>
      <c r="O40">
        <v>470000</v>
      </c>
      <c r="Q40" s="5" t="s">
        <v>24</v>
      </c>
      <c r="R40">
        <v>150</v>
      </c>
      <c r="S40">
        <v>126</v>
      </c>
      <c r="T40">
        <v>276</v>
      </c>
    </row>
    <row r="41" spans="1:20" x14ac:dyDescent="0.45">
      <c r="A41" s="14">
        <v>10000</v>
      </c>
      <c r="B41">
        <v>80000</v>
      </c>
      <c r="C41">
        <v>20000</v>
      </c>
      <c r="L41" s="5">
        <v>64</v>
      </c>
      <c r="M41">
        <v>580000</v>
      </c>
      <c r="N41">
        <v>64</v>
      </c>
      <c r="O41">
        <v>580000</v>
      </c>
      <c r="Q41" s="5" t="s">
        <v>16</v>
      </c>
      <c r="R41">
        <v>115</v>
      </c>
      <c r="S41">
        <v>140</v>
      </c>
      <c r="T41">
        <v>255</v>
      </c>
    </row>
    <row r="42" spans="1:20" x14ac:dyDescent="0.45">
      <c r="A42" s="13">
        <v>30000</v>
      </c>
      <c r="B42">
        <v>80000</v>
      </c>
      <c r="C42">
        <v>80000</v>
      </c>
      <c r="L42" s="5">
        <v>65</v>
      </c>
      <c r="M42">
        <v>400000</v>
      </c>
      <c r="N42">
        <v>65</v>
      </c>
      <c r="O42">
        <v>400000</v>
      </c>
      <c r="Q42" s="5" t="s">
        <v>66</v>
      </c>
      <c r="R42">
        <v>481</v>
      </c>
      <c r="S42">
        <v>519</v>
      </c>
      <c r="T42">
        <v>1000</v>
      </c>
    </row>
    <row r="43" spans="1:20" x14ac:dyDescent="0.45">
      <c r="A43" s="14">
        <v>40000</v>
      </c>
      <c r="B43">
        <v>40000</v>
      </c>
      <c r="C43">
        <v>30000</v>
      </c>
      <c r="E43" s="4" t="s">
        <v>65</v>
      </c>
      <c r="F43" t="s">
        <v>68</v>
      </c>
      <c r="G43" s="4" t="s">
        <v>65</v>
      </c>
      <c r="H43" t="s">
        <v>80</v>
      </c>
      <c r="L43" s="5">
        <v>66</v>
      </c>
      <c r="M43">
        <v>810000</v>
      </c>
      <c r="N43">
        <v>66</v>
      </c>
      <c r="O43">
        <v>810000</v>
      </c>
    </row>
    <row r="44" spans="1:20" x14ac:dyDescent="0.45">
      <c r="A44" s="13">
        <v>10000</v>
      </c>
      <c r="B44">
        <v>30000</v>
      </c>
      <c r="C44">
        <v>30000</v>
      </c>
      <c r="E44" s="5" t="s">
        <v>20</v>
      </c>
      <c r="F44">
        <v>519</v>
      </c>
      <c r="G44" s="5" t="s">
        <v>20</v>
      </c>
      <c r="H44">
        <v>314</v>
      </c>
      <c r="L44" s="5">
        <v>67</v>
      </c>
      <c r="M44">
        <v>590000</v>
      </c>
      <c r="N44">
        <v>67</v>
      </c>
      <c r="O44">
        <v>590000</v>
      </c>
    </row>
    <row r="45" spans="1:20" x14ac:dyDescent="0.45">
      <c r="A45" s="14">
        <v>170000</v>
      </c>
      <c r="B45">
        <v>30000</v>
      </c>
      <c r="C45">
        <v>30000</v>
      </c>
      <c r="E45" s="5" t="s">
        <v>17</v>
      </c>
      <c r="F45">
        <v>481</v>
      </c>
      <c r="G45" s="5" t="s">
        <v>17</v>
      </c>
      <c r="H45">
        <v>686</v>
      </c>
      <c r="L45" s="5">
        <v>68</v>
      </c>
      <c r="M45">
        <v>120000</v>
      </c>
      <c r="N45">
        <v>68</v>
      </c>
      <c r="O45">
        <v>120000</v>
      </c>
    </row>
    <row r="46" spans="1:20" x14ac:dyDescent="0.45">
      <c r="A46" s="13">
        <v>20000</v>
      </c>
      <c r="B46">
        <v>40000</v>
      </c>
      <c r="C46">
        <v>90000</v>
      </c>
      <c r="E46" s="5" t="s">
        <v>66</v>
      </c>
      <c r="F46">
        <v>1000</v>
      </c>
      <c r="G46" s="5" t="s">
        <v>66</v>
      </c>
      <c r="H46">
        <v>1000</v>
      </c>
      <c r="L46" s="5">
        <v>69</v>
      </c>
      <c r="M46">
        <v>420000</v>
      </c>
      <c r="N46">
        <v>69</v>
      </c>
      <c r="O46">
        <v>420000</v>
      </c>
    </row>
    <row r="47" spans="1:20" x14ac:dyDescent="0.45">
      <c r="A47" s="14">
        <v>20000</v>
      </c>
      <c r="B47">
        <v>10000</v>
      </c>
      <c r="C47">
        <v>30000</v>
      </c>
      <c r="L47" s="5">
        <v>70</v>
      </c>
      <c r="M47">
        <v>160000</v>
      </c>
      <c r="N47">
        <v>70</v>
      </c>
      <c r="O47">
        <v>160000</v>
      </c>
    </row>
    <row r="48" spans="1:20" x14ac:dyDescent="0.45">
      <c r="A48" s="13">
        <v>60000</v>
      </c>
      <c r="B48">
        <v>130000</v>
      </c>
      <c r="C48">
        <v>20000</v>
      </c>
      <c r="F48" s="23">
        <f>GETPIVOTDATA("Purchased Bike",$E$43,"Purchased Bike","Yes")/GETPIVOTDATA("Purchased Bike",$E$43)</f>
        <v>0.48099999999999998</v>
      </c>
      <c r="H48" s="23">
        <f>GETPIVOTDATA("Home Owner",$G$43,"Home Owner","Yes")/GETPIVOTDATA("Home Owner",$G$43)</f>
        <v>0.68600000000000005</v>
      </c>
      <c r="L48" s="5">
        <v>71</v>
      </c>
      <c r="M48">
        <v>50000</v>
      </c>
      <c r="N48">
        <v>71</v>
      </c>
      <c r="O48">
        <v>50000</v>
      </c>
    </row>
    <row r="49" spans="1:15" x14ac:dyDescent="0.45">
      <c r="A49" s="14">
        <v>40000</v>
      </c>
      <c r="B49">
        <v>20000</v>
      </c>
      <c r="C49">
        <v>10000</v>
      </c>
      <c r="L49" s="5">
        <v>72</v>
      </c>
      <c r="M49">
        <v>80000</v>
      </c>
      <c r="N49">
        <v>72</v>
      </c>
      <c r="O49">
        <v>80000</v>
      </c>
    </row>
    <row r="50" spans="1:15" x14ac:dyDescent="0.45">
      <c r="A50" s="13">
        <v>30000</v>
      </c>
      <c r="B50">
        <v>30000</v>
      </c>
      <c r="C50">
        <v>10000</v>
      </c>
      <c r="L50" s="5">
        <v>73</v>
      </c>
      <c r="M50">
        <v>300000</v>
      </c>
      <c r="N50">
        <v>73</v>
      </c>
      <c r="O50">
        <v>300000</v>
      </c>
    </row>
    <row r="51" spans="1:15" x14ac:dyDescent="0.45">
      <c r="A51" s="14">
        <v>40000</v>
      </c>
      <c r="B51">
        <v>30000</v>
      </c>
      <c r="C51">
        <v>60000</v>
      </c>
      <c r="L51" s="5">
        <v>74</v>
      </c>
      <c r="M51">
        <v>70000</v>
      </c>
      <c r="N51">
        <v>74</v>
      </c>
      <c r="O51">
        <v>70000</v>
      </c>
    </row>
    <row r="52" spans="1:15" x14ac:dyDescent="0.45">
      <c r="A52" s="13">
        <v>30000</v>
      </c>
      <c r="B52">
        <v>60000</v>
      </c>
      <c r="C52">
        <v>30000</v>
      </c>
      <c r="L52" s="5">
        <v>78</v>
      </c>
      <c r="M52">
        <v>120000</v>
      </c>
      <c r="N52">
        <v>78</v>
      </c>
      <c r="O52">
        <v>120000</v>
      </c>
    </row>
    <row r="53" spans="1:15" x14ac:dyDescent="0.45">
      <c r="A53" s="14">
        <v>80000</v>
      </c>
      <c r="B53">
        <v>40000</v>
      </c>
      <c r="C53">
        <v>70000</v>
      </c>
      <c r="L53" s="5">
        <v>80</v>
      </c>
      <c r="M53">
        <v>40000</v>
      </c>
      <c r="N53">
        <v>80</v>
      </c>
      <c r="O53">
        <v>40000</v>
      </c>
    </row>
    <row r="54" spans="1:15" x14ac:dyDescent="0.45">
      <c r="A54" s="13">
        <v>20000</v>
      </c>
      <c r="B54">
        <v>40000</v>
      </c>
      <c r="C54">
        <v>40000</v>
      </c>
      <c r="L54" s="5">
        <v>89</v>
      </c>
      <c r="M54">
        <v>40000</v>
      </c>
      <c r="N54">
        <v>89</v>
      </c>
      <c r="O54">
        <v>40000</v>
      </c>
    </row>
    <row r="55" spans="1:15" x14ac:dyDescent="0.45">
      <c r="A55" s="14">
        <v>90000</v>
      </c>
      <c r="B55">
        <v>60000</v>
      </c>
      <c r="C55">
        <v>30000</v>
      </c>
      <c r="L55" s="5" t="s">
        <v>66</v>
      </c>
      <c r="M55">
        <v>56290000</v>
      </c>
    </row>
    <row r="56" spans="1:15" x14ac:dyDescent="0.45">
      <c r="A56" s="13">
        <v>70000</v>
      </c>
      <c r="B56">
        <v>70000</v>
      </c>
      <c r="C56">
        <v>80000</v>
      </c>
    </row>
    <row r="57" spans="1:15" x14ac:dyDescent="0.45">
      <c r="A57" s="14">
        <v>80000</v>
      </c>
      <c r="B57">
        <v>70000</v>
      </c>
      <c r="C57">
        <v>30000</v>
      </c>
    </row>
    <row r="58" spans="1:15" x14ac:dyDescent="0.45">
      <c r="A58" s="13">
        <v>40000</v>
      </c>
      <c r="B58">
        <v>40000</v>
      </c>
      <c r="C58">
        <v>150000</v>
      </c>
    </row>
    <row r="59" spans="1:15" x14ac:dyDescent="0.45">
      <c r="A59" s="14">
        <v>130000</v>
      </c>
      <c r="B59">
        <v>40000</v>
      </c>
      <c r="C59">
        <v>80000</v>
      </c>
    </row>
    <row r="60" spans="1:15" x14ac:dyDescent="0.45">
      <c r="A60" s="13">
        <v>40000</v>
      </c>
      <c r="B60">
        <v>40000</v>
      </c>
      <c r="C60">
        <v>100000</v>
      </c>
    </row>
    <row r="61" spans="1:15" x14ac:dyDescent="0.45">
      <c r="A61" s="14">
        <v>60000</v>
      </c>
      <c r="B61">
        <v>60000</v>
      </c>
      <c r="C61">
        <v>80000</v>
      </c>
    </row>
    <row r="62" spans="1:15" x14ac:dyDescent="0.45">
      <c r="A62" s="13">
        <v>10000</v>
      </c>
      <c r="B62">
        <v>130000</v>
      </c>
      <c r="C62">
        <v>30000</v>
      </c>
    </row>
    <row r="63" spans="1:15" x14ac:dyDescent="0.45">
      <c r="A63" s="14">
        <v>10000</v>
      </c>
      <c r="B63">
        <v>20000</v>
      </c>
      <c r="C63">
        <v>30000</v>
      </c>
    </row>
    <row r="64" spans="1:15" x14ac:dyDescent="0.45">
      <c r="A64" s="13">
        <v>40000</v>
      </c>
      <c r="B64">
        <v>10000</v>
      </c>
      <c r="C64">
        <v>60000</v>
      </c>
    </row>
    <row r="65" spans="1:3" x14ac:dyDescent="0.45">
      <c r="A65" s="14">
        <v>60000</v>
      </c>
      <c r="B65">
        <v>20000</v>
      </c>
      <c r="C65">
        <v>30000</v>
      </c>
    </row>
    <row r="66" spans="1:3" x14ac:dyDescent="0.45">
      <c r="A66" s="13">
        <v>30000</v>
      </c>
      <c r="B66">
        <v>40000</v>
      </c>
      <c r="C66">
        <v>10000</v>
      </c>
    </row>
    <row r="67" spans="1:3" x14ac:dyDescent="0.45">
      <c r="A67" s="14">
        <v>30000</v>
      </c>
      <c r="B67">
        <v>40000</v>
      </c>
      <c r="C67">
        <v>20000</v>
      </c>
    </row>
    <row r="68" spans="1:3" x14ac:dyDescent="0.45">
      <c r="A68" s="13">
        <v>40000</v>
      </c>
      <c r="B68">
        <v>10000</v>
      </c>
      <c r="C68">
        <v>80000</v>
      </c>
    </row>
    <row r="69" spans="1:3" x14ac:dyDescent="0.45">
      <c r="A69" s="14">
        <v>30000</v>
      </c>
      <c r="B69">
        <v>10000</v>
      </c>
      <c r="C69">
        <v>40000</v>
      </c>
    </row>
    <row r="70" spans="1:3" x14ac:dyDescent="0.45">
      <c r="A70" s="13">
        <v>20000</v>
      </c>
      <c r="B70">
        <v>90000</v>
      </c>
      <c r="C70">
        <v>20000</v>
      </c>
    </row>
    <row r="71" spans="1:3" x14ac:dyDescent="0.45">
      <c r="A71" s="14">
        <v>10000</v>
      </c>
      <c r="B71">
        <v>40000</v>
      </c>
      <c r="C71">
        <v>30000</v>
      </c>
    </row>
    <row r="72" spans="1:3" x14ac:dyDescent="0.45">
      <c r="A72" s="13">
        <v>120000</v>
      </c>
      <c r="B72">
        <v>40000</v>
      </c>
      <c r="C72">
        <v>100000</v>
      </c>
    </row>
    <row r="73" spans="1:3" x14ac:dyDescent="0.45">
      <c r="A73" s="14">
        <v>10000</v>
      </c>
      <c r="B73">
        <v>10000</v>
      </c>
      <c r="C73">
        <v>20000</v>
      </c>
    </row>
    <row r="74" spans="1:3" x14ac:dyDescent="0.45">
      <c r="A74" s="13">
        <v>130000</v>
      </c>
      <c r="B74">
        <v>20000</v>
      </c>
      <c r="C74">
        <v>100000</v>
      </c>
    </row>
    <row r="75" spans="1:3" x14ac:dyDescent="0.45">
      <c r="A75" s="14">
        <v>20000</v>
      </c>
      <c r="B75">
        <v>30000</v>
      </c>
      <c r="C75">
        <v>80000</v>
      </c>
    </row>
    <row r="76" spans="1:3" x14ac:dyDescent="0.45">
      <c r="A76" s="13">
        <v>20000</v>
      </c>
      <c r="B76">
        <v>40000</v>
      </c>
      <c r="C76">
        <v>130000</v>
      </c>
    </row>
    <row r="77" spans="1:3" x14ac:dyDescent="0.45">
      <c r="A77" s="14">
        <v>130000</v>
      </c>
      <c r="B77">
        <v>10000</v>
      </c>
      <c r="C77">
        <v>10000</v>
      </c>
    </row>
    <row r="78" spans="1:3" x14ac:dyDescent="0.45">
      <c r="A78" s="13">
        <v>20000</v>
      </c>
      <c r="B78">
        <v>40000</v>
      </c>
      <c r="C78">
        <v>10000</v>
      </c>
    </row>
    <row r="79" spans="1:3" x14ac:dyDescent="0.45">
      <c r="A79" s="14">
        <v>80000</v>
      </c>
      <c r="B79">
        <v>30000</v>
      </c>
      <c r="C79">
        <v>40000</v>
      </c>
    </row>
    <row r="80" spans="1:3" x14ac:dyDescent="0.45">
      <c r="A80" s="13">
        <v>80000</v>
      </c>
      <c r="B80">
        <v>40000</v>
      </c>
      <c r="C80">
        <v>10000</v>
      </c>
    </row>
    <row r="81" spans="1:3" x14ac:dyDescent="0.45">
      <c r="A81" s="14">
        <v>40000</v>
      </c>
      <c r="B81">
        <v>40000</v>
      </c>
      <c r="C81">
        <v>100000</v>
      </c>
    </row>
    <row r="82" spans="1:3" x14ac:dyDescent="0.45">
      <c r="A82" s="13">
        <v>30000</v>
      </c>
      <c r="B82">
        <v>60000</v>
      </c>
      <c r="C82">
        <v>30000</v>
      </c>
    </row>
    <row r="83" spans="1:3" x14ac:dyDescent="0.45">
      <c r="A83" s="14">
        <v>10000</v>
      </c>
      <c r="B83">
        <v>10000</v>
      </c>
      <c r="C83">
        <v>80000</v>
      </c>
    </row>
    <row r="84" spans="1:3" x14ac:dyDescent="0.45">
      <c r="A84" s="13">
        <v>30000</v>
      </c>
      <c r="B84">
        <v>20000</v>
      </c>
      <c r="C84">
        <v>10000</v>
      </c>
    </row>
    <row r="85" spans="1:3" x14ac:dyDescent="0.45">
      <c r="A85" s="14">
        <v>20000</v>
      </c>
      <c r="B85">
        <v>60000</v>
      </c>
      <c r="C85">
        <v>10000</v>
      </c>
    </row>
    <row r="86" spans="1:3" x14ac:dyDescent="0.45">
      <c r="A86" s="13">
        <v>40000</v>
      </c>
      <c r="B86">
        <v>20000</v>
      </c>
      <c r="C86">
        <v>110000</v>
      </c>
    </row>
    <row r="87" spans="1:3" x14ac:dyDescent="0.45">
      <c r="A87" s="14">
        <v>10000</v>
      </c>
      <c r="B87">
        <v>60000</v>
      </c>
      <c r="C87">
        <v>10000</v>
      </c>
    </row>
    <row r="88" spans="1:3" x14ac:dyDescent="0.45">
      <c r="A88" s="13">
        <v>130000</v>
      </c>
      <c r="B88">
        <v>10000</v>
      </c>
      <c r="C88">
        <v>10000</v>
      </c>
    </row>
    <row r="89" spans="1:3" x14ac:dyDescent="0.45">
      <c r="A89" s="14">
        <v>80000</v>
      </c>
      <c r="B89">
        <v>90000</v>
      </c>
      <c r="C89">
        <v>130000</v>
      </c>
    </row>
    <row r="90" spans="1:3" x14ac:dyDescent="0.45">
      <c r="A90" s="13">
        <v>30000</v>
      </c>
      <c r="B90">
        <v>70000</v>
      </c>
      <c r="C90">
        <v>80000</v>
      </c>
    </row>
    <row r="91" spans="1:3" x14ac:dyDescent="0.45">
      <c r="A91" s="14">
        <v>20000</v>
      </c>
      <c r="B91">
        <v>130000</v>
      </c>
      <c r="C91">
        <v>30000</v>
      </c>
    </row>
    <row r="92" spans="1:3" x14ac:dyDescent="0.45">
      <c r="A92" s="13">
        <v>30000</v>
      </c>
      <c r="B92">
        <v>50000</v>
      </c>
      <c r="C92">
        <v>80000</v>
      </c>
    </row>
    <row r="93" spans="1:3" x14ac:dyDescent="0.45">
      <c r="A93" s="14">
        <v>30000</v>
      </c>
      <c r="B93">
        <v>80000</v>
      </c>
      <c r="C93">
        <v>70000</v>
      </c>
    </row>
    <row r="94" spans="1:3" x14ac:dyDescent="0.45">
      <c r="A94" s="13">
        <v>60000</v>
      </c>
      <c r="B94">
        <v>20000</v>
      </c>
      <c r="C94">
        <v>10000</v>
      </c>
    </row>
    <row r="95" spans="1:3" x14ac:dyDescent="0.45">
      <c r="A95" s="14">
        <v>30000</v>
      </c>
      <c r="B95">
        <v>160000</v>
      </c>
      <c r="C95">
        <v>50000</v>
      </c>
    </row>
    <row r="96" spans="1:3" x14ac:dyDescent="0.45">
      <c r="A96" s="13">
        <v>30000</v>
      </c>
      <c r="B96">
        <v>10000</v>
      </c>
      <c r="C96">
        <v>60000</v>
      </c>
    </row>
    <row r="97" spans="1:3" x14ac:dyDescent="0.45">
      <c r="A97" s="14">
        <v>90000</v>
      </c>
      <c r="B97">
        <v>30000</v>
      </c>
      <c r="C97">
        <v>90000</v>
      </c>
    </row>
    <row r="98" spans="1:3" x14ac:dyDescent="0.45">
      <c r="A98" s="13">
        <v>30000</v>
      </c>
      <c r="B98">
        <v>40000</v>
      </c>
      <c r="C98">
        <v>90000</v>
      </c>
    </row>
    <row r="99" spans="1:3" x14ac:dyDescent="0.45">
      <c r="A99" s="14">
        <v>40000</v>
      </c>
      <c r="B99">
        <v>90000</v>
      </c>
      <c r="C99">
        <v>80000</v>
      </c>
    </row>
    <row r="100" spans="1:3" x14ac:dyDescent="0.45">
      <c r="A100" s="13">
        <v>40000</v>
      </c>
      <c r="B100">
        <v>30000</v>
      </c>
      <c r="C100">
        <v>30000</v>
      </c>
    </row>
    <row r="101" spans="1:3" x14ac:dyDescent="0.45">
      <c r="A101" s="14">
        <v>20000</v>
      </c>
      <c r="B101">
        <v>70000</v>
      </c>
      <c r="C101">
        <v>20000</v>
      </c>
    </row>
    <row r="102" spans="1:3" x14ac:dyDescent="0.45">
      <c r="A102" s="13">
        <v>10000</v>
      </c>
      <c r="B102">
        <v>30000</v>
      </c>
      <c r="C102">
        <v>20000</v>
      </c>
    </row>
    <row r="103" spans="1:3" x14ac:dyDescent="0.45">
      <c r="A103" s="14">
        <v>60000</v>
      </c>
      <c r="B103">
        <v>60000</v>
      </c>
      <c r="C103">
        <v>10000</v>
      </c>
    </row>
    <row r="104" spans="1:3" x14ac:dyDescent="0.45">
      <c r="A104" s="13">
        <v>10000</v>
      </c>
      <c r="B104">
        <v>20000</v>
      </c>
      <c r="C104">
        <v>10000</v>
      </c>
    </row>
    <row r="105" spans="1:3" x14ac:dyDescent="0.45">
      <c r="A105" s="14">
        <v>60000</v>
      </c>
      <c r="B105">
        <v>60000</v>
      </c>
      <c r="C105">
        <v>30000</v>
      </c>
    </row>
    <row r="106" spans="1:3" x14ac:dyDescent="0.45">
      <c r="A106" s="13">
        <v>70000</v>
      </c>
      <c r="B106">
        <v>100000</v>
      </c>
      <c r="C106">
        <v>70000</v>
      </c>
    </row>
    <row r="107" spans="1:3" x14ac:dyDescent="0.45">
      <c r="A107" s="14">
        <v>30000</v>
      </c>
      <c r="B107">
        <v>80000</v>
      </c>
      <c r="C107">
        <v>30000</v>
      </c>
    </row>
    <row r="108" spans="1:3" x14ac:dyDescent="0.45">
      <c r="A108" s="13">
        <v>70000</v>
      </c>
      <c r="B108">
        <v>10000</v>
      </c>
      <c r="C108">
        <v>20000</v>
      </c>
    </row>
    <row r="109" spans="1:3" x14ac:dyDescent="0.45">
      <c r="A109" s="14">
        <v>40000</v>
      </c>
      <c r="B109">
        <v>40000</v>
      </c>
      <c r="C109">
        <v>10000</v>
      </c>
    </row>
    <row r="110" spans="1:3" x14ac:dyDescent="0.45">
      <c r="A110" s="13">
        <v>40000</v>
      </c>
      <c r="B110">
        <v>60000</v>
      </c>
      <c r="C110">
        <v>20000</v>
      </c>
    </row>
    <row r="111" spans="1:3" x14ac:dyDescent="0.45">
      <c r="A111" s="14">
        <v>40000</v>
      </c>
      <c r="B111">
        <v>30000</v>
      </c>
      <c r="C111">
        <v>80000</v>
      </c>
    </row>
    <row r="112" spans="1:3" x14ac:dyDescent="0.45">
      <c r="A112" s="13">
        <v>60000</v>
      </c>
      <c r="B112">
        <v>20000</v>
      </c>
      <c r="C112">
        <v>120000</v>
      </c>
    </row>
    <row r="113" spans="1:3" x14ac:dyDescent="0.45">
      <c r="A113" s="14">
        <v>70000</v>
      </c>
      <c r="B113">
        <v>40000</v>
      </c>
      <c r="C113">
        <v>30000</v>
      </c>
    </row>
    <row r="114" spans="1:3" x14ac:dyDescent="0.45">
      <c r="A114" s="13">
        <v>40000</v>
      </c>
      <c r="B114">
        <v>30000</v>
      </c>
      <c r="C114">
        <v>70000</v>
      </c>
    </row>
    <row r="115" spans="1:3" x14ac:dyDescent="0.45">
      <c r="A115" s="14">
        <v>130000</v>
      </c>
      <c r="B115">
        <v>50000</v>
      </c>
      <c r="C115">
        <v>10000</v>
      </c>
    </row>
    <row r="116" spans="1:3" x14ac:dyDescent="0.45">
      <c r="A116" s="13">
        <v>20000</v>
      </c>
      <c r="B116">
        <v>70000</v>
      </c>
      <c r="C116">
        <v>30000</v>
      </c>
    </row>
    <row r="117" spans="1:3" x14ac:dyDescent="0.45">
      <c r="A117" s="14">
        <v>10000</v>
      </c>
      <c r="B117">
        <v>30000</v>
      </c>
      <c r="C117">
        <v>20000</v>
      </c>
    </row>
    <row r="118" spans="1:3" x14ac:dyDescent="0.45">
      <c r="A118" s="13">
        <v>30000</v>
      </c>
      <c r="B118">
        <v>80000</v>
      </c>
      <c r="C118">
        <v>10000</v>
      </c>
    </row>
    <row r="119" spans="1:3" x14ac:dyDescent="0.45">
      <c r="A119" s="14">
        <v>20000</v>
      </c>
      <c r="B119">
        <v>10000</v>
      </c>
      <c r="C119">
        <v>130000</v>
      </c>
    </row>
    <row r="120" spans="1:3" x14ac:dyDescent="0.45">
      <c r="A120" s="13">
        <v>80000</v>
      </c>
      <c r="B120">
        <v>60000</v>
      </c>
      <c r="C120">
        <v>60000</v>
      </c>
    </row>
    <row r="121" spans="1:3" x14ac:dyDescent="0.45">
      <c r="A121" s="14">
        <v>30000</v>
      </c>
      <c r="B121">
        <v>20000</v>
      </c>
      <c r="C121">
        <v>20000</v>
      </c>
    </row>
    <row r="122" spans="1:3" x14ac:dyDescent="0.45">
      <c r="A122" s="13">
        <v>40000</v>
      </c>
      <c r="B122">
        <v>40000</v>
      </c>
      <c r="C122">
        <v>20000</v>
      </c>
    </row>
    <row r="123" spans="1:3" x14ac:dyDescent="0.45">
      <c r="A123" s="14">
        <v>150000</v>
      </c>
      <c r="B123">
        <v>20000</v>
      </c>
      <c r="C123">
        <v>100000</v>
      </c>
    </row>
    <row r="124" spans="1:3" x14ac:dyDescent="0.45">
      <c r="A124" s="13">
        <v>80000</v>
      </c>
      <c r="B124">
        <v>90000</v>
      </c>
      <c r="C124">
        <v>30000</v>
      </c>
    </row>
    <row r="125" spans="1:3" x14ac:dyDescent="0.45">
      <c r="A125" s="14">
        <v>100000</v>
      </c>
      <c r="B125">
        <v>10000</v>
      </c>
      <c r="C125">
        <v>10000</v>
      </c>
    </row>
    <row r="126" spans="1:3" x14ac:dyDescent="0.45">
      <c r="A126" s="13">
        <v>40000</v>
      </c>
      <c r="B126">
        <v>30000</v>
      </c>
      <c r="C126">
        <v>70000</v>
      </c>
    </row>
    <row r="127" spans="1:3" x14ac:dyDescent="0.45">
      <c r="A127" s="14">
        <v>80000</v>
      </c>
      <c r="B127">
        <v>10000</v>
      </c>
      <c r="C127">
        <v>30000</v>
      </c>
    </row>
    <row r="128" spans="1:3" x14ac:dyDescent="0.45">
      <c r="A128" s="13">
        <v>30000</v>
      </c>
      <c r="B128">
        <v>30000</v>
      </c>
      <c r="C128">
        <v>20000</v>
      </c>
    </row>
    <row r="129" spans="1:3" x14ac:dyDescent="0.45">
      <c r="A129" s="14">
        <v>30000</v>
      </c>
      <c r="B129">
        <v>30000</v>
      </c>
      <c r="C129">
        <v>70000</v>
      </c>
    </row>
    <row r="130" spans="1:3" x14ac:dyDescent="0.45">
      <c r="A130" s="13">
        <v>10000</v>
      </c>
      <c r="B130">
        <v>120000</v>
      </c>
      <c r="C130">
        <v>20000</v>
      </c>
    </row>
    <row r="131" spans="1:3" x14ac:dyDescent="0.45">
      <c r="A131" s="14">
        <v>10000</v>
      </c>
      <c r="B131">
        <v>110000</v>
      </c>
      <c r="C131">
        <v>20000</v>
      </c>
    </row>
    <row r="132" spans="1:3" x14ac:dyDescent="0.45">
      <c r="A132" s="13">
        <v>60000</v>
      </c>
      <c r="B132">
        <v>130000</v>
      </c>
      <c r="C132">
        <v>10000</v>
      </c>
    </row>
    <row r="133" spans="1:3" x14ac:dyDescent="0.45">
      <c r="A133" s="14">
        <v>90000</v>
      </c>
      <c r="B133">
        <v>100000</v>
      </c>
      <c r="C133">
        <v>10000</v>
      </c>
    </row>
    <row r="134" spans="1:3" x14ac:dyDescent="0.45">
      <c r="A134" s="13">
        <v>40000</v>
      </c>
      <c r="B134">
        <v>70000</v>
      </c>
      <c r="C134">
        <v>20000</v>
      </c>
    </row>
    <row r="135" spans="1:3" x14ac:dyDescent="0.45">
      <c r="A135" s="14">
        <v>40000</v>
      </c>
      <c r="B135">
        <v>100000</v>
      </c>
      <c r="C135">
        <v>10000</v>
      </c>
    </row>
    <row r="136" spans="1:3" x14ac:dyDescent="0.45">
      <c r="A136" s="13">
        <v>30000</v>
      </c>
      <c r="B136">
        <v>100000</v>
      </c>
      <c r="C136">
        <v>70000</v>
      </c>
    </row>
    <row r="137" spans="1:3" x14ac:dyDescent="0.45">
      <c r="A137" s="14">
        <v>10000</v>
      </c>
      <c r="B137">
        <v>30000</v>
      </c>
      <c r="C137">
        <v>10000</v>
      </c>
    </row>
    <row r="138" spans="1:3" x14ac:dyDescent="0.45">
      <c r="A138" s="13">
        <v>10000</v>
      </c>
      <c r="B138">
        <v>50000</v>
      </c>
      <c r="C138">
        <v>60000</v>
      </c>
    </row>
    <row r="139" spans="1:3" x14ac:dyDescent="0.45">
      <c r="A139" s="14">
        <v>20000</v>
      </c>
      <c r="B139">
        <v>150000</v>
      </c>
      <c r="C139">
        <v>100000</v>
      </c>
    </row>
    <row r="140" spans="1:3" x14ac:dyDescent="0.45">
      <c r="A140" s="13">
        <v>20000</v>
      </c>
      <c r="B140">
        <v>40000</v>
      </c>
      <c r="C140">
        <v>130000</v>
      </c>
    </row>
    <row r="141" spans="1:3" x14ac:dyDescent="0.45">
      <c r="A141" s="14">
        <v>30000</v>
      </c>
      <c r="B141">
        <v>40000</v>
      </c>
      <c r="C141">
        <v>30000</v>
      </c>
    </row>
    <row r="142" spans="1:3" x14ac:dyDescent="0.45">
      <c r="A142" s="13">
        <v>40000</v>
      </c>
      <c r="B142">
        <v>100000</v>
      </c>
      <c r="C142">
        <v>10000</v>
      </c>
    </row>
    <row r="143" spans="1:3" x14ac:dyDescent="0.45">
      <c r="A143" s="14">
        <v>10000</v>
      </c>
      <c r="B143">
        <v>50000</v>
      </c>
      <c r="C143">
        <v>30000</v>
      </c>
    </row>
    <row r="144" spans="1:3" x14ac:dyDescent="0.45">
      <c r="A144" s="13">
        <v>40000</v>
      </c>
      <c r="B144">
        <v>10000</v>
      </c>
      <c r="C144">
        <v>10000</v>
      </c>
    </row>
    <row r="145" spans="1:3" x14ac:dyDescent="0.45">
      <c r="A145" s="14">
        <v>80000</v>
      </c>
      <c r="B145">
        <v>10000</v>
      </c>
      <c r="C145">
        <v>10000</v>
      </c>
    </row>
    <row r="146" spans="1:3" x14ac:dyDescent="0.45">
      <c r="A146" s="13">
        <v>30000</v>
      </c>
      <c r="B146">
        <v>30000</v>
      </c>
      <c r="C146">
        <v>120000</v>
      </c>
    </row>
    <row r="147" spans="1:3" x14ac:dyDescent="0.45">
      <c r="A147" s="14">
        <v>40000</v>
      </c>
      <c r="B147">
        <v>90000</v>
      </c>
      <c r="C147">
        <v>60000</v>
      </c>
    </row>
    <row r="148" spans="1:3" x14ac:dyDescent="0.45">
      <c r="A148" s="13">
        <v>40000</v>
      </c>
      <c r="B148">
        <v>10000</v>
      </c>
      <c r="C148">
        <v>70000</v>
      </c>
    </row>
    <row r="149" spans="1:3" x14ac:dyDescent="0.45">
      <c r="A149" s="14">
        <v>40000</v>
      </c>
      <c r="B149">
        <v>100000</v>
      </c>
      <c r="C149">
        <v>130000</v>
      </c>
    </row>
    <row r="150" spans="1:3" x14ac:dyDescent="0.45">
      <c r="A150" s="13">
        <v>20000</v>
      </c>
      <c r="B150">
        <v>30000</v>
      </c>
      <c r="C150">
        <v>30000</v>
      </c>
    </row>
    <row r="151" spans="1:3" x14ac:dyDescent="0.45">
      <c r="A151" s="14">
        <v>30000</v>
      </c>
      <c r="B151">
        <v>30000</v>
      </c>
      <c r="C151">
        <v>30000</v>
      </c>
    </row>
    <row r="152" spans="1:3" x14ac:dyDescent="0.45">
      <c r="A152" s="13">
        <v>60000</v>
      </c>
      <c r="B152">
        <v>30000</v>
      </c>
      <c r="C152">
        <v>40000</v>
      </c>
    </row>
    <row r="153" spans="1:3" x14ac:dyDescent="0.45">
      <c r="A153" s="14">
        <v>100000</v>
      </c>
      <c r="B153">
        <v>60000</v>
      </c>
      <c r="C153">
        <v>90000</v>
      </c>
    </row>
    <row r="154" spans="1:3" x14ac:dyDescent="0.45">
      <c r="A154" s="13">
        <v>20000</v>
      </c>
      <c r="B154">
        <v>40000</v>
      </c>
      <c r="C154">
        <v>80000</v>
      </c>
    </row>
    <row r="155" spans="1:3" x14ac:dyDescent="0.45">
      <c r="A155" s="14">
        <v>100000</v>
      </c>
      <c r="B155">
        <v>40000</v>
      </c>
      <c r="C155">
        <v>10000</v>
      </c>
    </row>
    <row r="156" spans="1:3" x14ac:dyDescent="0.45">
      <c r="A156" s="13">
        <v>80000</v>
      </c>
      <c r="B156">
        <v>10000</v>
      </c>
      <c r="C156">
        <v>90000</v>
      </c>
    </row>
    <row r="157" spans="1:3" x14ac:dyDescent="0.45">
      <c r="A157" s="14">
        <v>10000</v>
      </c>
      <c r="B157">
        <v>20000</v>
      </c>
      <c r="C157">
        <v>80000</v>
      </c>
    </row>
    <row r="158" spans="1:3" x14ac:dyDescent="0.45">
      <c r="A158" s="13">
        <v>130000</v>
      </c>
      <c r="B158">
        <v>110000</v>
      </c>
      <c r="C158">
        <v>20000</v>
      </c>
    </row>
    <row r="159" spans="1:3" x14ac:dyDescent="0.45">
      <c r="A159" s="14">
        <v>10000</v>
      </c>
      <c r="B159">
        <v>60000</v>
      </c>
      <c r="C159">
        <v>10000</v>
      </c>
    </row>
    <row r="160" spans="1:3" x14ac:dyDescent="0.45">
      <c r="A160" s="13">
        <v>20000</v>
      </c>
      <c r="B160">
        <v>100000</v>
      </c>
      <c r="C160">
        <v>20000</v>
      </c>
    </row>
    <row r="161" spans="1:3" x14ac:dyDescent="0.45">
      <c r="A161" s="14">
        <v>10000</v>
      </c>
      <c r="B161">
        <v>90000</v>
      </c>
      <c r="C161">
        <v>30000</v>
      </c>
    </row>
    <row r="162" spans="1:3" x14ac:dyDescent="0.45">
      <c r="A162" s="13">
        <v>60000</v>
      </c>
      <c r="B162">
        <v>60000</v>
      </c>
      <c r="C162">
        <v>10000</v>
      </c>
    </row>
    <row r="163" spans="1:3" x14ac:dyDescent="0.45">
      <c r="A163" s="14">
        <v>20000</v>
      </c>
      <c r="B163">
        <v>30000</v>
      </c>
      <c r="C163">
        <v>30000</v>
      </c>
    </row>
    <row r="164" spans="1:3" x14ac:dyDescent="0.45">
      <c r="A164" s="13">
        <v>60000</v>
      </c>
      <c r="B164">
        <v>80000</v>
      </c>
      <c r="C164">
        <v>20000</v>
      </c>
    </row>
    <row r="165" spans="1:3" x14ac:dyDescent="0.45">
      <c r="A165" s="14">
        <v>40000</v>
      </c>
      <c r="B165">
        <v>90000</v>
      </c>
      <c r="C165">
        <v>80000</v>
      </c>
    </row>
    <row r="166" spans="1:3" x14ac:dyDescent="0.45">
      <c r="A166" s="13">
        <v>10000</v>
      </c>
      <c r="B166">
        <v>40000</v>
      </c>
      <c r="C166">
        <v>30000</v>
      </c>
    </row>
    <row r="167" spans="1:3" x14ac:dyDescent="0.45">
      <c r="A167" s="14">
        <v>10000</v>
      </c>
      <c r="B167">
        <v>20000</v>
      </c>
      <c r="C167">
        <v>80000</v>
      </c>
    </row>
    <row r="168" spans="1:3" x14ac:dyDescent="0.45">
      <c r="A168" s="13">
        <v>90000</v>
      </c>
      <c r="B168">
        <v>20000</v>
      </c>
      <c r="C168">
        <v>10000</v>
      </c>
    </row>
    <row r="169" spans="1:3" x14ac:dyDescent="0.45">
      <c r="A169" s="14">
        <v>100000</v>
      </c>
      <c r="B169">
        <v>40000</v>
      </c>
      <c r="C169">
        <v>80000</v>
      </c>
    </row>
    <row r="170" spans="1:3" x14ac:dyDescent="0.45">
      <c r="A170" s="13">
        <v>70000</v>
      </c>
      <c r="B170">
        <v>80000</v>
      </c>
      <c r="C170">
        <v>100000</v>
      </c>
    </row>
    <row r="171" spans="1:3" x14ac:dyDescent="0.45">
      <c r="A171" s="14">
        <v>30000</v>
      </c>
      <c r="B171">
        <v>50000</v>
      </c>
      <c r="C171">
        <v>80000</v>
      </c>
    </row>
    <row r="172" spans="1:3" x14ac:dyDescent="0.45">
      <c r="A172" s="13">
        <v>130000</v>
      </c>
      <c r="B172">
        <v>30000</v>
      </c>
      <c r="C172">
        <v>20000</v>
      </c>
    </row>
    <row r="173" spans="1:3" x14ac:dyDescent="0.45">
      <c r="A173" s="14">
        <v>80000</v>
      </c>
      <c r="B173">
        <v>100000</v>
      </c>
      <c r="C173">
        <v>80000</v>
      </c>
    </row>
    <row r="174" spans="1:3" x14ac:dyDescent="0.45">
      <c r="A174" s="13">
        <v>10000</v>
      </c>
      <c r="B174">
        <v>160000</v>
      </c>
      <c r="C174">
        <v>40000</v>
      </c>
    </row>
    <row r="175" spans="1:3" x14ac:dyDescent="0.45">
      <c r="A175" s="14">
        <v>10000</v>
      </c>
      <c r="B175">
        <v>10000</v>
      </c>
      <c r="C175">
        <v>30000</v>
      </c>
    </row>
    <row r="176" spans="1:3" x14ac:dyDescent="0.45">
      <c r="A176" s="13">
        <v>50000</v>
      </c>
      <c r="B176">
        <v>40000</v>
      </c>
      <c r="C176">
        <v>60000</v>
      </c>
    </row>
    <row r="177" spans="1:3" x14ac:dyDescent="0.45">
      <c r="A177" s="14">
        <v>80000</v>
      </c>
      <c r="B177">
        <v>90000</v>
      </c>
      <c r="C177">
        <v>30000</v>
      </c>
    </row>
    <row r="178" spans="1:3" x14ac:dyDescent="0.45">
      <c r="A178" s="13">
        <v>20000</v>
      </c>
      <c r="B178">
        <v>40000</v>
      </c>
      <c r="C178">
        <v>80000</v>
      </c>
    </row>
    <row r="179" spans="1:3" x14ac:dyDescent="0.45">
      <c r="A179" s="14">
        <v>110000</v>
      </c>
      <c r="B179">
        <v>20000</v>
      </c>
      <c r="C179">
        <v>30000</v>
      </c>
    </row>
    <row r="180" spans="1:3" x14ac:dyDescent="0.45">
      <c r="A180" s="13">
        <v>160000</v>
      </c>
      <c r="B180">
        <v>20000</v>
      </c>
      <c r="C180">
        <v>30000</v>
      </c>
    </row>
    <row r="181" spans="1:3" x14ac:dyDescent="0.45">
      <c r="A181" s="14">
        <v>10000</v>
      </c>
      <c r="B181">
        <v>130000</v>
      </c>
      <c r="C181">
        <v>70000</v>
      </c>
    </row>
    <row r="182" spans="1:3" x14ac:dyDescent="0.45">
      <c r="A182" s="13">
        <v>10000</v>
      </c>
      <c r="B182">
        <v>120000</v>
      </c>
      <c r="C182">
        <v>20000</v>
      </c>
    </row>
    <row r="183" spans="1:3" x14ac:dyDescent="0.45">
      <c r="A183" s="14">
        <v>30000</v>
      </c>
      <c r="B183">
        <v>30000</v>
      </c>
      <c r="C183">
        <v>10000</v>
      </c>
    </row>
    <row r="184" spans="1:3" x14ac:dyDescent="0.45">
      <c r="A184" s="13">
        <v>10000</v>
      </c>
      <c r="B184">
        <v>30000</v>
      </c>
      <c r="C184">
        <v>10000</v>
      </c>
    </row>
    <row r="185" spans="1:3" x14ac:dyDescent="0.45">
      <c r="A185" s="14">
        <v>40000</v>
      </c>
      <c r="B185">
        <v>20000</v>
      </c>
      <c r="C185">
        <v>110000</v>
      </c>
    </row>
    <row r="186" spans="1:3" x14ac:dyDescent="0.45">
      <c r="A186" s="13">
        <v>130000</v>
      </c>
      <c r="B186">
        <v>40000</v>
      </c>
      <c r="C186">
        <v>40000</v>
      </c>
    </row>
    <row r="187" spans="1:3" x14ac:dyDescent="0.45">
      <c r="A187" s="14">
        <v>90000</v>
      </c>
      <c r="B187">
        <v>60000</v>
      </c>
      <c r="C187">
        <v>10000</v>
      </c>
    </row>
    <row r="188" spans="1:3" x14ac:dyDescent="0.45">
      <c r="A188" s="13">
        <v>30000</v>
      </c>
      <c r="B188">
        <v>30000</v>
      </c>
      <c r="C188">
        <v>20000</v>
      </c>
    </row>
    <row r="189" spans="1:3" x14ac:dyDescent="0.45">
      <c r="A189" s="14">
        <v>80000</v>
      </c>
      <c r="B189">
        <v>20000</v>
      </c>
      <c r="C189">
        <v>40000</v>
      </c>
    </row>
    <row r="190" spans="1:3" x14ac:dyDescent="0.45">
      <c r="A190" s="13">
        <v>70000</v>
      </c>
      <c r="B190">
        <v>10000</v>
      </c>
      <c r="C190">
        <v>40000</v>
      </c>
    </row>
    <row r="191" spans="1:3" x14ac:dyDescent="0.45">
      <c r="A191" s="14">
        <v>30000</v>
      </c>
      <c r="B191">
        <v>40000</v>
      </c>
      <c r="C191">
        <v>130000</v>
      </c>
    </row>
    <row r="192" spans="1:3" x14ac:dyDescent="0.45">
      <c r="A192" s="13">
        <v>30000</v>
      </c>
      <c r="B192">
        <v>150000</v>
      </c>
      <c r="C192">
        <v>70000</v>
      </c>
    </row>
    <row r="193" spans="1:3" x14ac:dyDescent="0.45">
      <c r="A193" s="14">
        <v>60000</v>
      </c>
      <c r="B193">
        <v>90000</v>
      </c>
      <c r="C193">
        <v>40000</v>
      </c>
    </row>
    <row r="194" spans="1:3" x14ac:dyDescent="0.45">
      <c r="A194" s="13">
        <v>80000</v>
      </c>
      <c r="B194">
        <v>130000</v>
      </c>
      <c r="C194">
        <v>30000</v>
      </c>
    </row>
    <row r="195" spans="1:3" x14ac:dyDescent="0.45">
      <c r="A195" s="14">
        <v>70000</v>
      </c>
      <c r="B195">
        <v>30000</v>
      </c>
      <c r="C195">
        <v>80000</v>
      </c>
    </row>
    <row r="196" spans="1:3" x14ac:dyDescent="0.45">
      <c r="A196" s="13">
        <v>10000</v>
      </c>
      <c r="B196">
        <v>40000</v>
      </c>
      <c r="C196">
        <v>30000</v>
      </c>
    </row>
    <row r="197" spans="1:3" x14ac:dyDescent="0.45">
      <c r="A197" s="14">
        <v>20000</v>
      </c>
      <c r="B197">
        <v>40000</v>
      </c>
      <c r="C197">
        <v>100000</v>
      </c>
    </row>
    <row r="198" spans="1:3" x14ac:dyDescent="0.45">
      <c r="A198" s="13">
        <v>50000</v>
      </c>
      <c r="B198">
        <v>10000</v>
      </c>
      <c r="C198">
        <v>10000</v>
      </c>
    </row>
    <row r="199" spans="1:3" x14ac:dyDescent="0.45">
      <c r="A199" s="14">
        <v>60000</v>
      </c>
      <c r="B199">
        <v>40000</v>
      </c>
      <c r="C199">
        <v>10000</v>
      </c>
    </row>
    <row r="200" spans="1:3" x14ac:dyDescent="0.45">
      <c r="A200" s="13">
        <v>100000</v>
      </c>
      <c r="B200">
        <v>60000</v>
      </c>
      <c r="C200">
        <v>40000</v>
      </c>
    </row>
    <row r="201" spans="1:3" x14ac:dyDescent="0.45">
      <c r="A201" s="14">
        <v>80000</v>
      </c>
      <c r="B201">
        <v>130000</v>
      </c>
      <c r="C201">
        <v>30000</v>
      </c>
    </row>
    <row r="202" spans="1:3" x14ac:dyDescent="0.45">
      <c r="A202" s="13">
        <v>60000</v>
      </c>
      <c r="B202">
        <v>30000</v>
      </c>
      <c r="C202">
        <v>110000</v>
      </c>
    </row>
    <row r="203" spans="1:3" x14ac:dyDescent="0.45">
      <c r="A203" s="14">
        <v>10000</v>
      </c>
      <c r="B203">
        <v>20000</v>
      </c>
      <c r="C203">
        <v>30000</v>
      </c>
    </row>
    <row r="204" spans="1:3" x14ac:dyDescent="0.45">
      <c r="A204" s="13">
        <v>40000</v>
      </c>
      <c r="B204">
        <v>40000</v>
      </c>
      <c r="C204">
        <v>30000</v>
      </c>
    </row>
    <row r="205" spans="1:3" x14ac:dyDescent="0.45">
      <c r="A205" s="14">
        <v>60000</v>
      </c>
      <c r="B205">
        <v>20000</v>
      </c>
      <c r="C205">
        <v>30000</v>
      </c>
    </row>
    <row r="206" spans="1:3" x14ac:dyDescent="0.45">
      <c r="A206" s="13">
        <v>90000</v>
      </c>
      <c r="B206">
        <v>130000</v>
      </c>
      <c r="C206">
        <v>10000</v>
      </c>
    </row>
    <row r="207" spans="1:3" x14ac:dyDescent="0.45">
      <c r="A207" s="14">
        <v>30000</v>
      </c>
      <c r="B207">
        <v>70000</v>
      </c>
      <c r="C207">
        <v>70000</v>
      </c>
    </row>
    <row r="208" spans="1:3" x14ac:dyDescent="0.45">
      <c r="A208" s="13">
        <v>90000</v>
      </c>
      <c r="B208">
        <v>40000</v>
      </c>
      <c r="C208">
        <v>30000</v>
      </c>
    </row>
    <row r="209" spans="1:3" x14ac:dyDescent="0.45">
      <c r="A209" s="14">
        <v>20000</v>
      </c>
      <c r="B209">
        <v>10000</v>
      </c>
      <c r="C209">
        <v>130000</v>
      </c>
    </row>
    <row r="210" spans="1:3" x14ac:dyDescent="0.45">
      <c r="A210" s="13">
        <v>40000</v>
      </c>
      <c r="B210">
        <v>120000</v>
      </c>
      <c r="C210">
        <v>30000</v>
      </c>
    </row>
    <row r="211" spans="1:3" x14ac:dyDescent="0.45">
      <c r="A211" s="14">
        <v>30000</v>
      </c>
      <c r="B211">
        <v>20000</v>
      </c>
      <c r="C211">
        <v>40000</v>
      </c>
    </row>
    <row r="212" spans="1:3" x14ac:dyDescent="0.45">
      <c r="A212" s="13">
        <v>80000</v>
      </c>
      <c r="B212">
        <v>80000</v>
      </c>
      <c r="C212">
        <v>40000</v>
      </c>
    </row>
    <row r="213" spans="1:3" x14ac:dyDescent="0.45">
      <c r="A213" s="14">
        <v>50000</v>
      </c>
      <c r="B213">
        <v>70000</v>
      </c>
      <c r="C213">
        <v>30000</v>
      </c>
    </row>
    <row r="214" spans="1:3" x14ac:dyDescent="0.45">
      <c r="A214" s="13">
        <v>30000</v>
      </c>
      <c r="B214">
        <v>40000</v>
      </c>
      <c r="C214">
        <v>70000</v>
      </c>
    </row>
    <row r="215" spans="1:3" x14ac:dyDescent="0.45">
      <c r="A215" s="14">
        <v>70000</v>
      </c>
      <c r="B215">
        <v>30000</v>
      </c>
      <c r="C215">
        <v>30000</v>
      </c>
    </row>
    <row r="216" spans="1:3" x14ac:dyDescent="0.45">
      <c r="A216" s="13">
        <v>30000</v>
      </c>
      <c r="B216">
        <v>60000</v>
      </c>
      <c r="C216">
        <v>120000</v>
      </c>
    </row>
    <row r="217" spans="1:3" x14ac:dyDescent="0.45">
      <c r="A217" s="14">
        <v>80000</v>
      </c>
      <c r="B217">
        <v>30000</v>
      </c>
      <c r="C217">
        <v>20000</v>
      </c>
    </row>
    <row r="218" spans="1:3" x14ac:dyDescent="0.45">
      <c r="A218" s="13">
        <v>20000</v>
      </c>
      <c r="B218">
        <v>40000</v>
      </c>
      <c r="C218">
        <v>80000</v>
      </c>
    </row>
    <row r="219" spans="1:3" x14ac:dyDescent="0.45">
      <c r="A219" s="14">
        <v>20000</v>
      </c>
      <c r="B219">
        <v>30000</v>
      </c>
      <c r="C219">
        <v>20000</v>
      </c>
    </row>
    <row r="220" spans="1:3" x14ac:dyDescent="0.45">
      <c r="A220" s="13">
        <v>10000</v>
      </c>
      <c r="B220">
        <v>30000</v>
      </c>
      <c r="C220">
        <v>40000</v>
      </c>
    </row>
    <row r="221" spans="1:3" x14ac:dyDescent="0.45">
      <c r="A221" s="14">
        <v>10000</v>
      </c>
      <c r="B221">
        <v>90000</v>
      </c>
      <c r="C221">
        <v>80000</v>
      </c>
    </row>
    <row r="222" spans="1:3" x14ac:dyDescent="0.45">
      <c r="A222" s="13">
        <v>60000</v>
      </c>
      <c r="B222">
        <v>20000</v>
      </c>
      <c r="C222">
        <v>30000</v>
      </c>
    </row>
    <row r="223" spans="1:3" x14ac:dyDescent="0.45">
      <c r="A223" s="14">
        <v>10000</v>
      </c>
      <c r="B223">
        <v>40000</v>
      </c>
      <c r="C223">
        <v>30000</v>
      </c>
    </row>
    <row r="224" spans="1:3" x14ac:dyDescent="0.45">
      <c r="A224" s="13">
        <v>30000</v>
      </c>
      <c r="B224">
        <v>60000</v>
      </c>
      <c r="C224">
        <v>20000</v>
      </c>
    </row>
    <row r="225" spans="1:3" x14ac:dyDescent="0.45">
      <c r="A225" s="14">
        <v>70000</v>
      </c>
      <c r="B225">
        <v>30000</v>
      </c>
      <c r="C225">
        <v>90000</v>
      </c>
    </row>
    <row r="226" spans="1:3" x14ac:dyDescent="0.45">
      <c r="A226" s="13">
        <v>30000</v>
      </c>
      <c r="B226">
        <v>10000</v>
      </c>
      <c r="C226">
        <v>10000</v>
      </c>
    </row>
    <row r="227" spans="1:3" x14ac:dyDescent="0.45">
      <c r="A227" s="14">
        <v>20000</v>
      </c>
      <c r="B227">
        <v>110000</v>
      </c>
      <c r="C227">
        <v>30000</v>
      </c>
    </row>
    <row r="228" spans="1:3" x14ac:dyDescent="0.45">
      <c r="A228" s="13">
        <v>20000</v>
      </c>
      <c r="B228">
        <v>30000</v>
      </c>
      <c r="C228">
        <v>90000</v>
      </c>
    </row>
    <row r="229" spans="1:3" x14ac:dyDescent="0.45">
      <c r="A229" s="14">
        <v>10000</v>
      </c>
      <c r="B229">
        <v>90000</v>
      </c>
      <c r="C229">
        <v>40000</v>
      </c>
    </row>
    <row r="230" spans="1:3" x14ac:dyDescent="0.45">
      <c r="A230" s="13">
        <v>20000</v>
      </c>
      <c r="B230">
        <v>20000</v>
      </c>
      <c r="C230">
        <v>10000</v>
      </c>
    </row>
    <row r="231" spans="1:3" x14ac:dyDescent="0.45">
      <c r="A231" s="14">
        <v>80000</v>
      </c>
      <c r="B231">
        <v>110000</v>
      </c>
      <c r="C231">
        <v>20000</v>
      </c>
    </row>
    <row r="232" spans="1:3" x14ac:dyDescent="0.45">
      <c r="A232" s="13">
        <v>120000</v>
      </c>
      <c r="B232">
        <v>30000</v>
      </c>
      <c r="C232">
        <v>60000</v>
      </c>
    </row>
    <row r="233" spans="1:3" x14ac:dyDescent="0.45">
      <c r="A233" s="14">
        <v>40000</v>
      </c>
      <c r="B233">
        <v>80000</v>
      </c>
      <c r="C233">
        <v>70000</v>
      </c>
    </row>
    <row r="234" spans="1:3" x14ac:dyDescent="0.45">
      <c r="A234" s="13">
        <v>30000</v>
      </c>
      <c r="B234">
        <v>30000</v>
      </c>
      <c r="C234">
        <v>70000</v>
      </c>
    </row>
    <row r="235" spans="1:3" x14ac:dyDescent="0.45">
      <c r="A235" s="14">
        <v>20000</v>
      </c>
      <c r="B235">
        <v>80000</v>
      </c>
      <c r="C235">
        <v>60000</v>
      </c>
    </row>
    <row r="236" spans="1:3" x14ac:dyDescent="0.45">
      <c r="A236" s="13">
        <v>90000</v>
      </c>
      <c r="B236">
        <v>90000</v>
      </c>
      <c r="C236">
        <v>60000</v>
      </c>
    </row>
    <row r="237" spans="1:3" x14ac:dyDescent="0.45">
      <c r="A237" s="14">
        <v>10000</v>
      </c>
      <c r="B237">
        <v>60000</v>
      </c>
      <c r="C237">
        <v>50000</v>
      </c>
    </row>
    <row r="238" spans="1:3" x14ac:dyDescent="0.45">
      <c r="A238" s="13">
        <v>30000</v>
      </c>
      <c r="B238">
        <v>80000</v>
      </c>
      <c r="C238">
        <v>40000</v>
      </c>
    </row>
    <row r="239" spans="1:3" x14ac:dyDescent="0.45">
      <c r="A239" s="14">
        <v>10000</v>
      </c>
      <c r="B239">
        <v>40000</v>
      </c>
      <c r="C239">
        <v>100000</v>
      </c>
    </row>
    <row r="240" spans="1:3" x14ac:dyDescent="0.45">
      <c r="A240" s="13">
        <v>70000</v>
      </c>
      <c r="B240">
        <v>40000</v>
      </c>
      <c r="C240">
        <v>60000</v>
      </c>
    </row>
    <row r="241" spans="1:3" x14ac:dyDescent="0.45">
      <c r="A241" s="14">
        <v>30000</v>
      </c>
      <c r="B241">
        <v>40000</v>
      </c>
      <c r="C241">
        <v>40000</v>
      </c>
    </row>
    <row r="242" spans="1:3" x14ac:dyDescent="0.45">
      <c r="A242" s="13">
        <v>10000</v>
      </c>
      <c r="B242">
        <v>10000</v>
      </c>
      <c r="C242">
        <v>70000</v>
      </c>
    </row>
    <row r="243" spans="1:3" x14ac:dyDescent="0.45">
      <c r="A243" s="14">
        <v>30000</v>
      </c>
      <c r="B243">
        <v>80000</v>
      </c>
      <c r="C243">
        <v>60000</v>
      </c>
    </row>
    <row r="244" spans="1:3" x14ac:dyDescent="0.45">
      <c r="A244" s="13">
        <v>30000</v>
      </c>
      <c r="B244">
        <v>120000</v>
      </c>
      <c r="C244">
        <v>80000</v>
      </c>
    </row>
    <row r="245" spans="1:3" x14ac:dyDescent="0.45">
      <c r="A245" s="14">
        <v>20000</v>
      </c>
      <c r="B245">
        <v>20000</v>
      </c>
      <c r="C245">
        <v>100000</v>
      </c>
    </row>
    <row r="246" spans="1:3" x14ac:dyDescent="0.45">
      <c r="A246" s="13">
        <v>120000</v>
      </c>
      <c r="B246">
        <v>120000</v>
      </c>
      <c r="C246">
        <v>80000</v>
      </c>
    </row>
    <row r="247" spans="1:3" x14ac:dyDescent="0.45">
      <c r="A247" s="14">
        <v>110000</v>
      </c>
      <c r="B247">
        <v>40000</v>
      </c>
      <c r="C247">
        <v>110000</v>
      </c>
    </row>
    <row r="248" spans="1:3" x14ac:dyDescent="0.45">
      <c r="A248" s="13">
        <v>130000</v>
      </c>
      <c r="B248">
        <v>30000</v>
      </c>
      <c r="C248">
        <v>50000</v>
      </c>
    </row>
    <row r="249" spans="1:3" x14ac:dyDescent="0.45">
      <c r="A249" s="14">
        <v>100000</v>
      </c>
      <c r="B249">
        <v>30000</v>
      </c>
      <c r="C249">
        <v>30000</v>
      </c>
    </row>
    <row r="250" spans="1:3" x14ac:dyDescent="0.45">
      <c r="A250" s="13">
        <v>10000</v>
      </c>
      <c r="B250">
        <v>100000</v>
      </c>
      <c r="C250">
        <v>30000</v>
      </c>
    </row>
    <row r="251" spans="1:3" x14ac:dyDescent="0.45">
      <c r="A251" s="14">
        <v>70000</v>
      </c>
      <c r="B251">
        <v>70000</v>
      </c>
      <c r="C251">
        <v>60000</v>
      </c>
    </row>
    <row r="252" spans="1:3" x14ac:dyDescent="0.45">
      <c r="A252" s="13">
        <v>100000</v>
      </c>
      <c r="B252">
        <v>40000</v>
      </c>
      <c r="C252">
        <v>40000</v>
      </c>
    </row>
    <row r="253" spans="1:3" x14ac:dyDescent="0.45">
      <c r="A253" s="14">
        <v>130000</v>
      </c>
      <c r="B253">
        <v>30000</v>
      </c>
      <c r="C253">
        <v>50000</v>
      </c>
    </row>
    <row r="254" spans="1:3" x14ac:dyDescent="0.45">
      <c r="A254" s="13">
        <v>60000</v>
      </c>
      <c r="B254">
        <v>90000</v>
      </c>
      <c r="C254">
        <v>80000</v>
      </c>
    </row>
    <row r="255" spans="1:3" x14ac:dyDescent="0.45">
      <c r="A255" s="14">
        <v>100000</v>
      </c>
      <c r="B255">
        <v>70000</v>
      </c>
      <c r="C255">
        <v>70000</v>
      </c>
    </row>
    <row r="256" spans="1:3" x14ac:dyDescent="0.45">
      <c r="A256" s="13">
        <v>20000</v>
      </c>
      <c r="B256">
        <v>70000</v>
      </c>
      <c r="C256">
        <v>50000</v>
      </c>
    </row>
    <row r="257" spans="1:3" x14ac:dyDescent="0.45">
      <c r="A257" s="14">
        <v>30000</v>
      </c>
      <c r="B257">
        <v>30000</v>
      </c>
      <c r="C257">
        <v>40000</v>
      </c>
    </row>
    <row r="258" spans="1:3" x14ac:dyDescent="0.45">
      <c r="A258" s="13">
        <v>20000</v>
      </c>
      <c r="B258">
        <v>40000</v>
      </c>
      <c r="C258">
        <v>70000</v>
      </c>
    </row>
    <row r="259" spans="1:3" x14ac:dyDescent="0.45">
      <c r="A259" s="14">
        <v>50000</v>
      </c>
      <c r="B259">
        <v>40000</v>
      </c>
      <c r="C259">
        <v>120000</v>
      </c>
    </row>
    <row r="260" spans="1:3" x14ac:dyDescent="0.45">
      <c r="A260" s="13">
        <v>100000</v>
      </c>
      <c r="B260">
        <v>40000</v>
      </c>
      <c r="C260">
        <v>60000</v>
      </c>
    </row>
    <row r="261" spans="1:3" x14ac:dyDescent="0.45">
      <c r="A261" s="14">
        <v>150000</v>
      </c>
      <c r="B261">
        <v>30000</v>
      </c>
      <c r="C261">
        <v>80000</v>
      </c>
    </row>
    <row r="262" spans="1:3" x14ac:dyDescent="0.45">
      <c r="A262" s="13">
        <v>30000</v>
      </c>
      <c r="B262">
        <v>40000</v>
      </c>
      <c r="C262">
        <v>50000</v>
      </c>
    </row>
    <row r="263" spans="1:3" x14ac:dyDescent="0.45">
      <c r="A263" s="14">
        <v>40000</v>
      </c>
      <c r="B263">
        <v>70000</v>
      </c>
      <c r="C263">
        <v>80000</v>
      </c>
    </row>
    <row r="264" spans="1:3" x14ac:dyDescent="0.45">
      <c r="A264" s="13">
        <v>10000</v>
      </c>
      <c r="B264">
        <v>60000</v>
      </c>
      <c r="C264">
        <v>40000</v>
      </c>
    </row>
    <row r="265" spans="1:3" x14ac:dyDescent="0.45">
      <c r="A265" s="14">
        <v>70000</v>
      </c>
      <c r="B265">
        <v>70000</v>
      </c>
      <c r="C265">
        <v>50000</v>
      </c>
    </row>
    <row r="266" spans="1:3" x14ac:dyDescent="0.45">
      <c r="A266" s="13">
        <v>40000</v>
      </c>
      <c r="B266">
        <v>80000</v>
      </c>
      <c r="C266">
        <v>60000</v>
      </c>
    </row>
    <row r="267" spans="1:3" x14ac:dyDescent="0.45">
      <c r="A267" s="14">
        <v>30000</v>
      </c>
      <c r="B267">
        <v>40000</v>
      </c>
      <c r="C267">
        <v>60000</v>
      </c>
    </row>
    <row r="268" spans="1:3" x14ac:dyDescent="0.45">
      <c r="A268" s="13">
        <v>20000</v>
      </c>
      <c r="B268">
        <v>130000</v>
      </c>
      <c r="C268">
        <v>20000</v>
      </c>
    </row>
    <row r="269" spans="1:3" x14ac:dyDescent="0.45">
      <c r="A269" s="14">
        <v>100000</v>
      </c>
      <c r="B269">
        <v>70000</v>
      </c>
      <c r="C269">
        <v>30000</v>
      </c>
    </row>
    <row r="270" spans="1:3" x14ac:dyDescent="0.45">
      <c r="A270" s="13">
        <v>70000</v>
      </c>
      <c r="B270">
        <v>70000</v>
      </c>
      <c r="C270">
        <v>30000</v>
      </c>
    </row>
    <row r="271" spans="1:3" x14ac:dyDescent="0.45">
      <c r="A271" s="14">
        <v>50000</v>
      </c>
      <c r="B271">
        <v>40000</v>
      </c>
      <c r="C271">
        <v>60000</v>
      </c>
    </row>
    <row r="272" spans="1:3" x14ac:dyDescent="0.45">
      <c r="A272" s="13">
        <v>10000</v>
      </c>
      <c r="B272">
        <v>60000</v>
      </c>
      <c r="C272">
        <v>50000</v>
      </c>
    </row>
    <row r="273" spans="1:3" x14ac:dyDescent="0.45">
      <c r="A273" s="14">
        <v>20000</v>
      </c>
      <c r="B273">
        <v>70000</v>
      </c>
      <c r="C273">
        <v>70000</v>
      </c>
    </row>
    <row r="274" spans="1:3" x14ac:dyDescent="0.45">
      <c r="A274" s="13">
        <v>10000</v>
      </c>
      <c r="B274">
        <v>80000</v>
      </c>
      <c r="C274">
        <v>40000</v>
      </c>
    </row>
    <row r="275" spans="1:3" x14ac:dyDescent="0.45">
      <c r="A275" s="14">
        <v>20000</v>
      </c>
      <c r="B275">
        <v>60000</v>
      </c>
      <c r="C275">
        <v>30000</v>
      </c>
    </row>
    <row r="276" spans="1:3" x14ac:dyDescent="0.45">
      <c r="A276" s="13">
        <v>30000</v>
      </c>
      <c r="B276">
        <v>60000</v>
      </c>
      <c r="C276">
        <v>60000</v>
      </c>
    </row>
    <row r="277" spans="1:3" x14ac:dyDescent="0.45">
      <c r="A277" s="14">
        <v>90000</v>
      </c>
      <c r="B277">
        <v>60000</v>
      </c>
      <c r="C277">
        <v>60000</v>
      </c>
    </row>
    <row r="278" spans="1:3" x14ac:dyDescent="0.45">
      <c r="A278" s="13">
        <v>10000</v>
      </c>
      <c r="B278">
        <v>80000</v>
      </c>
      <c r="C278">
        <v>40000</v>
      </c>
    </row>
    <row r="279" spans="1:3" x14ac:dyDescent="0.45">
      <c r="A279" s="14">
        <v>10000</v>
      </c>
      <c r="B279">
        <v>40000</v>
      </c>
      <c r="C279">
        <v>120000</v>
      </c>
    </row>
    <row r="280" spans="1:3" x14ac:dyDescent="0.45">
      <c r="A280" s="13">
        <v>100000</v>
      </c>
      <c r="B280">
        <v>60000</v>
      </c>
      <c r="C280">
        <v>60000</v>
      </c>
    </row>
    <row r="281" spans="1:3" x14ac:dyDescent="0.45">
      <c r="A281" s="14">
        <v>30000</v>
      </c>
      <c r="B281">
        <v>80000</v>
      </c>
      <c r="C281">
        <v>40000</v>
      </c>
    </row>
    <row r="282" spans="1:3" x14ac:dyDescent="0.45">
      <c r="A282" s="13">
        <v>10000</v>
      </c>
      <c r="B282">
        <v>60000</v>
      </c>
      <c r="C282">
        <v>60000</v>
      </c>
    </row>
    <row r="283" spans="1:3" x14ac:dyDescent="0.45">
      <c r="A283" s="14">
        <v>20000</v>
      </c>
      <c r="B283">
        <v>60000</v>
      </c>
      <c r="C283">
        <v>40000</v>
      </c>
    </row>
    <row r="284" spans="1:3" x14ac:dyDescent="0.45">
      <c r="A284" s="13">
        <v>10000</v>
      </c>
      <c r="B284">
        <v>60000</v>
      </c>
      <c r="C284">
        <v>80000</v>
      </c>
    </row>
    <row r="285" spans="1:3" x14ac:dyDescent="0.45">
      <c r="A285" s="14">
        <v>70000</v>
      </c>
      <c r="B285">
        <v>60000</v>
      </c>
      <c r="C285">
        <v>60000</v>
      </c>
    </row>
    <row r="286" spans="1:3" x14ac:dyDescent="0.45">
      <c r="A286" s="13">
        <v>10000</v>
      </c>
      <c r="B286">
        <v>80000</v>
      </c>
      <c r="C286">
        <v>60000</v>
      </c>
    </row>
    <row r="287" spans="1:3" x14ac:dyDescent="0.45">
      <c r="A287" s="14">
        <v>60000</v>
      </c>
      <c r="B287">
        <v>40000</v>
      </c>
      <c r="C287">
        <v>130000</v>
      </c>
    </row>
    <row r="288" spans="1:3" x14ac:dyDescent="0.45">
      <c r="A288" s="13">
        <v>100000</v>
      </c>
      <c r="B288">
        <v>70000</v>
      </c>
      <c r="C288">
        <v>60000</v>
      </c>
    </row>
    <row r="289" spans="1:3" x14ac:dyDescent="0.45">
      <c r="A289" s="14">
        <v>30000</v>
      </c>
      <c r="B289">
        <v>60000</v>
      </c>
      <c r="C289">
        <v>80000</v>
      </c>
    </row>
    <row r="290" spans="1:3" x14ac:dyDescent="0.45">
      <c r="A290" s="13">
        <v>130000</v>
      </c>
      <c r="B290">
        <v>60000</v>
      </c>
      <c r="C290">
        <v>80000</v>
      </c>
    </row>
    <row r="291" spans="1:3" x14ac:dyDescent="0.45">
      <c r="A291" s="14">
        <v>30000</v>
      </c>
      <c r="B291">
        <v>130000</v>
      </c>
      <c r="C291">
        <v>20000</v>
      </c>
    </row>
    <row r="292" spans="1:3" x14ac:dyDescent="0.45">
      <c r="A292" s="13">
        <v>60000</v>
      </c>
      <c r="B292">
        <v>70000</v>
      </c>
      <c r="C292">
        <v>90000</v>
      </c>
    </row>
    <row r="293" spans="1:3" x14ac:dyDescent="0.45">
      <c r="A293" s="14">
        <v>40000</v>
      </c>
      <c r="B293">
        <v>60000</v>
      </c>
      <c r="C293">
        <v>130000</v>
      </c>
    </row>
    <row r="294" spans="1:3" x14ac:dyDescent="0.45">
      <c r="A294" s="13">
        <v>40000</v>
      </c>
      <c r="B294">
        <v>40000</v>
      </c>
      <c r="C294">
        <v>30000</v>
      </c>
    </row>
    <row r="295" spans="1:3" x14ac:dyDescent="0.45">
      <c r="A295" s="14">
        <v>10000</v>
      </c>
      <c r="B295">
        <v>60000</v>
      </c>
      <c r="C295">
        <v>80000</v>
      </c>
    </row>
    <row r="296" spans="1:3" x14ac:dyDescent="0.45">
      <c r="A296" s="13">
        <v>20000</v>
      </c>
      <c r="B296">
        <v>50000</v>
      </c>
      <c r="C296">
        <v>40000</v>
      </c>
    </row>
    <row r="297" spans="1:3" x14ac:dyDescent="0.45">
      <c r="A297" s="14">
        <v>110000</v>
      </c>
      <c r="B297">
        <v>70000</v>
      </c>
      <c r="C297">
        <v>40000</v>
      </c>
    </row>
    <row r="298" spans="1:3" x14ac:dyDescent="0.45">
      <c r="A298" s="13">
        <v>60000</v>
      </c>
      <c r="B298">
        <v>40000</v>
      </c>
      <c r="C298">
        <v>70000</v>
      </c>
    </row>
    <row r="299" spans="1:3" x14ac:dyDescent="0.45">
      <c r="A299" s="14">
        <v>100000</v>
      </c>
      <c r="B299">
        <v>40000</v>
      </c>
      <c r="C299">
        <v>60000</v>
      </c>
    </row>
    <row r="300" spans="1:3" x14ac:dyDescent="0.45">
      <c r="A300" s="13">
        <v>90000</v>
      </c>
      <c r="B300">
        <v>70000</v>
      </c>
      <c r="C300">
        <v>30000</v>
      </c>
    </row>
    <row r="301" spans="1:3" x14ac:dyDescent="0.45">
      <c r="A301" s="14">
        <v>30000</v>
      </c>
      <c r="B301">
        <v>80000</v>
      </c>
      <c r="C301">
        <v>100000</v>
      </c>
    </row>
    <row r="302" spans="1:3" x14ac:dyDescent="0.45">
      <c r="A302" s="13">
        <v>10000</v>
      </c>
      <c r="B302">
        <v>70000</v>
      </c>
      <c r="C302">
        <v>80000</v>
      </c>
    </row>
    <row r="303" spans="1:3" x14ac:dyDescent="0.45">
      <c r="A303" s="14">
        <v>60000</v>
      </c>
      <c r="B303">
        <v>120000</v>
      </c>
      <c r="C303">
        <v>20000</v>
      </c>
    </row>
    <row r="304" spans="1:3" x14ac:dyDescent="0.45">
      <c r="A304" s="13">
        <v>30000</v>
      </c>
      <c r="B304">
        <v>90000</v>
      </c>
      <c r="C304">
        <v>40000</v>
      </c>
    </row>
    <row r="305" spans="1:3" x14ac:dyDescent="0.45">
      <c r="A305" s="14">
        <v>30000</v>
      </c>
      <c r="B305">
        <v>60000</v>
      </c>
      <c r="C305">
        <v>70000</v>
      </c>
    </row>
    <row r="306" spans="1:3" x14ac:dyDescent="0.45">
      <c r="A306" s="13">
        <v>80000</v>
      </c>
      <c r="B306">
        <v>40000</v>
      </c>
      <c r="C306">
        <v>60000</v>
      </c>
    </row>
    <row r="307" spans="1:3" x14ac:dyDescent="0.45">
      <c r="A307" s="14">
        <v>10000</v>
      </c>
      <c r="B307">
        <v>70000</v>
      </c>
      <c r="C307">
        <v>70000</v>
      </c>
    </row>
    <row r="308" spans="1:3" x14ac:dyDescent="0.45">
      <c r="A308" s="13">
        <v>90000</v>
      </c>
      <c r="B308">
        <v>40000</v>
      </c>
      <c r="C308">
        <v>60000</v>
      </c>
    </row>
    <row r="309" spans="1:3" x14ac:dyDescent="0.45">
      <c r="A309" s="14">
        <v>10000</v>
      </c>
      <c r="B309">
        <v>60000</v>
      </c>
      <c r="C309">
        <v>60000</v>
      </c>
    </row>
    <row r="310" spans="1:3" x14ac:dyDescent="0.45">
      <c r="A310" s="13">
        <v>40000</v>
      </c>
      <c r="B310">
        <v>60000</v>
      </c>
      <c r="C310">
        <v>60000</v>
      </c>
    </row>
    <row r="311" spans="1:3" x14ac:dyDescent="0.45">
      <c r="A311" s="14">
        <v>20000</v>
      </c>
      <c r="B311">
        <v>60000</v>
      </c>
      <c r="C311">
        <v>50000</v>
      </c>
    </row>
    <row r="312" spans="1:3" x14ac:dyDescent="0.45">
      <c r="A312" s="13">
        <v>120000</v>
      </c>
      <c r="B312">
        <v>70000</v>
      </c>
      <c r="C312">
        <v>40000</v>
      </c>
    </row>
    <row r="313" spans="1:3" x14ac:dyDescent="0.45">
      <c r="A313" s="14">
        <v>60000</v>
      </c>
      <c r="B313">
        <v>70000</v>
      </c>
      <c r="C313">
        <v>70000</v>
      </c>
    </row>
    <row r="314" spans="1:3" x14ac:dyDescent="0.45">
      <c r="A314" s="13">
        <v>20000</v>
      </c>
      <c r="B314">
        <v>60000</v>
      </c>
      <c r="C314">
        <v>80000</v>
      </c>
    </row>
    <row r="315" spans="1:3" x14ac:dyDescent="0.45">
      <c r="A315" s="14">
        <v>40000</v>
      </c>
      <c r="B315">
        <v>80000</v>
      </c>
      <c r="C315">
        <v>60000</v>
      </c>
    </row>
    <row r="316" spans="1:3" x14ac:dyDescent="0.45">
      <c r="A316" s="13">
        <v>80000</v>
      </c>
      <c r="B316">
        <v>110000</v>
      </c>
      <c r="C316">
        <v>30000</v>
      </c>
    </row>
    <row r="317" spans="1:3" x14ac:dyDescent="0.45">
      <c r="A317" s="14">
        <v>70000</v>
      </c>
      <c r="B317">
        <v>60000</v>
      </c>
      <c r="C317">
        <v>40000</v>
      </c>
    </row>
    <row r="318" spans="1:3" x14ac:dyDescent="0.45">
      <c r="A318" s="13">
        <v>50000</v>
      </c>
      <c r="B318">
        <v>40000</v>
      </c>
      <c r="C318">
        <v>100000</v>
      </c>
    </row>
    <row r="319" spans="1:3" x14ac:dyDescent="0.45">
      <c r="A319" s="14">
        <v>30000</v>
      </c>
      <c r="B319">
        <v>100000</v>
      </c>
      <c r="C319">
        <v>50000</v>
      </c>
    </row>
    <row r="320" spans="1:3" x14ac:dyDescent="0.45">
      <c r="A320" s="13">
        <v>130000</v>
      </c>
      <c r="B320">
        <v>70000</v>
      </c>
      <c r="C320">
        <v>60000</v>
      </c>
    </row>
    <row r="321" spans="1:3" x14ac:dyDescent="0.45">
      <c r="A321" s="14">
        <v>30000</v>
      </c>
      <c r="B321">
        <v>80000</v>
      </c>
      <c r="C321">
        <v>60000</v>
      </c>
    </row>
    <row r="322" spans="1:3" x14ac:dyDescent="0.45">
      <c r="A322" s="13">
        <v>100000</v>
      </c>
      <c r="B322">
        <v>130000</v>
      </c>
      <c r="C322">
        <v>60000</v>
      </c>
    </row>
    <row r="323" spans="1:3" x14ac:dyDescent="0.45">
      <c r="A323" s="14">
        <v>160000</v>
      </c>
      <c r="B323">
        <v>120000</v>
      </c>
      <c r="C323">
        <v>40000</v>
      </c>
    </row>
    <row r="324" spans="1:3" x14ac:dyDescent="0.45">
      <c r="A324" s="13">
        <v>10000</v>
      </c>
      <c r="B324">
        <v>70000</v>
      </c>
      <c r="C324">
        <v>70000</v>
      </c>
    </row>
    <row r="325" spans="1:3" x14ac:dyDescent="0.45">
      <c r="A325" s="14">
        <v>40000</v>
      </c>
      <c r="B325">
        <v>60000</v>
      </c>
      <c r="C325">
        <v>40000</v>
      </c>
    </row>
    <row r="326" spans="1:3" x14ac:dyDescent="0.45">
      <c r="A326" s="13">
        <v>90000</v>
      </c>
      <c r="B326">
        <v>70000</v>
      </c>
      <c r="C326">
        <v>60000</v>
      </c>
    </row>
    <row r="327" spans="1:3" x14ac:dyDescent="0.45">
      <c r="A327" s="14">
        <v>40000</v>
      </c>
      <c r="B327">
        <v>70000</v>
      </c>
      <c r="C327">
        <v>70000</v>
      </c>
    </row>
    <row r="328" spans="1:3" x14ac:dyDescent="0.45">
      <c r="A328" s="13">
        <v>20000</v>
      </c>
      <c r="B328">
        <v>70000</v>
      </c>
      <c r="C328">
        <v>60000</v>
      </c>
    </row>
    <row r="329" spans="1:3" x14ac:dyDescent="0.45">
      <c r="A329" s="14">
        <v>30000</v>
      </c>
      <c r="B329">
        <v>70000</v>
      </c>
      <c r="C329">
        <v>100000</v>
      </c>
    </row>
    <row r="330" spans="1:3" x14ac:dyDescent="0.45">
      <c r="A330" s="13">
        <v>40000</v>
      </c>
      <c r="B330">
        <v>70000</v>
      </c>
      <c r="C330">
        <v>70000</v>
      </c>
    </row>
    <row r="331" spans="1:3" x14ac:dyDescent="0.45">
      <c r="A331" s="14">
        <v>90000</v>
      </c>
      <c r="B331">
        <v>60000</v>
      </c>
      <c r="C331">
        <v>130000</v>
      </c>
    </row>
    <row r="332" spans="1:3" x14ac:dyDescent="0.45">
      <c r="A332" s="13">
        <v>80000</v>
      </c>
      <c r="B332">
        <v>30000</v>
      </c>
      <c r="C332">
        <v>40000</v>
      </c>
    </row>
    <row r="333" spans="1:3" x14ac:dyDescent="0.45">
      <c r="A333" s="14">
        <v>10000</v>
      </c>
      <c r="B333">
        <v>40000</v>
      </c>
      <c r="C333">
        <v>60000</v>
      </c>
    </row>
    <row r="334" spans="1:3" x14ac:dyDescent="0.45">
      <c r="A334" s="13">
        <v>20000</v>
      </c>
      <c r="B334">
        <v>50000</v>
      </c>
      <c r="C334">
        <v>60000</v>
      </c>
    </row>
    <row r="335" spans="1:3" x14ac:dyDescent="0.45">
      <c r="A335" s="14">
        <v>130000</v>
      </c>
      <c r="B335">
        <v>60000</v>
      </c>
      <c r="C335">
        <v>70000</v>
      </c>
    </row>
    <row r="336" spans="1:3" x14ac:dyDescent="0.45">
      <c r="A336" s="13">
        <v>90000</v>
      </c>
      <c r="B336">
        <v>40000</v>
      </c>
      <c r="C336">
        <v>40000</v>
      </c>
    </row>
    <row r="337" spans="1:3" x14ac:dyDescent="0.45">
      <c r="A337" s="14">
        <v>80000</v>
      </c>
      <c r="B337">
        <v>80000</v>
      </c>
      <c r="C337">
        <v>30000</v>
      </c>
    </row>
    <row r="338" spans="1:3" x14ac:dyDescent="0.45">
      <c r="A338" s="13">
        <v>20000</v>
      </c>
      <c r="B338">
        <v>60000</v>
      </c>
      <c r="C338">
        <v>100000</v>
      </c>
    </row>
    <row r="339" spans="1:3" x14ac:dyDescent="0.45">
      <c r="A339" s="14">
        <v>10000</v>
      </c>
      <c r="B339">
        <v>60000</v>
      </c>
      <c r="C339">
        <v>40000</v>
      </c>
    </row>
    <row r="340" spans="1:3" x14ac:dyDescent="0.45">
      <c r="A340" s="13">
        <v>120000</v>
      </c>
      <c r="B340">
        <v>70000</v>
      </c>
      <c r="C340">
        <v>60000</v>
      </c>
    </row>
    <row r="341" spans="1:3" x14ac:dyDescent="0.45">
      <c r="A341" s="14">
        <v>20000</v>
      </c>
      <c r="B341">
        <v>60000</v>
      </c>
      <c r="C341">
        <v>80000</v>
      </c>
    </row>
    <row r="342" spans="1:3" x14ac:dyDescent="0.45">
      <c r="A342" s="13">
        <v>30000</v>
      </c>
      <c r="B342">
        <v>40000</v>
      </c>
      <c r="C342">
        <v>60000</v>
      </c>
    </row>
    <row r="343" spans="1:3" x14ac:dyDescent="0.45">
      <c r="A343" s="14">
        <v>30000</v>
      </c>
      <c r="B343">
        <v>50000</v>
      </c>
      <c r="C343">
        <v>60000</v>
      </c>
    </row>
    <row r="344" spans="1:3" x14ac:dyDescent="0.45">
      <c r="A344" s="13">
        <v>10000</v>
      </c>
      <c r="B344">
        <v>70000</v>
      </c>
      <c r="C344">
        <v>80000</v>
      </c>
    </row>
    <row r="345" spans="1:3" x14ac:dyDescent="0.45">
      <c r="A345" s="14">
        <v>30000</v>
      </c>
      <c r="B345">
        <v>60000</v>
      </c>
      <c r="C345">
        <v>20000</v>
      </c>
    </row>
    <row r="346" spans="1:3" x14ac:dyDescent="0.45">
      <c r="A346" s="13">
        <v>30000</v>
      </c>
      <c r="B346">
        <v>80000</v>
      </c>
      <c r="C346">
        <v>90000</v>
      </c>
    </row>
    <row r="347" spans="1:3" x14ac:dyDescent="0.45">
      <c r="A347" s="14">
        <v>20000</v>
      </c>
      <c r="B347">
        <v>90000</v>
      </c>
      <c r="C347">
        <v>60000</v>
      </c>
    </row>
    <row r="348" spans="1:3" x14ac:dyDescent="0.45">
      <c r="A348" s="13">
        <v>40000</v>
      </c>
      <c r="B348">
        <v>120000</v>
      </c>
      <c r="C348">
        <v>30000</v>
      </c>
    </row>
    <row r="349" spans="1:3" x14ac:dyDescent="0.45">
      <c r="A349" s="14">
        <v>60000</v>
      </c>
      <c r="B349">
        <v>40000</v>
      </c>
      <c r="C349">
        <v>60000</v>
      </c>
    </row>
    <row r="350" spans="1:3" x14ac:dyDescent="0.45">
      <c r="A350" s="13">
        <v>20000</v>
      </c>
      <c r="B350">
        <v>60000</v>
      </c>
      <c r="C350">
        <v>30000</v>
      </c>
    </row>
    <row r="351" spans="1:3" x14ac:dyDescent="0.45">
      <c r="A351" s="14">
        <v>30000</v>
      </c>
      <c r="B351">
        <v>70000</v>
      </c>
      <c r="C351">
        <v>130000</v>
      </c>
    </row>
    <row r="352" spans="1:3" x14ac:dyDescent="0.45">
      <c r="A352" s="13">
        <v>20000</v>
      </c>
      <c r="B352">
        <v>60000</v>
      </c>
      <c r="C352">
        <v>80000</v>
      </c>
    </row>
    <row r="353" spans="1:3" x14ac:dyDescent="0.45">
      <c r="A353" s="14">
        <v>10000</v>
      </c>
      <c r="B353">
        <v>40000</v>
      </c>
      <c r="C353">
        <v>60000</v>
      </c>
    </row>
    <row r="354" spans="1:3" x14ac:dyDescent="0.45">
      <c r="A354" s="13">
        <v>80000</v>
      </c>
      <c r="B354">
        <v>60000</v>
      </c>
      <c r="C354">
        <v>30000</v>
      </c>
    </row>
    <row r="355" spans="1:3" x14ac:dyDescent="0.45">
      <c r="A355" s="14">
        <v>40000</v>
      </c>
      <c r="B355">
        <v>90000</v>
      </c>
      <c r="C355">
        <v>20000</v>
      </c>
    </row>
    <row r="356" spans="1:3" x14ac:dyDescent="0.45">
      <c r="A356" s="13">
        <v>30000</v>
      </c>
      <c r="B356">
        <v>70000</v>
      </c>
      <c r="C356">
        <v>70000</v>
      </c>
    </row>
    <row r="357" spans="1:3" x14ac:dyDescent="0.45">
      <c r="A357" s="14">
        <v>80000</v>
      </c>
      <c r="B357">
        <v>40000</v>
      </c>
      <c r="C357">
        <v>30000</v>
      </c>
    </row>
    <row r="358" spans="1:3" x14ac:dyDescent="0.45">
      <c r="A358" s="13">
        <v>150000</v>
      </c>
      <c r="B358">
        <v>110000</v>
      </c>
      <c r="C358">
        <v>50000</v>
      </c>
    </row>
    <row r="359" spans="1:3" x14ac:dyDescent="0.45">
      <c r="A359" s="14">
        <v>10000</v>
      </c>
      <c r="B359">
        <v>130000</v>
      </c>
      <c r="C359">
        <v>70000</v>
      </c>
    </row>
    <row r="360" spans="1:3" x14ac:dyDescent="0.45">
      <c r="A360" s="13">
        <v>90000</v>
      </c>
      <c r="B360">
        <v>70000</v>
      </c>
      <c r="C360">
        <v>70000</v>
      </c>
    </row>
    <row r="361" spans="1:3" x14ac:dyDescent="0.45">
      <c r="A361" s="14">
        <v>80000</v>
      </c>
      <c r="B361">
        <v>60000</v>
      </c>
      <c r="C361">
        <v>70000</v>
      </c>
    </row>
    <row r="362" spans="1:3" x14ac:dyDescent="0.45">
      <c r="A362" s="13">
        <v>130000</v>
      </c>
      <c r="B362">
        <v>60000</v>
      </c>
      <c r="C362">
        <v>70000</v>
      </c>
    </row>
    <row r="363" spans="1:3" x14ac:dyDescent="0.45">
      <c r="A363" s="14">
        <v>30000</v>
      </c>
      <c r="B363">
        <v>60000</v>
      </c>
      <c r="C363">
        <v>40000</v>
      </c>
    </row>
    <row r="364" spans="1:3" x14ac:dyDescent="0.45">
      <c r="A364" s="13">
        <v>40000</v>
      </c>
      <c r="B364">
        <v>60000</v>
      </c>
      <c r="C364">
        <v>70000</v>
      </c>
    </row>
    <row r="365" spans="1:3" x14ac:dyDescent="0.45">
      <c r="A365" s="14">
        <v>40000</v>
      </c>
      <c r="B365">
        <v>130000</v>
      </c>
      <c r="C365">
        <v>80000</v>
      </c>
    </row>
    <row r="366" spans="1:3" x14ac:dyDescent="0.45">
      <c r="A366" s="13">
        <v>10000</v>
      </c>
      <c r="B366">
        <v>40000</v>
      </c>
      <c r="C366">
        <v>70000</v>
      </c>
    </row>
    <row r="367" spans="1:3" x14ac:dyDescent="0.45">
      <c r="A367" s="14">
        <v>40000</v>
      </c>
      <c r="B367">
        <v>40000</v>
      </c>
      <c r="C367">
        <v>70000</v>
      </c>
    </row>
    <row r="368" spans="1:3" x14ac:dyDescent="0.45">
      <c r="A368" s="13">
        <v>60000</v>
      </c>
      <c r="B368">
        <v>60000</v>
      </c>
      <c r="C368">
        <v>80000</v>
      </c>
    </row>
    <row r="369" spans="1:3" x14ac:dyDescent="0.45">
      <c r="A369" s="14">
        <v>130000</v>
      </c>
      <c r="B369">
        <v>40000</v>
      </c>
      <c r="C369">
        <v>30000</v>
      </c>
    </row>
    <row r="370" spans="1:3" x14ac:dyDescent="0.45">
      <c r="A370" s="13">
        <v>30000</v>
      </c>
      <c r="B370">
        <v>40000</v>
      </c>
      <c r="C370">
        <v>20000</v>
      </c>
    </row>
    <row r="371" spans="1:3" x14ac:dyDescent="0.45">
      <c r="A371" s="14">
        <v>20000</v>
      </c>
      <c r="B371">
        <v>30000</v>
      </c>
      <c r="C371">
        <v>40000</v>
      </c>
    </row>
    <row r="372" spans="1:3" x14ac:dyDescent="0.45">
      <c r="A372" s="13">
        <v>100000</v>
      </c>
      <c r="B372">
        <v>60000</v>
      </c>
      <c r="C372">
        <v>130000</v>
      </c>
    </row>
    <row r="373" spans="1:3" x14ac:dyDescent="0.45">
      <c r="A373" s="14">
        <v>80000</v>
      </c>
      <c r="B373">
        <v>50000</v>
      </c>
      <c r="C373">
        <v>30000</v>
      </c>
    </row>
    <row r="374" spans="1:3" x14ac:dyDescent="0.45">
      <c r="A374" s="13">
        <v>40000</v>
      </c>
      <c r="B374">
        <v>50000</v>
      </c>
      <c r="C374">
        <v>40000</v>
      </c>
    </row>
    <row r="375" spans="1:3" x14ac:dyDescent="0.45">
      <c r="A375" s="14">
        <v>20000</v>
      </c>
      <c r="B375">
        <v>70000</v>
      </c>
      <c r="C375">
        <v>70000</v>
      </c>
    </row>
    <row r="376" spans="1:3" x14ac:dyDescent="0.45">
      <c r="A376" s="13">
        <v>80000</v>
      </c>
      <c r="B376">
        <v>60000</v>
      </c>
      <c r="C376">
        <v>60000</v>
      </c>
    </row>
    <row r="377" spans="1:3" x14ac:dyDescent="0.45">
      <c r="A377" s="14">
        <v>40000</v>
      </c>
      <c r="B377">
        <v>80000</v>
      </c>
      <c r="C377">
        <v>40000</v>
      </c>
    </row>
    <row r="378" spans="1:3" x14ac:dyDescent="0.45">
      <c r="A378" s="13">
        <v>20000</v>
      </c>
      <c r="B378">
        <v>60000</v>
      </c>
      <c r="C378">
        <v>30000</v>
      </c>
    </row>
    <row r="379" spans="1:3" x14ac:dyDescent="0.45">
      <c r="A379" s="14">
        <v>130000</v>
      </c>
      <c r="B379">
        <v>80000</v>
      </c>
      <c r="C379">
        <v>110000</v>
      </c>
    </row>
    <row r="380" spans="1:3" x14ac:dyDescent="0.45">
      <c r="A380" s="13">
        <v>30000</v>
      </c>
      <c r="B380">
        <v>70000</v>
      </c>
      <c r="C380">
        <v>70000</v>
      </c>
    </row>
    <row r="381" spans="1:3" x14ac:dyDescent="0.45">
      <c r="A381" s="14">
        <v>60000</v>
      </c>
      <c r="B381">
        <v>80000</v>
      </c>
      <c r="C381">
        <v>60000</v>
      </c>
    </row>
    <row r="382" spans="1:3" x14ac:dyDescent="0.45">
      <c r="A382" s="13">
        <v>70000</v>
      </c>
      <c r="B382">
        <v>70000</v>
      </c>
      <c r="C382">
        <v>70000</v>
      </c>
    </row>
    <row r="383" spans="1:3" x14ac:dyDescent="0.45">
      <c r="A383" s="14">
        <v>30000</v>
      </c>
      <c r="B383">
        <v>10000</v>
      </c>
      <c r="C383">
        <v>130000</v>
      </c>
    </row>
    <row r="384" spans="1:3" x14ac:dyDescent="0.45">
      <c r="A384" s="13">
        <v>80000</v>
      </c>
      <c r="B384">
        <v>40000</v>
      </c>
      <c r="C384">
        <v>70000</v>
      </c>
    </row>
    <row r="385" spans="1:3" x14ac:dyDescent="0.45">
      <c r="A385" s="14">
        <v>40000</v>
      </c>
      <c r="B385">
        <v>70000</v>
      </c>
      <c r="C385">
        <v>30000</v>
      </c>
    </row>
    <row r="386" spans="1:3" x14ac:dyDescent="0.45">
      <c r="A386" s="13">
        <v>10000</v>
      </c>
      <c r="B386">
        <v>60000</v>
      </c>
      <c r="C386">
        <v>60000</v>
      </c>
    </row>
    <row r="387" spans="1:3" x14ac:dyDescent="0.45">
      <c r="A387" s="14">
        <v>30000</v>
      </c>
      <c r="B387">
        <v>40000</v>
      </c>
      <c r="C387">
        <v>60000</v>
      </c>
    </row>
    <row r="388" spans="1:3" x14ac:dyDescent="0.45">
      <c r="A388" s="13">
        <v>120000</v>
      </c>
      <c r="B388">
        <v>30000</v>
      </c>
      <c r="C388">
        <v>40000</v>
      </c>
    </row>
    <row r="389" spans="1:3" x14ac:dyDescent="0.45">
      <c r="A389" s="14">
        <v>20000</v>
      </c>
      <c r="B389">
        <v>70000</v>
      </c>
      <c r="C389">
        <v>60000</v>
      </c>
    </row>
    <row r="390" spans="1:3" x14ac:dyDescent="0.45">
      <c r="A390" s="13">
        <v>30000</v>
      </c>
      <c r="B390">
        <v>60000</v>
      </c>
      <c r="C390">
        <v>80000</v>
      </c>
    </row>
    <row r="391" spans="1:3" x14ac:dyDescent="0.45">
      <c r="A391" s="14">
        <v>80000</v>
      </c>
      <c r="B391">
        <v>30000</v>
      </c>
      <c r="C391">
        <v>20000</v>
      </c>
    </row>
    <row r="392" spans="1:3" x14ac:dyDescent="0.45">
      <c r="A392" s="13">
        <v>70000</v>
      </c>
      <c r="B392">
        <v>50000</v>
      </c>
      <c r="C392">
        <v>60000</v>
      </c>
    </row>
    <row r="393" spans="1:3" x14ac:dyDescent="0.45">
      <c r="A393" s="14">
        <v>70000</v>
      </c>
      <c r="B393">
        <v>60000</v>
      </c>
      <c r="C393">
        <v>60000</v>
      </c>
    </row>
    <row r="394" spans="1:3" x14ac:dyDescent="0.45">
      <c r="A394" s="13">
        <v>20000</v>
      </c>
      <c r="B394">
        <v>40000</v>
      </c>
      <c r="C394">
        <v>50000</v>
      </c>
    </row>
    <row r="395" spans="1:3" x14ac:dyDescent="0.45">
      <c r="A395" s="14">
        <v>10000</v>
      </c>
      <c r="B395">
        <v>40000</v>
      </c>
      <c r="C395">
        <v>120000</v>
      </c>
    </row>
    <row r="396" spans="1:3" x14ac:dyDescent="0.45">
      <c r="A396" s="13">
        <v>40000</v>
      </c>
      <c r="B396">
        <v>60000</v>
      </c>
      <c r="C396">
        <v>100000</v>
      </c>
    </row>
    <row r="397" spans="1:3" x14ac:dyDescent="0.45">
      <c r="A397" s="14">
        <v>30000</v>
      </c>
      <c r="B397">
        <v>30000</v>
      </c>
      <c r="C397">
        <v>60000</v>
      </c>
    </row>
    <row r="398" spans="1:3" x14ac:dyDescent="0.45">
      <c r="A398" s="13">
        <v>60000</v>
      </c>
      <c r="B398">
        <v>70000</v>
      </c>
      <c r="C398">
        <v>60000</v>
      </c>
    </row>
    <row r="399" spans="1:3" x14ac:dyDescent="0.45">
      <c r="A399" s="14">
        <v>10000</v>
      </c>
      <c r="B399">
        <v>70000</v>
      </c>
      <c r="C399">
        <v>70000</v>
      </c>
    </row>
    <row r="400" spans="1:3" x14ac:dyDescent="0.45">
      <c r="A400" s="13">
        <v>30000</v>
      </c>
      <c r="B400">
        <v>60000</v>
      </c>
      <c r="C400">
        <v>40000</v>
      </c>
    </row>
    <row r="401" spans="1:3" x14ac:dyDescent="0.45">
      <c r="A401" s="14">
        <v>40000</v>
      </c>
      <c r="B401">
        <v>60000</v>
      </c>
      <c r="C401">
        <v>90000</v>
      </c>
    </row>
    <row r="402" spans="1:3" x14ac:dyDescent="0.45">
      <c r="A402" s="13">
        <v>110000</v>
      </c>
      <c r="B402">
        <v>60000</v>
      </c>
      <c r="C402">
        <v>60000</v>
      </c>
    </row>
    <row r="403" spans="1:3" x14ac:dyDescent="0.45">
      <c r="A403" s="14">
        <v>40000</v>
      </c>
      <c r="B403">
        <v>70000</v>
      </c>
      <c r="C403">
        <v>80000</v>
      </c>
    </row>
    <row r="404" spans="1:3" x14ac:dyDescent="0.45">
      <c r="A404" s="13">
        <v>10000</v>
      </c>
      <c r="B404">
        <v>110000</v>
      </c>
      <c r="C404">
        <v>60000</v>
      </c>
    </row>
    <row r="405" spans="1:3" x14ac:dyDescent="0.45">
      <c r="A405" s="14">
        <v>20000</v>
      </c>
      <c r="B405">
        <v>70000</v>
      </c>
      <c r="C405">
        <v>50000</v>
      </c>
    </row>
    <row r="406" spans="1:3" x14ac:dyDescent="0.45">
      <c r="A406" s="13">
        <v>30000</v>
      </c>
      <c r="B406">
        <v>70000</v>
      </c>
      <c r="C406">
        <v>20000</v>
      </c>
    </row>
    <row r="407" spans="1:3" x14ac:dyDescent="0.45">
      <c r="A407" s="14">
        <v>30000</v>
      </c>
      <c r="B407">
        <v>80000</v>
      </c>
      <c r="C407">
        <v>80000</v>
      </c>
    </row>
    <row r="408" spans="1:3" x14ac:dyDescent="0.45">
      <c r="A408" s="13">
        <v>40000</v>
      </c>
      <c r="B408">
        <v>70000</v>
      </c>
      <c r="C408">
        <v>30000</v>
      </c>
    </row>
    <row r="409" spans="1:3" x14ac:dyDescent="0.45">
      <c r="A409" s="14">
        <v>90000</v>
      </c>
      <c r="B409">
        <v>70000</v>
      </c>
      <c r="C409">
        <v>50000</v>
      </c>
    </row>
    <row r="410" spans="1:3" x14ac:dyDescent="0.45">
      <c r="A410" s="13">
        <v>40000</v>
      </c>
      <c r="B410">
        <v>70000</v>
      </c>
      <c r="C410">
        <v>60000</v>
      </c>
    </row>
    <row r="411" spans="1:3" x14ac:dyDescent="0.45">
      <c r="A411" s="14">
        <v>130000</v>
      </c>
      <c r="B411">
        <v>60000</v>
      </c>
      <c r="C411">
        <v>70000</v>
      </c>
    </row>
    <row r="412" spans="1:3" x14ac:dyDescent="0.45">
      <c r="A412" s="13">
        <v>20000</v>
      </c>
      <c r="B412">
        <v>80000</v>
      </c>
      <c r="C412">
        <v>40000</v>
      </c>
    </row>
    <row r="413" spans="1:3" x14ac:dyDescent="0.45">
      <c r="A413" s="14">
        <v>70000</v>
      </c>
      <c r="B413">
        <v>80000</v>
      </c>
      <c r="C413">
        <v>40000</v>
      </c>
    </row>
    <row r="414" spans="1:3" x14ac:dyDescent="0.45">
      <c r="A414" s="13">
        <v>40000</v>
      </c>
      <c r="B414">
        <v>60000</v>
      </c>
      <c r="C414">
        <v>10000</v>
      </c>
    </row>
    <row r="415" spans="1:3" x14ac:dyDescent="0.45">
      <c r="A415" s="14">
        <v>30000</v>
      </c>
      <c r="B415">
        <v>130000</v>
      </c>
      <c r="C415">
        <v>40000</v>
      </c>
    </row>
    <row r="416" spans="1:3" x14ac:dyDescent="0.45">
      <c r="A416" s="13">
        <v>40000</v>
      </c>
      <c r="B416">
        <v>60000</v>
      </c>
      <c r="C416">
        <v>60000</v>
      </c>
    </row>
    <row r="417" spans="1:3" x14ac:dyDescent="0.45">
      <c r="A417" s="14">
        <v>80000</v>
      </c>
      <c r="B417">
        <v>50000</v>
      </c>
      <c r="C417">
        <v>70000</v>
      </c>
    </row>
    <row r="418" spans="1:3" x14ac:dyDescent="0.45">
      <c r="A418" s="13">
        <v>60000</v>
      </c>
      <c r="B418">
        <v>60000</v>
      </c>
      <c r="C418">
        <v>70000</v>
      </c>
    </row>
    <row r="419" spans="1:3" x14ac:dyDescent="0.45">
      <c r="A419" s="14">
        <v>30000</v>
      </c>
      <c r="B419">
        <v>60000</v>
      </c>
      <c r="C419">
        <v>40000</v>
      </c>
    </row>
    <row r="420" spans="1:3" x14ac:dyDescent="0.45">
      <c r="A420" s="13">
        <v>30000</v>
      </c>
      <c r="B420">
        <v>20000</v>
      </c>
      <c r="C420">
        <v>40000</v>
      </c>
    </row>
    <row r="421" spans="1:3" x14ac:dyDescent="0.45">
      <c r="A421" s="14">
        <v>10000</v>
      </c>
      <c r="B421">
        <v>50000</v>
      </c>
      <c r="C421">
        <v>40000</v>
      </c>
    </row>
    <row r="422" spans="1:3" x14ac:dyDescent="0.45">
      <c r="A422" s="13">
        <v>100000</v>
      </c>
      <c r="B422">
        <v>80000</v>
      </c>
      <c r="C422">
        <v>110000</v>
      </c>
    </row>
    <row r="423" spans="1:3" x14ac:dyDescent="0.45">
      <c r="A423" s="14">
        <v>10000</v>
      </c>
      <c r="B423">
        <v>80000</v>
      </c>
      <c r="C423">
        <v>30000</v>
      </c>
    </row>
    <row r="424" spans="1:3" x14ac:dyDescent="0.45">
      <c r="A424" s="13">
        <v>110000</v>
      </c>
      <c r="B424">
        <v>30000</v>
      </c>
      <c r="C424">
        <v>40000</v>
      </c>
    </row>
    <row r="425" spans="1:3" x14ac:dyDescent="0.45">
      <c r="A425" s="14">
        <v>30000</v>
      </c>
      <c r="B425">
        <v>70000</v>
      </c>
      <c r="C425">
        <v>170000</v>
      </c>
    </row>
    <row r="426" spans="1:3" x14ac:dyDescent="0.45">
      <c r="A426" s="13">
        <v>10000</v>
      </c>
      <c r="B426">
        <v>30000</v>
      </c>
      <c r="C426">
        <v>60000</v>
      </c>
    </row>
    <row r="427" spans="1:3" x14ac:dyDescent="0.45">
      <c r="A427" s="14">
        <v>40000</v>
      </c>
      <c r="B427">
        <v>70000</v>
      </c>
      <c r="C427">
        <v>60000</v>
      </c>
    </row>
    <row r="428" spans="1:3" x14ac:dyDescent="0.45">
      <c r="A428" s="13">
        <v>30000</v>
      </c>
      <c r="B428">
        <v>80000</v>
      </c>
      <c r="C428">
        <v>40000</v>
      </c>
    </row>
    <row r="429" spans="1:3" x14ac:dyDescent="0.45">
      <c r="A429" s="14">
        <v>90000</v>
      </c>
      <c r="B429">
        <v>80000</v>
      </c>
      <c r="C429">
        <v>60000</v>
      </c>
    </row>
    <row r="430" spans="1:3" x14ac:dyDescent="0.45">
      <c r="A430" s="13">
        <v>110000</v>
      </c>
      <c r="B430">
        <v>60000</v>
      </c>
      <c r="C430">
        <v>70000</v>
      </c>
    </row>
    <row r="431" spans="1:3" x14ac:dyDescent="0.45">
      <c r="A431" s="14">
        <v>30000</v>
      </c>
      <c r="B431">
        <v>70000</v>
      </c>
      <c r="C431">
        <v>120000</v>
      </c>
    </row>
    <row r="432" spans="1:3" x14ac:dyDescent="0.45">
      <c r="A432" s="13">
        <v>30000</v>
      </c>
      <c r="B432">
        <v>100000</v>
      </c>
      <c r="C432">
        <v>80000</v>
      </c>
    </row>
    <row r="433" spans="1:3" x14ac:dyDescent="0.45">
      <c r="A433" s="14">
        <v>20000</v>
      </c>
      <c r="B433">
        <v>70000</v>
      </c>
      <c r="C433">
        <v>40000</v>
      </c>
    </row>
    <row r="434" spans="1:3" x14ac:dyDescent="0.45">
      <c r="A434" s="13">
        <v>110000</v>
      </c>
      <c r="B434">
        <v>70000</v>
      </c>
      <c r="C434">
        <v>20000</v>
      </c>
    </row>
    <row r="435" spans="1:3" x14ac:dyDescent="0.45">
      <c r="A435" s="14">
        <v>30000</v>
      </c>
      <c r="B435">
        <v>50000</v>
      </c>
      <c r="C435">
        <v>70000</v>
      </c>
    </row>
    <row r="436" spans="1:3" x14ac:dyDescent="0.45">
      <c r="A436" s="13">
        <v>30000</v>
      </c>
      <c r="B436">
        <v>50000</v>
      </c>
      <c r="C436">
        <v>40000</v>
      </c>
    </row>
    <row r="437" spans="1:3" x14ac:dyDescent="0.45">
      <c r="A437" s="14">
        <v>10000</v>
      </c>
      <c r="B437">
        <v>70000</v>
      </c>
      <c r="C437">
        <v>40000</v>
      </c>
    </row>
    <row r="438" spans="1:3" x14ac:dyDescent="0.45">
      <c r="A438" s="13">
        <v>80000</v>
      </c>
      <c r="B438">
        <v>40000</v>
      </c>
      <c r="C438">
        <v>130000</v>
      </c>
    </row>
    <row r="439" spans="1:3" x14ac:dyDescent="0.45">
      <c r="A439" s="14">
        <v>30000</v>
      </c>
      <c r="B439">
        <v>60000</v>
      </c>
      <c r="C439">
        <v>60000</v>
      </c>
    </row>
    <row r="440" spans="1:3" x14ac:dyDescent="0.45">
      <c r="A440" s="13">
        <v>80000</v>
      </c>
      <c r="B440">
        <v>60000</v>
      </c>
      <c r="C440">
        <v>30000</v>
      </c>
    </row>
    <row r="441" spans="1:3" x14ac:dyDescent="0.45">
      <c r="A441" s="14">
        <v>70000</v>
      </c>
      <c r="B441">
        <v>90000</v>
      </c>
      <c r="C441">
        <v>40000</v>
      </c>
    </row>
    <row r="442" spans="1:3" x14ac:dyDescent="0.45">
      <c r="A442" s="13">
        <v>90000</v>
      </c>
      <c r="B442">
        <v>60000</v>
      </c>
      <c r="C442">
        <v>40000</v>
      </c>
    </row>
    <row r="443" spans="1:3" x14ac:dyDescent="0.45">
      <c r="A443" s="14">
        <v>60000</v>
      </c>
      <c r="B443">
        <v>50000</v>
      </c>
      <c r="C443">
        <v>30000</v>
      </c>
    </row>
    <row r="444" spans="1:3" x14ac:dyDescent="0.45">
      <c r="A444" s="13">
        <v>80000</v>
      </c>
      <c r="B444">
        <v>60000</v>
      </c>
      <c r="C444">
        <v>30000</v>
      </c>
    </row>
    <row r="445" spans="1:3" x14ac:dyDescent="0.45">
      <c r="A445" s="14">
        <v>40000</v>
      </c>
      <c r="B445">
        <v>60000</v>
      </c>
      <c r="C445">
        <v>40000</v>
      </c>
    </row>
    <row r="446" spans="1:3" x14ac:dyDescent="0.45">
      <c r="A446" s="13">
        <v>30000</v>
      </c>
      <c r="B446">
        <v>70000</v>
      </c>
      <c r="C446">
        <v>60000</v>
      </c>
    </row>
    <row r="447" spans="1:3" x14ac:dyDescent="0.45">
      <c r="A447" s="14">
        <v>40000</v>
      </c>
      <c r="B447">
        <v>110000</v>
      </c>
      <c r="C447">
        <v>70000</v>
      </c>
    </row>
    <row r="448" spans="1:3" x14ac:dyDescent="0.45">
      <c r="A448" s="13">
        <v>130000</v>
      </c>
      <c r="B448">
        <v>70000</v>
      </c>
      <c r="C448">
        <v>110000</v>
      </c>
    </row>
    <row r="449" spans="1:3" x14ac:dyDescent="0.45">
      <c r="A449" s="14">
        <v>40000</v>
      </c>
      <c r="B449">
        <v>70000</v>
      </c>
      <c r="C449">
        <v>60000</v>
      </c>
    </row>
    <row r="450" spans="1:3" x14ac:dyDescent="0.45">
      <c r="A450" s="13">
        <v>30000</v>
      </c>
      <c r="B450">
        <v>40000</v>
      </c>
      <c r="C450">
        <v>60000</v>
      </c>
    </row>
    <row r="451" spans="1:3" x14ac:dyDescent="0.45">
      <c r="A451" s="14">
        <v>40000</v>
      </c>
      <c r="B451">
        <v>70000</v>
      </c>
      <c r="C451">
        <v>50000</v>
      </c>
    </row>
    <row r="452" spans="1:3" x14ac:dyDescent="0.45">
      <c r="A452" s="13">
        <v>10000</v>
      </c>
      <c r="B452">
        <v>90000</v>
      </c>
      <c r="C452">
        <v>30000</v>
      </c>
    </row>
    <row r="453" spans="1:3" x14ac:dyDescent="0.45">
      <c r="A453" s="14">
        <v>40000</v>
      </c>
      <c r="B453">
        <v>50000</v>
      </c>
      <c r="C453">
        <v>70000</v>
      </c>
    </row>
    <row r="454" spans="1:3" x14ac:dyDescent="0.45">
      <c r="A454" s="13">
        <v>30000</v>
      </c>
      <c r="B454">
        <v>40000</v>
      </c>
      <c r="C454">
        <v>50000</v>
      </c>
    </row>
    <row r="455" spans="1:3" x14ac:dyDescent="0.45">
      <c r="A455" s="14">
        <v>70000</v>
      </c>
      <c r="B455">
        <v>40000</v>
      </c>
      <c r="C455">
        <v>90000</v>
      </c>
    </row>
    <row r="456" spans="1:3" x14ac:dyDescent="0.45">
      <c r="A456" s="13">
        <v>30000</v>
      </c>
      <c r="B456">
        <v>60000</v>
      </c>
      <c r="C456">
        <v>30000</v>
      </c>
    </row>
    <row r="457" spans="1:3" x14ac:dyDescent="0.45">
      <c r="A457" s="14">
        <v>80000</v>
      </c>
      <c r="B457">
        <v>70000</v>
      </c>
      <c r="C457">
        <v>80000</v>
      </c>
    </row>
    <row r="458" spans="1:3" x14ac:dyDescent="0.45">
      <c r="A458" s="13">
        <v>120000</v>
      </c>
      <c r="B458">
        <v>60000</v>
      </c>
      <c r="C458">
        <v>20000</v>
      </c>
    </row>
    <row r="459" spans="1:3" x14ac:dyDescent="0.45">
      <c r="A459" s="14">
        <v>20000</v>
      </c>
      <c r="B459">
        <v>50000</v>
      </c>
      <c r="C459">
        <v>70000</v>
      </c>
    </row>
    <row r="460" spans="1:3" x14ac:dyDescent="0.45">
      <c r="A460" s="13">
        <v>120000</v>
      </c>
      <c r="B460">
        <v>50000</v>
      </c>
      <c r="C460">
        <v>50000</v>
      </c>
    </row>
    <row r="461" spans="1:3" x14ac:dyDescent="0.45">
      <c r="A461" s="14">
        <v>80000</v>
      </c>
      <c r="B461">
        <v>90000</v>
      </c>
      <c r="C461">
        <v>60000</v>
      </c>
    </row>
    <row r="462" spans="1:3" x14ac:dyDescent="0.45">
      <c r="A462" s="13">
        <v>20000</v>
      </c>
      <c r="B462">
        <v>90000</v>
      </c>
      <c r="C462">
        <v>40000</v>
      </c>
    </row>
    <row r="463" spans="1:3" x14ac:dyDescent="0.45">
      <c r="A463" s="14">
        <v>120000</v>
      </c>
      <c r="B463">
        <v>40000</v>
      </c>
      <c r="C463">
        <v>60000</v>
      </c>
    </row>
    <row r="464" spans="1:3" x14ac:dyDescent="0.45">
      <c r="A464" s="13">
        <v>40000</v>
      </c>
      <c r="B464">
        <v>60000</v>
      </c>
      <c r="C464">
        <v>30000</v>
      </c>
    </row>
    <row r="465" spans="1:3" x14ac:dyDescent="0.45">
      <c r="A465" s="14">
        <v>20000</v>
      </c>
      <c r="B465">
        <v>70000</v>
      </c>
      <c r="C465">
        <v>70000</v>
      </c>
    </row>
    <row r="466" spans="1:3" x14ac:dyDescent="0.45">
      <c r="A466" s="13">
        <v>30000</v>
      </c>
      <c r="B466">
        <v>90000</v>
      </c>
      <c r="C466">
        <v>80000</v>
      </c>
    </row>
    <row r="467" spans="1:3" x14ac:dyDescent="0.45">
      <c r="A467" s="14">
        <v>40000</v>
      </c>
      <c r="B467">
        <v>60000</v>
      </c>
      <c r="C467">
        <v>90000</v>
      </c>
    </row>
    <row r="468" spans="1:3" x14ac:dyDescent="0.45">
      <c r="A468" s="13">
        <v>30000</v>
      </c>
      <c r="B468">
        <v>90000</v>
      </c>
      <c r="C468">
        <v>50000</v>
      </c>
    </row>
    <row r="469" spans="1:3" x14ac:dyDescent="0.45">
      <c r="A469" s="14">
        <v>100000</v>
      </c>
      <c r="B469">
        <v>50000</v>
      </c>
      <c r="C469">
        <v>40000</v>
      </c>
    </row>
    <row r="470" spans="1:3" x14ac:dyDescent="0.45">
      <c r="A470" s="13">
        <v>80000</v>
      </c>
      <c r="B470">
        <v>70000</v>
      </c>
      <c r="C470">
        <v>80000</v>
      </c>
    </row>
    <row r="471" spans="1:3" x14ac:dyDescent="0.45">
      <c r="A471" s="14">
        <v>30000</v>
      </c>
      <c r="B471">
        <v>70000</v>
      </c>
      <c r="C471">
        <v>40000</v>
      </c>
    </row>
    <row r="472" spans="1:3" x14ac:dyDescent="0.45">
      <c r="A472" s="13">
        <v>30000</v>
      </c>
      <c r="B472">
        <v>80000</v>
      </c>
      <c r="C472">
        <v>80000</v>
      </c>
    </row>
    <row r="473" spans="1:3" x14ac:dyDescent="0.45">
      <c r="A473" s="14">
        <v>70000</v>
      </c>
      <c r="B473">
        <v>40000</v>
      </c>
      <c r="C473">
        <v>60000</v>
      </c>
    </row>
    <row r="474" spans="1:3" x14ac:dyDescent="0.45">
      <c r="A474" s="13">
        <v>40000</v>
      </c>
      <c r="B474">
        <v>60000</v>
      </c>
      <c r="C474">
        <v>40000</v>
      </c>
    </row>
    <row r="475" spans="1:3" x14ac:dyDescent="0.45">
      <c r="A475" s="14">
        <v>30000</v>
      </c>
      <c r="B475">
        <v>40000</v>
      </c>
      <c r="C475">
        <v>30000</v>
      </c>
    </row>
    <row r="476" spans="1:3" x14ac:dyDescent="0.45">
      <c r="A476" s="13">
        <v>90000</v>
      </c>
      <c r="B476">
        <v>60000</v>
      </c>
      <c r="C476">
        <v>40000</v>
      </c>
    </row>
    <row r="477" spans="1:3" x14ac:dyDescent="0.45">
      <c r="A477" s="14">
        <v>20000</v>
      </c>
      <c r="B477">
        <v>90000</v>
      </c>
      <c r="C477">
        <v>70000</v>
      </c>
    </row>
    <row r="478" spans="1:3" x14ac:dyDescent="0.45">
      <c r="A478" s="13">
        <v>70000</v>
      </c>
      <c r="B478">
        <v>150000</v>
      </c>
      <c r="C478">
        <v>60000</v>
      </c>
    </row>
    <row r="479" spans="1:3" x14ac:dyDescent="0.45">
      <c r="A479" s="14">
        <v>70000</v>
      </c>
      <c r="B479">
        <v>60000</v>
      </c>
      <c r="C479">
        <v>60000</v>
      </c>
    </row>
    <row r="480" spans="1:3" x14ac:dyDescent="0.45">
      <c r="A480" s="13">
        <v>30000</v>
      </c>
      <c r="B480">
        <v>70000</v>
      </c>
      <c r="C480">
        <v>70000</v>
      </c>
    </row>
    <row r="481" spans="1:3" x14ac:dyDescent="0.45">
      <c r="A481" s="14">
        <v>40000</v>
      </c>
      <c r="B481">
        <v>60000</v>
      </c>
      <c r="C481">
        <v>60000</v>
      </c>
    </row>
    <row r="482" spans="1:3" x14ac:dyDescent="0.45">
      <c r="A482" s="13">
        <v>90000</v>
      </c>
      <c r="B482">
        <v>60000</v>
      </c>
      <c r="C482">
        <v>60000</v>
      </c>
    </row>
    <row r="483" spans="1:3" x14ac:dyDescent="0.45">
      <c r="A483" s="14">
        <v>40000</v>
      </c>
      <c r="C483">
        <v>60000</v>
      </c>
    </row>
    <row r="484" spans="1:3" x14ac:dyDescent="0.45">
      <c r="A484" s="13">
        <v>40000</v>
      </c>
      <c r="C484">
        <v>40000</v>
      </c>
    </row>
    <row r="485" spans="1:3" x14ac:dyDescent="0.45">
      <c r="A485" s="14">
        <v>10000</v>
      </c>
      <c r="C485">
        <v>80000</v>
      </c>
    </row>
    <row r="486" spans="1:3" x14ac:dyDescent="0.45">
      <c r="A486" s="13">
        <v>30000</v>
      </c>
      <c r="C486">
        <v>60000</v>
      </c>
    </row>
    <row r="487" spans="1:3" x14ac:dyDescent="0.45">
      <c r="A487" s="14">
        <v>30000</v>
      </c>
      <c r="C487">
        <v>40000</v>
      </c>
    </row>
    <row r="488" spans="1:3" x14ac:dyDescent="0.45">
      <c r="A488" s="13">
        <v>90000</v>
      </c>
      <c r="C488">
        <v>60000</v>
      </c>
    </row>
    <row r="489" spans="1:3" x14ac:dyDescent="0.45">
      <c r="A489" s="14">
        <v>40000</v>
      </c>
      <c r="C489">
        <v>60000</v>
      </c>
    </row>
    <row r="490" spans="1:3" x14ac:dyDescent="0.45">
      <c r="A490" s="13">
        <v>10000</v>
      </c>
      <c r="C490">
        <v>70000</v>
      </c>
    </row>
    <row r="491" spans="1:3" x14ac:dyDescent="0.45">
      <c r="A491" s="14">
        <v>20000</v>
      </c>
      <c r="C491">
        <v>70000</v>
      </c>
    </row>
    <row r="492" spans="1:3" x14ac:dyDescent="0.45">
      <c r="A492" s="13">
        <v>60000</v>
      </c>
      <c r="C492">
        <v>70000</v>
      </c>
    </row>
    <row r="493" spans="1:3" x14ac:dyDescent="0.45">
      <c r="A493" s="14">
        <v>70000</v>
      </c>
      <c r="C493">
        <v>70000</v>
      </c>
    </row>
    <row r="494" spans="1:3" x14ac:dyDescent="0.45">
      <c r="A494" s="13">
        <v>40000</v>
      </c>
      <c r="C494">
        <v>40000</v>
      </c>
    </row>
    <row r="495" spans="1:3" x14ac:dyDescent="0.45">
      <c r="A495" s="14">
        <v>70000</v>
      </c>
      <c r="C495">
        <v>60000</v>
      </c>
    </row>
    <row r="496" spans="1:3" x14ac:dyDescent="0.45">
      <c r="A496" s="13">
        <v>70000</v>
      </c>
      <c r="C496">
        <v>100000</v>
      </c>
    </row>
    <row r="497" spans="1:3" x14ac:dyDescent="0.45">
      <c r="A497" s="14">
        <v>60000</v>
      </c>
      <c r="C497">
        <v>120000</v>
      </c>
    </row>
    <row r="498" spans="1:3" x14ac:dyDescent="0.45">
      <c r="A498" s="13">
        <v>60000</v>
      </c>
      <c r="C498">
        <v>60000</v>
      </c>
    </row>
    <row r="499" spans="1:3" x14ac:dyDescent="0.45">
      <c r="A499" s="14">
        <v>70000</v>
      </c>
      <c r="C499">
        <v>70000</v>
      </c>
    </row>
    <row r="500" spans="1:3" x14ac:dyDescent="0.45">
      <c r="A500" s="13">
        <v>80000</v>
      </c>
      <c r="C500">
        <v>50000</v>
      </c>
    </row>
    <row r="501" spans="1:3" x14ac:dyDescent="0.45">
      <c r="A501" s="14">
        <v>40000</v>
      </c>
      <c r="C501">
        <v>80000</v>
      </c>
    </row>
    <row r="502" spans="1:3" x14ac:dyDescent="0.45">
      <c r="A502" s="13">
        <v>60000</v>
      </c>
      <c r="C502">
        <v>30000</v>
      </c>
    </row>
    <row r="503" spans="1:3" x14ac:dyDescent="0.45">
      <c r="A503" s="14">
        <v>50000</v>
      </c>
      <c r="C503">
        <v>60000</v>
      </c>
    </row>
    <row r="504" spans="1:3" x14ac:dyDescent="0.45">
      <c r="A504" s="13">
        <v>40000</v>
      </c>
      <c r="C504">
        <v>60000</v>
      </c>
    </row>
    <row r="505" spans="1:3" x14ac:dyDescent="0.45">
      <c r="A505" s="14">
        <v>130000</v>
      </c>
      <c r="C505">
        <v>60000</v>
      </c>
    </row>
    <row r="506" spans="1:3" x14ac:dyDescent="0.45">
      <c r="A506" s="13">
        <v>70000</v>
      </c>
      <c r="C506">
        <v>30000</v>
      </c>
    </row>
    <row r="507" spans="1:3" x14ac:dyDescent="0.45">
      <c r="A507" s="14">
        <v>100000</v>
      </c>
      <c r="C507">
        <v>60000</v>
      </c>
    </row>
    <row r="508" spans="1:3" x14ac:dyDescent="0.45">
      <c r="A508" s="13">
        <v>70000</v>
      </c>
      <c r="C508">
        <v>60000</v>
      </c>
    </row>
    <row r="509" spans="1:3" x14ac:dyDescent="0.45">
      <c r="A509" s="14">
        <v>40000</v>
      </c>
      <c r="C509">
        <v>80000</v>
      </c>
    </row>
    <row r="510" spans="1:3" x14ac:dyDescent="0.45">
      <c r="A510" s="13">
        <v>60000</v>
      </c>
      <c r="C510">
        <v>80000</v>
      </c>
    </row>
    <row r="511" spans="1:3" x14ac:dyDescent="0.45">
      <c r="A511" s="14">
        <v>60000</v>
      </c>
      <c r="C511">
        <v>40000</v>
      </c>
    </row>
    <row r="512" spans="1:3" x14ac:dyDescent="0.45">
      <c r="A512" s="13">
        <v>70000</v>
      </c>
      <c r="C512">
        <v>110000</v>
      </c>
    </row>
    <row r="513" spans="1:3" x14ac:dyDescent="0.45">
      <c r="A513" s="14">
        <v>80000</v>
      </c>
      <c r="C513">
        <v>130000</v>
      </c>
    </row>
    <row r="514" spans="1:3" x14ac:dyDescent="0.45">
      <c r="A514" s="13">
        <v>60000</v>
      </c>
      <c r="C514">
        <v>50000</v>
      </c>
    </row>
    <row r="515" spans="1:3" x14ac:dyDescent="0.45">
      <c r="A515" s="14">
        <v>60000</v>
      </c>
      <c r="C515">
        <v>60000</v>
      </c>
    </row>
    <row r="516" spans="1:3" x14ac:dyDescent="0.45">
      <c r="A516" s="13">
        <v>40000</v>
      </c>
      <c r="C516">
        <v>70000</v>
      </c>
    </row>
    <row r="517" spans="1:3" x14ac:dyDescent="0.45">
      <c r="A517" s="14">
        <v>70000</v>
      </c>
      <c r="C517">
        <v>60000</v>
      </c>
    </row>
    <row r="518" spans="1:3" x14ac:dyDescent="0.45">
      <c r="A518" s="13">
        <v>60000</v>
      </c>
      <c r="C518">
        <v>30000</v>
      </c>
    </row>
    <row r="519" spans="1:3" x14ac:dyDescent="0.45">
      <c r="A519" s="14">
        <v>60000</v>
      </c>
      <c r="C519">
        <v>80000</v>
      </c>
    </row>
    <row r="520" spans="1:3" x14ac:dyDescent="0.45">
      <c r="A520" s="13">
        <v>80000</v>
      </c>
      <c r="C520">
        <v>100000</v>
      </c>
    </row>
    <row r="521" spans="1:3" x14ac:dyDescent="0.45">
      <c r="A521" s="14">
        <v>80000</v>
      </c>
    </row>
    <row r="522" spans="1:3" x14ac:dyDescent="0.45">
      <c r="A522" s="13">
        <v>100000</v>
      </c>
    </row>
    <row r="523" spans="1:3" x14ac:dyDescent="0.45">
      <c r="A523" s="14">
        <v>40000</v>
      </c>
    </row>
    <row r="524" spans="1:3" x14ac:dyDescent="0.45">
      <c r="A524" s="13">
        <v>60000</v>
      </c>
    </row>
    <row r="525" spans="1:3" x14ac:dyDescent="0.45">
      <c r="A525" s="14">
        <v>80000</v>
      </c>
    </row>
    <row r="526" spans="1:3" x14ac:dyDescent="0.45">
      <c r="A526" s="13">
        <v>80000</v>
      </c>
    </row>
    <row r="527" spans="1:3" x14ac:dyDescent="0.45">
      <c r="A527" s="14">
        <v>60000</v>
      </c>
    </row>
    <row r="528" spans="1:3" x14ac:dyDescent="0.45">
      <c r="A528" s="13">
        <v>110000</v>
      </c>
    </row>
    <row r="529" spans="1:1" x14ac:dyDescent="0.45">
      <c r="A529" s="14">
        <v>50000</v>
      </c>
    </row>
    <row r="530" spans="1:1" x14ac:dyDescent="0.45">
      <c r="A530" s="13">
        <v>30000</v>
      </c>
    </row>
    <row r="531" spans="1:1" x14ac:dyDescent="0.45">
      <c r="A531" s="14">
        <v>60000</v>
      </c>
    </row>
    <row r="532" spans="1:1" x14ac:dyDescent="0.45">
      <c r="A532" s="13">
        <v>60000</v>
      </c>
    </row>
    <row r="533" spans="1:1" x14ac:dyDescent="0.45">
      <c r="A533" s="14">
        <v>30000</v>
      </c>
    </row>
    <row r="534" spans="1:1" x14ac:dyDescent="0.45">
      <c r="A534" s="13">
        <v>60000</v>
      </c>
    </row>
    <row r="535" spans="1:1" x14ac:dyDescent="0.45">
      <c r="A535" s="14">
        <v>60000</v>
      </c>
    </row>
    <row r="536" spans="1:1" x14ac:dyDescent="0.45">
      <c r="A536" s="13">
        <v>40000</v>
      </c>
    </row>
    <row r="537" spans="1:1" x14ac:dyDescent="0.45">
      <c r="A537" s="14">
        <v>50000</v>
      </c>
    </row>
    <row r="538" spans="1:1" x14ac:dyDescent="0.45">
      <c r="A538" s="13">
        <v>80000</v>
      </c>
    </row>
    <row r="539" spans="1:1" x14ac:dyDescent="0.45">
      <c r="A539" s="14">
        <v>40000</v>
      </c>
    </row>
    <row r="540" spans="1:1" x14ac:dyDescent="0.45">
      <c r="A540" s="13">
        <v>80000</v>
      </c>
    </row>
    <row r="541" spans="1:1" x14ac:dyDescent="0.45">
      <c r="A541" s="14">
        <v>70000</v>
      </c>
    </row>
    <row r="542" spans="1:1" x14ac:dyDescent="0.45">
      <c r="A542" s="13">
        <v>70000</v>
      </c>
    </row>
    <row r="543" spans="1:1" x14ac:dyDescent="0.45">
      <c r="A543" s="14">
        <v>50000</v>
      </c>
    </row>
    <row r="544" spans="1:1" x14ac:dyDescent="0.45">
      <c r="A544" s="13">
        <v>40000</v>
      </c>
    </row>
    <row r="545" spans="1:1" x14ac:dyDescent="0.45">
      <c r="A545" s="14">
        <v>70000</v>
      </c>
    </row>
    <row r="546" spans="1:1" x14ac:dyDescent="0.45">
      <c r="A546" s="13">
        <v>120000</v>
      </c>
    </row>
    <row r="547" spans="1:1" x14ac:dyDescent="0.45">
      <c r="A547" s="14">
        <v>60000</v>
      </c>
    </row>
    <row r="548" spans="1:1" x14ac:dyDescent="0.45">
      <c r="A548" s="13">
        <v>60000</v>
      </c>
    </row>
    <row r="549" spans="1:1" x14ac:dyDescent="0.45">
      <c r="A549" s="14">
        <v>60000</v>
      </c>
    </row>
    <row r="550" spans="1:1" x14ac:dyDescent="0.45">
      <c r="A550" s="13">
        <v>80000</v>
      </c>
    </row>
    <row r="551" spans="1:1" x14ac:dyDescent="0.45">
      <c r="A551" s="14">
        <v>130000</v>
      </c>
    </row>
    <row r="552" spans="1:1" x14ac:dyDescent="0.45">
      <c r="A552" s="13">
        <v>70000</v>
      </c>
    </row>
    <row r="553" spans="1:1" x14ac:dyDescent="0.45">
      <c r="A553" s="14">
        <v>50000</v>
      </c>
    </row>
    <row r="554" spans="1:1" x14ac:dyDescent="0.45">
      <c r="A554" s="13">
        <v>60000</v>
      </c>
    </row>
    <row r="555" spans="1:1" x14ac:dyDescent="0.45">
      <c r="A555" s="14">
        <v>40000</v>
      </c>
    </row>
    <row r="556" spans="1:1" x14ac:dyDescent="0.45">
      <c r="A556" s="13">
        <v>60000</v>
      </c>
    </row>
    <row r="557" spans="1:1" x14ac:dyDescent="0.45">
      <c r="A557" s="14">
        <v>50000</v>
      </c>
    </row>
    <row r="558" spans="1:1" x14ac:dyDescent="0.45">
      <c r="A558" s="13">
        <v>80000</v>
      </c>
    </row>
    <row r="559" spans="1:1" x14ac:dyDescent="0.45">
      <c r="A559" s="14">
        <v>40000</v>
      </c>
    </row>
    <row r="560" spans="1:1" x14ac:dyDescent="0.45">
      <c r="A560" s="13">
        <v>50000</v>
      </c>
    </row>
    <row r="561" spans="1:1" x14ac:dyDescent="0.45">
      <c r="A561" s="14">
        <v>60000</v>
      </c>
    </row>
    <row r="562" spans="1:1" x14ac:dyDescent="0.45">
      <c r="A562" s="13">
        <v>60000</v>
      </c>
    </row>
    <row r="563" spans="1:1" x14ac:dyDescent="0.45">
      <c r="A563" s="14">
        <v>20000</v>
      </c>
    </row>
    <row r="564" spans="1:1" x14ac:dyDescent="0.45">
      <c r="A564" s="13">
        <v>70000</v>
      </c>
    </row>
    <row r="565" spans="1:1" x14ac:dyDescent="0.45">
      <c r="A565" s="14">
        <v>30000</v>
      </c>
    </row>
    <row r="566" spans="1:1" x14ac:dyDescent="0.45">
      <c r="A566" s="13">
        <v>30000</v>
      </c>
    </row>
    <row r="567" spans="1:1" x14ac:dyDescent="0.45">
      <c r="A567" s="14">
        <v>40000</v>
      </c>
    </row>
    <row r="568" spans="1:1" x14ac:dyDescent="0.45">
      <c r="A568" s="13">
        <v>60000</v>
      </c>
    </row>
    <row r="569" spans="1:1" x14ac:dyDescent="0.45">
      <c r="A569" s="14">
        <v>40000</v>
      </c>
    </row>
    <row r="570" spans="1:1" x14ac:dyDescent="0.45">
      <c r="A570" s="13">
        <v>70000</v>
      </c>
    </row>
    <row r="571" spans="1:1" x14ac:dyDescent="0.45">
      <c r="A571" s="14">
        <v>50000</v>
      </c>
    </row>
    <row r="572" spans="1:1" x14ac:dyDescent="0.45">
      <c r="A572" s="13">
        <v>70000</v>
      </c>
    </row>
    <row r="573" spans="1:1" x14ac:dyDescent="0.45">
      <c r="A573" s="14">
        <v>40000</v>
      </c>
    </row>
    <row r="574" spans="1:1" x14ac:dyDescent="0.45">
      <c r="A574" s="13">
        <v>30000</v>
      </c>
    </row>
    <row r="575" spans="1:1" x14ac:dyDescent="0.45">
      <c r="A575" s="14">
        <v>60000</v>
      </c>
    </row>
    <row r="576" spans="1:1" x14ac:dyDescent="0.45">
      <c r="A576" s="13">
        <v>80000</v>
      </c>
    </row>
    <row r="577" spans="1:1" x14ac:dyDescent="0.45">
      <c r="A577" s="14">
        <v>60000</v>
      </c>
    </row>
    <row r="578" spans="1:1" x14ac:dyDescent="0.45">
      <c r="A578" s="13">
        <v>40000</v>
      </c>
    </row>
    <row r="579" spans="1:1" x14ac:dyDescent="0.45">
      <c r="A579" s="14">
        <v>120000</v>
      </c>
    </row>
    <row r="580" spans="1:1" x14ac:dyDescent="0.45">
      <c r="A580" s="13">
        <v>60000</v>
      </c>
    </row>
    <row r="581" spans="1:1" x14ac:dyDescent="0.45">
      <c r="A581" s="14">
        <v>40000</v>
      </c>
    </row>
    <row r="582" spans="1:1" x14ac:dyDescent="0.45">
      <c r="A582" s="13">
        <v>60000</v>
      </c>
    </row>
    <row r="583" spans="1:1" x14ac:dyDescent="0.45">
      <c r="A583" s="14">
        <v>40000</v>
      </c>
    </row>
    <row r="584" spans="1:1" x14ac:dyDescent="0.45">
      <c r="A584" s="13">
        <v>80000</v>
      </c>
    </row>
    <row r="585" spans="1:1" x14ac:dyDescent="0.45">
      <c r="A585" s="14">
        <v>60000</v>
      </c>
    </row>
    <row r="586" spans="1:1" x14ac:dyDescent="0.45">
      <c r="A586" s="13">
        <v>70000</v>
      </c>
    </row>
    <row r="587" spans="1:1" x14ac:dyDescent="0.45">
      <c r="A587" s="14">
        <v>120000</v>
      </c>
    </row>
    <row r="588" spans="1:1" x14ac:dyDescent="0.45">
      <c r="A588" s="13">
        <v>60000</v>
      </c>
    </row>
    <row r="589" spans="1:1" x14ac:dyDescent="0.45">
      <c r="A589" s="14">
        <v>130000</v>
      </c>
    </row>
    <row r="590" spans="1:1" x14ac:dyDescent="0.45">
      <c r="A590" s="13">
        <v>90000</v>
      </c>
    </row>
    <row r="591" spans="1:1" x14ac:dyDescent="0.45">
      <c r="A591" s="14">
        <v>60000</v>
      </c>
    </row>
    <row r="592" spans="1:1" x14ac:dyDescent="0.45">
      <c r="A592" s="13">
        <v>60000</v>
      </c>
    </row>
    <row r="593" spans="1:1" x14ac:dyDescent="0.45">
      <c r="A593" s="14">
        <v>40000</v>
      </c>
    </row>
    <row r="594" spans="1:1" x14ac:dyDescent="0.45">
      <c r="A594" s="13">
        <v>80000</v>
      </c>
    </row>
    <row r="595" spans="1:1" x14ac:dyDescent="0.45">
      <c r="A595" s="14">
        <v>70000</v>
      </c>
    </row>
    <row r="596" spans="1:1" x14ac:dyDescent="0.45">
      <c r="A596" s="13">
        <v>80000</v>
      </c>
    </row>
    <row r="597" spans="1:1" x14ac:dyDescent="0.45">
      <c r="A597" s="14">
        <v>20000</v>
      </c>
    </row>
    <row r="598" spans="1:1" x14ac:dyDescent="0.45">
      <c r="A598" s="13">
        <v>90000</v>
      </c>
    </row>
    <row r="599" spans="1:1" x14ac:dyDescent="0.45">
      <c r="A599" s="14">
        <v>40000</v>
      </c>
    </row>
    <row r="600" spans="1:1" x14ac:dyDescent="0.45">
      <c r="A600" s="13">
        <v>130000</v>
      </c>
    </row>
    <row r="601" spans="1:1" x14ac:dyDescent="0.45">
      <c r="A601" s="14">
        <v>60000</v>
      </c>
    </row>
    <row r="602" spans="1:1" x14ac:dyDescent="0.45">
      <c r="A602" s="13">
        <v>30000</v>
      </c>
    </row>
    <row r="603" spans="1:1" x14ac:dyDescent="0.45">
      <c r="A603" s="14">
        <v>80000</v>
      </c>
    </row>
    <row r="604" spans="1:1" x14ac:dyDescent="0.45">
      <c r="A604" s="13">
        <v>60000</v>
      </c>
    </row>
    <row r="605" spans="1:1" x14ac:dyDescent="0.45">
      <c r="A605" s="14">
        <v>60000</v>
      </c>
    </row>
    <row r="606" spans="1:1" x14ac:dyDescent="0.45">
      <c r="A606" s="13">
        <v>40000</v>
      </c>
    </row>
    <row r="607" spans="1:1" x14ac:dyDescent="0.45">
      <c r="A607" s="14">
        <v>70000</v>
      </c>
    </row>
    <row r="608" spans="1:1" x14ac:dyDescent="0.45">
      <c r="A608" s="13">
        <v>40000</v>
      </c>
    </row>
    <row r="609" spans="1:1" x14ac:dyDescent="0.45">
      <c r="A609" s="14">
        <v>70000</v>
      </c>
    </row>
    <row r="610" spans="1:1" x14ac:dyDescent="0.45">
      <c r="A610" s="13">
        <v>60000</v>
      </c>
    </row>
    <row r="611" spans="1:1" x14ac:dyDescent="0.45">
      <c r="A611" s="14">
        <v>70000</v>
      </c>
    </row>
    <row r="612" spans="1:1" x14ac:dyDescent="0.45">
      <c r="A612" s="13">
        <v>60000</v>
      </c>
    </row>
    <row r="613" spans="1:1" x14ac:dyDescent="0.45">
      <c r="A613" s="14">
        <v>80000</v>
      </c>
    </row>
    <row r="614" spans="1:1" x14ac:dyDescent="0.45">
      <c r="A614" s="13">
        <v>30000</v>
      </c>
    </row>
    <row r="615" spans="1:1" x14ac:dyDescent="0.45">
      <c r="A615" s="14">
        <v>110000</v>
      </c>
    </row>
    <row r="616" spans="1:1" x14ac:dyDescent="0.45">
      <c r="A616" s="13">
        <v>100000</v>
      </c>
    </row>
    <row r="617" spans="1:1" x14ac:dyDescent="0.45">
      <c r="A617" s="14">
        <v>60000</v>
      </c>
    </row>
    <row r="618" spans="1:1" x14ac:dyDescent="0.45">
      <c r="A618" s="13">
        <v>80000</v>
      </c>
    </row>
    <row r="619" spans="1:1" x14ac:dyDescent="0.45">
      <c r="A619" s="14">
        <v>40000</v>
      </c>
    </row>
    <row r="620" spans="1:1" x14ac:dyDescent="0.45">
      <c r="A620" s="13">
        <v>20000</v>
      </c>
    </row>
    <row r="621" spans="1:1" x14ac:dyDescent="0.45">
      <c r="A621" s="14">
        <v>40000</v>
      </c>
    </row>
    <row r="622" spans="1:1" x14ac:dyDescent="0.45">
      <c r="A622" s="13">
        <v>100000</v>
      </c>
    </row>
    <row r="623" spans="1:1" x14ac:dyDescent="0.45">
      <c r="A623" s="14">
        <v>70000</v>
      </c>
    </row>
    <row r="624" spans="1:1" x14ac:dyDescent="0.45">
      <c r="A624" s="13">
        <v>60000</v>
      </c>
    </row>
    <row r="625" spans="1:1" x14ac:dyDescent="0.45">
      <c r="A625" s="14">
        <v>70000</v>
      </c>
    </row>
    <row r="626" spans="1:1" x14ac:dyDescent="0.45">
      <c r="A626" s="13">
        <v>70000</v>
      </c>
    </row>
    <row r="627" spans="1:1" x14ac:dyDescent="0.45">
      <c r="A627" s="14">
        <v>60000</v>
      </c>
    </row>
    <row r="628" spans="1:1" x14ac:dyDescent="0.45">
      <c r="A628" s="13">
        <v>60000</v>
      </c>
    </row>
    <row r="629" spans="1:1" x14ac:dyDescent="0.45">
      <c r="A629" s="14">
        <v>60000</v>
      </c>
    </row>
    <row r="630" spans="1:1" x14ac:dyDescent="0.45">
      <c r="A630" s="13">
        <v>80000</v>
      </c>
    </row>
    <row r="631" spans="1:1" x14ac:dyDescent="0.45">
      <c r="A631" s="14">
        <v>50000</v>
      </c>
    </row>
    <row r="632" spans="1:1" x14ac:dyDescent="0.45">
      <c r="A632" s="13">
        <v>40000</v>
      </c>
    </row>
    <row r="633" spans="1:1" x14ac:dyDescent="0.45">
      <c r="A633" s="14">
        <v>70000</v>
      </c>
    </row>
    <row r="634" spans="1:1" x14ac:dyDescent="0.45">
      <c r="A634" s="13">
        <v>80000</v>
      </c>
    </row>
    <row r="635" spans="1:1" x14ac:dyDescent="0.45">
      <c r="A635" s="14">
        <v>130000</v>
      </c>
    </row>
    <row r="636" spans="1:1" x14ac:dyDescent="0.45">
      <c r="A636" s="13">
        <v>60000</v>
      </c>
    </row>
    <row r="637" spans="1:1" x14ac:dyDescent="0.45">
      <c r="A637" s="14">
        <v>30000</v>
      </c>
    </row>
    <row r="638" spans="1:1" x14ac:dyDescent="0.45">
      <c r="A638" s="13">
        <v>120000</v>
      </c>
    </row>
    <row r="639" spans="1:1" x14ac:dyDescent="0.45">
      <c r="A639" s="14">
        <v>40000</v>
      </c>
    </row>
    <row r="640" spans="1:1" x14ac:dyDescent="0.45">
      <c r="A640" s="13">
        <v>70000</v>
      </c>
    </row>
    <row r="641" spans="1:1" x14ac:dyDescent="0.45">
      <c r="A641" s="14">
        <v>100000</v>
      </c>
    </row>
    <row r="642" spans="1:1" x14ac:dyDescent="0.45">
      <c r="A642" s="13">
        <v>60000</v>
      </c>
    </row>
    <row r="643" spans="1:1" x14ac:dyDescent="0.45">
      <c r="A643" s="14">
        <v>50000</v>
      </c>
    </row>
    <row r="644" spans="1:1" x14ac:dyDescent="0.45">
      <c r="A644" s="13">
        <v>70000</v>
      </c>
    </row>
    <row r="645" spans="1:1" x14ac:dyDescent="0.45">
      <c r="A645" s="14">
        <v>70000</v>
      </c>
    </row>
    <row r="646" spans="1:1" x14ac:dyDescent="0.45">
      <c r="A646" s="13">
        <v>60000</v>
      </c>
    </row>
    <row r="647" spans="1:1" x14ac:dyDescent="0.45">
      <c r="A647" s="14">
        <v>60000</v>
      </c>
    </row>
    <row r="648" spans="1:1" x14ac:dyDescent="0.45">
      <c r="A648" s="13">
        <v>60000</v>
      </c>
    </row>
    <row r="649" spans="1:1" x14ac:dyDescent="0.45">
      <c r="A649" s="14">
        <v>40000</v>
      </c>
    </row>
    <row r="650" spans="1:1" x14ac:dyDescent="0.45">
      <c r="A650" s="13">
        <v>70000</v>
      </c>
    </row>
    <row r="651" spans="1:1" x14ac:dyDescent="0.45">
      <c r="A651" s="14">
        <v>70000</v>
      </c>
    </row>
    <row r="652" spans="1:1" x14ac:dyDescent="0.45">
      <c r="A652" s="13">
        <v>70000</v>
      </c>
    </row>
    <row r="653" spans="1:1" x14ac:dyDescent="0.45">
      <c r="A653" s="14">
        <v>60000</v>
      </c>
    </row>
    <row r="654" spans="1:1" x14ac:dyDescent="0.45">
      <c r="A654" s="13">
        <v>70000</v>
      </c>
    </row>
    <row r="655" spans="1:1" x14ac:dyDescent="0.45">
      <c r="A655" s="14">
        <v>30000</v>
      </c>
    </row>
    <row r="656" spans="1:1" x14ac:dyDescent="0.45">
      <c r="A656" s="13">
        <v>40000</v>
      </c>
    </row>
    <row r="657" spans="1:1" x14ac:dyDescent="0.45">
      <c r="A657" s="14">
        <v>40000</v>
      </c>
    </row>
    <row r="658" spans="1:1" x14ac:dyDescent="0.45">
      <c r="A658" s="13">
        <v>60000</v>
      </c>
    </row>
    <row r="659" spans="1:1" x14ac:dyDescent="0.45">
      <c r="A659" s="14">
        <v>70000</v>
      </c>
    </row>
    <row r="660" spans="1:1" x14ac:dyDescent="0.45">
      <c r="A660" s="13">
        <v>50000</v>
      </c>
    </row>
    <row r="661" spans="1:1" x14ac:dyDescent="0.45">
      <c r="A661" s="14">
        <v>60000</v>
      </c>
    </row>
    <row r="662" spans="1:1" x14ac:dyDescent="0.45">
      <c r="A662" s="13">
        <v>60000</v>
      </c>
    </row>
    <row r="663" spans="1:1" x14ac:dyDescent="0.45">
      <c r="A663" s="14">
        <v>40000</v>
      </c>
    </row>
    <row r="664" spans="1:1" x14ac:dyDescent="0.45">
      <c r="A664" s="13">
        <v>100000</v>
      </c>
    </row>
    <row r="665" spans="1:1" x14ac:dyDescent="0.45">
      <c r="A665" s="14">
        <v>70000</v>
      </c>
    </row>
    <row r="666" spans="1:1" x14ac:dyDescent="0.45">
      <c r="A666" s="13">
        <v>80000</v>
      </c>
    </row>
    <row r="667" spans="1:1" x14ac:dyDescent="0.45">
      <c r="A667" s="14">
        <v>130000</v>
      </c>
    </row>
    <row r="668" spans="1:1" x14ac:dyDescent="0.45">
      <c r="A668" s="13">
        <v>60000</v>
      </c>
    </row>
    <row r="669" spans="1:1" x14ac:dyDescent="0.45">
      <c r="A669" s="14">
        <v>40000</v>
      </c>
    </row>
    <row r="670" spans="1:1" x14ac:dyDescent="0.45">
      <c r="A670" s="13">
        <v>60000</v>
      </c>
    </row>
    <row r="671" spans="1:1" x14ac:dyDescent="0.45">
      <c r="A671" s="14">
        <v>60000</v>
      </c>
    </row>
    <row r="672" spans="1:1" x14ac:dyDescent="0.45">
      <c r="A672" s="13">
        <v>70000</v>
      </c>
    </row>
    <row r="673" spans="1:1" x14ac:dyDescent="0.45">
      <c r="A673" s="14">
        <v>60000</v>
      </c>
    </row>
    <row r="674" spans="1:1" x14ac:dyDescent="0.45">
      <c r="A674" s="13">
        <v>40000</v>
      </c>
    </row>
    <row r="675" spans="1:1" x14ac:dyDescent="0.45">
      <c r="A675" s="14">
        <v>70000</v>
      </c>
    </row>
    <row r="676" spans="1:1" x14ac:dyDescent="0.45">
      <c r="A676" s="13">
        <v>30000</v>
      </c>
    </row>
    <row r="677" spans="1:1" x14ac:dyDescent="0.45">
      <c r="A677" s="14">
        <v>100000</v>
      </c>
    </row>
    <row r="678" spans="1:1" x14ac:dyDescent="0.45">
      <c r="A678" s="13">
        <v>40000</v>
      </c>
    </row>
    <row r="679" spans="1:1" x14ac:dyDescent="0.45">
      <c r="A679" s="14">
        <v>60000</v>
      </c>
    </row>
    <row r="680" spans="1:1" x14ac:dyDescent="0.45">
      <c r="A680" s="13">
        <v>80000</v>
      </c>
    </row>
    <row r="681" spans="1:1" x14ac:dyDescent="0.45">
      <c r="A681" s="14">
        <v>60000</v>
      </c>
    </row>
    <row r="682" spans="1:1" x14ac:dyDescent="0.45">
      <c r="A682" s="13">
        <v>60000</v>
      </c>
    </row>
    <row r="683" spans="1:1" x14ac:dyDescent="0.45">
      <c r="A683" s="14">
        <v>80000</v>
      </c>
    </row>
    <row r="684" spans="1:1" x14ac:dyDescent="0.45">
      <c r="A684" s="13">
        <v>20000</v>
      </c>
    </row>
    <row r="685" spans="1:1" x14ac:dyDescent="0.45">
      <c r="A685" s="14">
        <v>90000</v>
      </c>
    </row>
    <row r="686" spans="1:1" x14ac:dyDescent="0.45">
      <c r="A686" s="13">
        <v>60000</v>
      </c>
    </row>
    <row r="687" spans="1:1" x14ac:dyDescent="0.45">
      <c r="A687" s="14">
        <v>60000</v>
      </c>
    </row>
    <row r="688" spans="1:1" x14ac:dyDescent="0.45">
      <c r="A688" s="13">
        <v>40000</v>
      </c>
    </row>
    <row r="689" spans="1:1" x14ac:dyDescent="0.45">
      <c r="A689" s="14">
        <v>30000</v>
      </c>
    </row>
    <row r="690" spans="1:1" x14ac:dyDescent="0.45">
      <c r="A690" s="13">
        <v>60000</v>
      </c>
    </row>
    <row r="691" spans="1:1" x14ac:dyDescent="0.45">
      <c r="A691" s="14">
        <v>30000</v>
      </c>
    </row>
    <row r="692" spans="1:1" x14ac:dyDescent="0.45">
      <c r="A692" s="13">
        <v>130000</v>
      </c>
    </row>
    <row r="693" spans="1:1" x14ac:dyDescent="0.45">
      <c r="A693" s="14">
        <v>50000</v>
      </c>
    </row>
    <row r="694" spans="1:1" x14ac:dyDescent="0.45">
      <c r="A694" s="13">
        <v>70000</v>
      </c>
    </row>
    <row r="695" spans="1:1" x14ac:dyDescent="0.45">
      <c r="A695" s="14">
        <v>60000</v>
      </c>
    </row>
    <row r="696" spans="1:1" x14ac:dyDescent="0.45">
      <c r="A696" s="13">
        <v>80000</v>
      </c>
    </row>
    <row r="697" spans="1:1" x14ac:dyDescent="0.45">
      <c r="A697" s="14">
        <v>80000</v>
      </c>
    </row>
    <row r="698" spans="1:1" x14ac:dyDescent="0.45">
      <c r="A698" s="13">
        <v>60000</v>
      </c>
    </row>
    <row r="699" spans="1:1" x14ac:dyDescent="0.45">
      <c r="A699" s="14">
        <v>30000</v>
      </c>
    </row>
    <row r="700" spans="1:1" x14ac:dyDescent="0.45">
      <c r="A700" s="13">
        <v>20000</v>
      </c>
    </row>
    <row r="701" spans="1:1" x14ac:dyDescent="0.45">
      <c r="A701" s="14">
        <v>90000</v>
      </c>
    </row>
    <row r="702" spans="1:1" x14ac:dyDescent="0.45">
      <c r="A702" s="13">
        <v>70000</v>
      </c>
    </row>
    <row r="703" spans="1:1" x14ac:dyDescent="0.45">
      <c r="A703" s="14">
        <v>30000</v>
      </c>
    </row>
    <row r="704" spans="1:1" x14ac:dyDescent="0.45">
      <c r="A704" s="13">
        <v>120000</v>
      </c>
    </row>
    <row r="705" spans="1:1" x14ac:dyDescent="0.45">
      <c r="A705" s="14">
        <v>50000</v>
      </c>
    </row>
    <row r="706" spans="1:1" x14ac:dyDescent="0.45">
      <c r="A706" s="13">
        <v>40000</v>
      </c>
    </row>
    <row r="707" spans="1:1" x14ac:dyDescent="0.45">
      <c r="A707" s="14">
        <v>70000</v>
      </c>
    </row>
    <row r="708" spans="1:1" x14ac:dyDescent="0.45">
      <c r="A708" s="13">
        <v>60000</v>
      </c>
    </row>
    <row r="709" spans="1:1" x14ac:dyDescent="0.45">
      <c r="A709" s="14">
        <v>70000</v>
      </c>
    </row>
    <row r="710" spans="1:1" x14ac:dyDescent="0.45">
      <c r="A710" s="13">
        <v>70000</v>
      </c>
    </row>
    <row r="711" spans="1:1" x14ac:dyDescent="0.45">
      <c r="A711" s="14">
        <v>70000</v>
      </c>
    </row>
    <row r="712" spans="1:1" x14ac:dyDescent="0.45">
      <c r="A712" s="13">
        <v>60000</v>
      </c>
    </row>
    <row r="713" spans="1:1" x14ac:dyDescent="0.45">
      <c r="A713" s="14">
        <v>70000</v>
      </c>
    </row>
    <row r="714" spans="1:1" x14ac:dyDescent="0.45">
      <c r="A714" s="13">
        <v>40000</v>
      </c>
    </row>
    <row r="715" spans="1:1" x14ac:dyDescent="0.45">
      <c r="A715" s="14">
        <v>70000</v>
      </c>
    </row>
    <row r="716" spans="1:1" x14ac:dyDescent="0.45">
      <c r="A716" s="13">
        <v>40000</v>
      </c>
    </row>
    <row r="717" spans="1:1" x14ac:dyDescent="0.45">
      <c r="A717" s="14">
        <v>60000</v>
      </c>
    </row>
    <row r="718" spans="1:1" x14ac:dyDescent="0.45">
      <c r="A718" s="13">
        <v>80000</v>
      </c>
    </row>
    <row r="719" spans="1:1" x14ac:dyDescent="0.45">
      <c r="A719" s="14">
        <v>90000</v>
      </c>
    </row>
    <row r="720" spans="1:1" x14ac:dyDescent="0.45">
      <c r="A720" s="13">
        <v>70000</v>
      </c>
    </row>
    <row r="721" spans="1:1" x14ac:dyDescent="0.45">
      <c r="A721" s="14">
        <v>70000</v>
      </c>
    </row>
    <row r="722" spans="1:1" x14ac:dyDescent="0.45">
      <c r="A722" s="13">
        <v>40000</v>
      </c>
    </row>
    <row r="723" spans="1:1" x14ac:dyDescent="0.45">
      <c r="A723" s="14">
        <v>110000</v>
      </c>
    </row>
    <row r="724" spans="1:1" x14ac:dyDescent="0.45">
      <c r="A724" s="13">
        <v>70000</v>
      </c>
    </row>
    <row r="725" spans="1:1" x14ac:dyDescent="0.45">
      <c r="A725" s="14">
        <v>80000</v>
      </c>
    </row>
    <row r="726" spans="1:1" x14ac:dyDescent="0.45">
      <c r="A726" s="13">
        <v>30000</v>
      </c>
    </row>
    <row r="727" spans="1:1" x14ac:dyDescent="0.45">
      <c r="A727" s="14">
        <v>130000</v>
      </c>
    </row>
    <row r="728" spans="1:1" x14ac:dyDescent="0.45">
      <c r="A728" s="13">
        <v>20000</v>
      </c>
    </row>
    <row r="729" spans="1:1" x14ac:dyDescent="0.45">
      <c r="A729" s="14">
        <v>70000</v>
      </c>
    </row>
    <row r="730" spans="1:1" x14ac:dyDescent="0.45">
      <c r="A730" s="13">
        <v>40000</v>
      </c>
    </row>
    <row r="731" spans="1:1" x14ac:dyDescent="0.45">
      <c r="A731" s="14">
        <v>60000</v>
      </c>
    </row>
    <row r="732" spans="1:1" x14ac:dyDescent="0.45">
      <c r="A732" s="13">
        <v>60000</v>
      </c>
    </row>
    <row r="733" spans="1:1" x14ac:dyDescent="0.45">
      <c r="A733" s="14">
        <v>60000</v>
      </c>
    </row>
    <row r="734" spans="1:1" x14ac:dyDescent="0.45">
      <c r="A734" s="13">
        <v>60000</v>
      </c>
    </row>
    <row r="735" spans="1:1" x14ac:dyDescent="0.45">
      <c r="A735" s="14">
        <v>130000</v>
      </c>
    </row>
    <row r="736" spans="1:1" x14ac:dyDescent="0.45">
      <c r="A736" s="13">
        <v>130000</v>
      </c>
    </row>
    <row r="737" spans="1:1" x14ac:dyDescent="0.45">
      <c r="A737" s="14">
        <v>30000</v>
      </c>
    </row>
    <row r="738" spans="1:1" x14ac:dyDescent="0.45">
      <c r="A738" s="13">
        <v>40000</v>
      </c>
    </row>
    <row r="739" spans="1:1" x14ac:dyDescent="0.45">
      <c r="A739" s="14">
        <v>70000</v>
      </c>
    </row>
    <row r="740" spans="1:1" x14ac:dyDescent="0.45">
      <c r="A740" s="13">
        <v>40000</v>
      </c>
    </row>
    <row r="741" spans="1:1" x14ac:dyDescent="0.45">
      <c r="A741" s="14">
        <v>60000</v>
      </c>
    </row>
    <row r="742" spans="1:1" x14ac:dyDescent="0.45">
      <c r="A742" s="13">
        <v>40000</v>
      </c>
    </row>
    <row r="743" spans="1:1" x14ac:dyDescent="0.45">
      <c r="A743" s="14">
        <v>40000</v>
      </c>
    </row>
    <row r="744" spans="1:1" x14ac:dyDescent="0.45">
      <c r="A744" s="13">
        <v>30000</v>
      </c>
    </row>
    <row r="745" spans="1:1" x14ac:dyDescent="0.45">
      <c r="A745" s="14">
        <v>110000</v>
      </c>
    </row>
    <row r="746" spans="1:1" x14ac:dyDescent="0.45">
      <c r="A746" s="13">
        <v>70000</v>
      </c>
    </row>
    <row r="747" spans="1:1" x14ac:dyDescent="0.45">
      <c r="A747" s="14">
        <v>60000</v>
      </c>
    </row>
    <row r="748" spans="1:1" x14ac:dyDescent="0.45">
      <c r="A748" s="13">
        <v>60000</v>
      </c>
    </row>
    <row r="749" spans="1:1" x14ac:dyDescent="0.45">
      <c r="A749" s="14">
        <v>70000</v>
      </c>
    </row>
    <row r="750" spans="1:1" x14ac:dyDescent="0.45">
      <c r="A750" s="13">
        <v>130000</v>
      </c>
    </row>
    <row r="751" spans="1:1" x14ac:dyDescent="0.45">
      <c r="A751" s="14">
        <v>70000</v>
      </c>
    </row>
    <row r="752" spans="1:1" x14ac:dyDescent="0.45">
      <c r="A752" s="13">
        <v>30000</v>
      </c>
    </row>
    <row r="753" spans="1:1" x14ac:dyDescent="0.45">
      <c r="A753" s="14">
        <v>60000</v>
      </c>
    </row>
    <row r="754" spans="1:1" x14ac:dyDescent="0.45">
      <c r="A754" s="13">
        <v>60000</v>
      </c>
    </row>
    <row r="755" spans="1:1" x14ac:dyDescent="0.45">
      <c r="A755" s="14">
        <v>40000</v>
      </c>
    </row>
    <row r="756" spans="1:1" x14ac:dyDescent="0.45">
      <c r="A756" s="13">
        <v>40000</v>
      </c>
    </row>
    <row r="757" spans="1:1" x14ac:dyDescent="0.45">
      <c r="A757" s="14">
        <v>60000</v>
      </c>
    </row>
    <row r="758" spans="1:1" x14ac:dyDescent="0.45">
      <c r="A758" s="13">
        <v>40000</v>
      </c>
    </row>
    <row r="759" spans="1:1" x14ac:dyDescent="0.45">
      <c r="A759" s="14">
        <v>30000</v>
      </c>
    </row>
    <row r="760" spans="1:1" x14ac:dyDescent="0.45">
      <c r="A760" s="13">
        <v>80000</v>
      </c>
    </row>
    <row r="761" spans="1:1" x14ac:dyDescent="0.45">
      <c r="A761" s="14">
        <v>60000</v>
      </c>
    </row>
    <row r="762" spans="1:1" x14ac:dyDescent="0.45">
      <c r="A762" s="13">
        <v>20000</v>
      </c>
    </row>
    <row r="763" spans="1:1" x14ac:dyDescent="0.45">
      <c r="A763" s="14">
        <v>60000</v>
      </c>
    </row>
    <row r="764" spans="1:1" x14ac:dyDescent="0.45">
      <c r="A764" s="13">
        <v>50000</v>
      </c>
    </row>
    <row r="765" spans="1:1" x14ac:dyDescent="0.45">
      <c r="A765" s="14">
        <v>50000</v>
      </c>
    </row>
    <row r="766" spans="1:1" x14ac:dyDescent="0.45">
      <c r="A766" s="13">
        <v>60000</v>
      </c>
    </row>
    <row r="767" spans="1:1" x14ac:dyDescent="0.45">
      <c r="A767" s="14">
        <v>70000</v>
      </c>
    </row>
    <row r="768" spans="1:1" x14ac:dyDescent="0.45">
      <c r="A768" s="13">
        <v>50000</v>
      </c>
    </row>
    <row r="769" spans="1:1" x14ac:dyDescent="0.45">
      <c r="A769" s="14">
        <v>60000</v>
      </c>
    </row>
    <row r="770" spans="1:1" x14ac:dyDescent="0.45">
      <c r="A770" s="13">
        <v>120000</v>
      </c>
    </row>
    <row r="771" spans="1:1" x14ac:dyDescent="0.45">
      <c r="A771" s="14">
        <v>100000</v>
      </c>
    </row>
    <row r="772" spans="1:1" x14ac:dyDescent="0.45">
      <c r="A772" s="13">
        <v>60000</v>
      </c>
    </row>
    <row r="773" spans="1:1" x14ac:dyDescent="0.45">
      <c r="A773" s="14">
        <v>80000</v>
      </c>
    </row>
    <row r="774" spans="1:1" x14ac:dyDescent="0.45">
      <c r="A774" s="13">
        <v>60000</v>
      </c>
    </row>
    <row r="775" spans="1:1" x14ac:dyDescent="0.45">
      <c r="A775" s="14">
        <v>60000</v>
      </c>
    </row>
    <row r="776" spans="1:1" x14ac:dyDescent="0.45">
      <c r="A776" s="13">
        <v>80000</v>
      </c>
    </row>
    <row r="777" spans="1:1" x14ac:dyDescent="0.45">
      <c r="A777" s="14">
        <v>70000</v>
      </c>
    </row>
    <row r="778" spans="1:1" x14ac:dyDescent="0.45">
      <c r="A778" s="13">
        <v>70000</v>
      </c>
    </row>
    <row r="779" spans="1:1" x14ac:dyDescent="0.45">
      <c r="A779" s="14">
        <v>40000</v>
      </c>
    </row>
    <row r="780" spans="1:1" x14ac:dyDescent="0.45">
      <c r="A780" s="13">
        <v>90000</v>
      </c>
    </row>
    <row r="781" spans="1:1" x14ac:dyDescent="0.45">
      <c r="A781" s="14">
        <v>80000</v>
      </c>
    </row>
    <row r="782" spans="1:1" x14ac:dyDescent="0.45">
      <c r="A782" s="13">
        <v>60000</v>
      </c>
    </row>
    <row r="783" spans="1:1" x14ac:dyDescent="0.45">
      <c r="A783" s="14">
        <v>80000</v>
      </c>
    </row>
    <row r="784" spans="1:1" x14ac:dyDescent="0.45">
      <c r="A784" s="13">
        <v>70000</v>
      </c>
    </row>
    <row r="785" spans="1:1" x14ac:dyDescent="0.45">
      <c r="A785" s="14">
        <v>60000</v>
      </c>
    </row>
    <row r="786" spans="1:1" x14ac:dyDescent="0.45">
      <c r="A786" s="13">
        <v>10000</v>
      </c>
    </row>
    <row r="787" spans="1:1" x14ac:dyDescent="0.45">
      <c r="A787" s="14">
        <v>40000</v>
      </c>
    </row>
    <row r="788" spans="1:1" x14ac:dyDescent="0.45">
      <c r="A788" s="13">
        <v>50000</v>
      </c>
    </row>
    <row r="789" spans="1:1" x14ac:dyDescent="0.45">
      <c r="A789" s="14">
        <v>70000</v>
      </c>
    </row>
    <row r="790" spans="1:1" x14ac:dyDescent="0.45">
      <c r="A790" s="13">
        <v>20000</v>
      </c>
    </row>
    <row r="791" spans="1:1" x14ac:dyDescent="0.45">
      <c r="A791" s="14">
        <v>60000</v>
      </c>
    </row>
    <row r="792" spans="1:1" x14ac:dyDescent="0.45">
      <c r="A792" s="13">
        <v>80000</v>
      </c>
    </row>
    <row r="793" spans="1:1" x14ac:dyDescent="0.45">
      <c r="A793" s="14">
        <v>40000</v>
      </c>
    </row>
    <row r="794" spans="1:1" x14ac:dyDescent="0.45">
      <c r="A794" s="13">
        <v>30000</v>
      </c>
    </row>
    <row r="795" spans="1:1" x14ac:dyDescent="0.45">
      <c r="A795" s="14">
        <v>30000</v>
      </c>
    </row>
    <row r="796" spans="1:1" x14ac:dyDescent="0.45">
      <c r="A796" s="13">
        <v>50000</v>
      </c>
    </row>
    <row r="797" spans="1:1" x14ac:dyDescent="0.45">
      <c r="A797" s="14">
        <v>60000</v>
      </c>
    </row>
    <row r="798" spans="1:1" x14ac:dyDescent="0.45">
      <c r="A798" s="13">
        <v>70000</v>
      </c>
    </row>
    <row r="799" spans="1:1" x14ac:dyDescent="0.45">
      <c r="A799" s="14">
        <v>60000</v>
      </c>
    </row>
    <row r="800" spans="1:1" x14ac:dyDescent="0.45">
      <c r="A800" s="13">
        <v>30000</v>
      </c>
    </row>
    <row r="801" spans="1:1" x14ac:dyDescent="0.45">
      <c r="A801" s="14">
        <v>50000</v>
      </c>
    </row>
    <row r="802" spans="1:1" x14ac:dyDescent="0.45">
      <c r="A802" s="13">
        <v>60000</v>
      </c>
    </row>
    <row r="803" spans="1:1" x14ac:dyDescent="0.45">
      <c r="A803" s="14">
        <v>70000</v>
      </c>
    </row>
    <row r="804" spans="1:1" x14ac:dyDescent="0.45">
      <c r="A804" s="13">
        <v>40000</v>
      </c>
    </row>
    <row r="805" spans="1:1" x14ac:dyDescent="0.45">
      <c r="A805" s="14">
        <v>40000</v>
      </c>
    </row>
    <row r="806" spans="1:1" x14ac:dyDescent="0.45">
      <c r="A806" s="13">
        <v>40000</v>
      </c>
    </row>
    <row r="807" spans="1:1" x14ac:dyDescent="0.45">
      <c r="A807" s="14">
        <v>40000</v>
      </c>
    </row>
    <row r="808" spans="1:1" x14ac:dyDescent="0.45">
      <c r="A808" s="13">
        <v>10000</v>
      </c>
    </row>
    <row r="809" spans="1:1" x14ac:dyDescent="0.45">
      <c r="A809" s="14">
        <v>60000</v>
      </c>
    </row>
    <row r="810" spans="1:1" x14ac:dyDescent="0.45">
      <c r="A810" s="13">
        <v>30000</v>
      </c>
    </row>
    <row r="811" spans="1:1" x14ac:dyDescent="0.45">
      <c r="A811" s="14">
        <v>40000</v>
      </c>
    </row>
    <row r="812" spans="1:1" x14ac:dyDescent="0.45">
      <c r="A812" s="13">
        <v>70000</v>
      </c>
    </row>
    <row r="813" spans="1:1" x14ac:dyDescent="0.45">
      <c r="A813" s="14">
        <v>60000</v>
      </c>
    </row>
    <row r="814" spans="1:1" x14ac:dyDescent="0.45">
      <c r="A814" s="13">
        <v>70000</v>
      </c>
    </row>
    <row r="815" spans="1:1" x14ac:dyDescent="0.45">
      <c r="A815" s="14">
        <v>70000</v>
      </c>
    </row>
    <row r="816" spans="1:1" x14ac:dyDescent="0.45">
      <c r="A816" s="13">
        <v>70000</v>
      </c>
    </row>
    <row r="817" spans="1:1" x14ac:dyDescent="0.45">
      <c r="A817" s="14">
        <v>40000</v>
      </c>
    </row>
    <row r="818" spans="1:1" x14ac:dyDescent="0.45">
      <c r="A818" s="13">
        <v>60000</v>
      </c>
    </row>
    <row r="819" spans="1:1" x14ac:dyDescent="0.45">
      <c r="A819" s="14">
        <v>60000</v>
      </c>
    </row>
    <row r="820" spans="1:1" x14ac:dyDescent="0.45">
      <c r="A820" s="13">
        <v>40000</v>
      </c>
    </row>
    <row r="821" spans="1:1" x14ac:dyDescent="0.45">
      <c r="A821" s="14">
        <v>40000</v>
      </c>
    </row>
    <row r="822" spans="1:1" x14ac:dyDescent="0.45">
      <c r="A822" s="13">
        <v>110000</v>
      </c>
    </row>
    <row r="823" spans="1:1" x14ac:dyDescent="0.45">
      <c r="A823" s="14">
        <v>60000</v>
      </c>
    </row>
    <row r="824" spans="1:1" x14ac:dyDescent="0.45">
      <c r="A824" s="13">
        <v>30000</v>
      </c>
    </row>
    <row r="825" spans="1:1" x14ac:dyDescent="0.45">
      <c r="A825" s="14">
        <v>70000</v>
      </c>
    </row>
    <row r="826" spans="1:1" x14ac:dyDescent="0.45">
      <c r="A826" s="13">
        <v>110000</v>
      </c>
    </row>
    <row r="827" spans="1:1" x14ac:dyDescent="0.45">
      <c r="A827" s="14">
        <v>70000</v>
      </c>
    </row>
    <row r="828" spans="1:1" x14ac:dyDescent="0.45">
      <c r="A828" s="13">
        <v>70000</v>
      </c>
    </row>
    <row r="829" spans="1:1" x14ac:dyDescent="0.45">
      <c r="A829" s="14">
        <v>80000</v>
      </c>
    </row>
    <row r="830" spans="1:1" x14ac:dyDescent="0.45">
      <c r="A830" s="13">
        <v>40000</v>
      </c>
    </row>
    <row r="831" spans="1:1" x14ac:dyDescent="0.45">
      <c r="A831" s="14">
        <v>170000</v>
      </c>
    </row>
    <row r="832" spans="1:1" x14ac:dyDescent="0.45">
      <c r="A832" s="13">
        <v>60000</v>
      </c>
    </row>
    <row r="833" spans="1:1" x14ac:dyDescent="0.45">
      <c r="A833" s="14">
        <v>70000</v>
      </c>
    </row>
    <row r="834" spans="1:1" x14ac:dyDescent="0.45">
      <c r="A834" s="13">
        <v>60000</v>
      </c>
    </row>
    <row r="835" spans="1:1" x14ac:dyDescent="0.45">
      <c r="A835" s="14">
        <v>70000</v>
      </c>
    </row>
    <row r="836" spans="1:1" x14ac:dyDescent="0.45">
      <c r="A836" s="13">
        <v>70000</v>
      </c>
    </row>
    <row r="837" spans="1:1" x14ac:dyDescent="0.45">
      <c r="A837" s="14">
        <v>60000</v>
      </c>
    </row>
    <row r="838" spans="1:1" x14ac:dyDescent="0.45">
      <c r="A838" s="13">
        <v>40000</v>
      </c>
    </row>
    <row r="839" spans="1:1" x14ac:dyDescent="0.45">
      <c r="A839" s="14">
        <v>60000</v>
      </c>
    </row>
    <row r="840" spans="1:1" x14ac:dyDescent="0.45">
      <c r="A840" s="13">
        <v>80000</v>
      </c>
    </row>
    <row r="841" spans="1:1" x14ac:dyDescent="0.45">
      <c r="A841" s="14">
        <v>80000</v>
      </c>
    </row>
    <row r="842" spans="1:1" x14ac:dyDescent="0.45">
      <c r="A842" s="13">
        <v>70000</v>
      </c>
    </row>
    <row r="843" spans="1:1" x14ac:dyDescent="0.45">
      <c r="A843" s="14">
        <v>120000</v>
      </c>
    </row>
    <row r="844" spans="1:1" x14ac:dyDescent="0.45">
      <c r="A844" s="13">
        <v>60000</v>
      </c>
    </row>
    <row r="845" spans="1:1" x14ac:dyDescent="0.45">
      <c r="A845" s="14">
        <v>80000</v>
      </c>
    </row>
    <row r="846" spans="1:1" x14ac:dyDescent="0.45">
      <c r="A846" s="13">
        <v>40000</v>
      </c>
    </row>
    <row r="847" spans="1:1" x14ac:dyDescent="0.45">
      <c r="A847" s="14">
        <v>20000</v>
      </c>
    </row>
    <row r="848" spans="1:1" x14ac:dyDescent="0.45">
      <c r="A848" s="13">
        <v>70000</v>
      </c>
    </row>
    <row r="849" spans="1:1" x14ac:dyDescent="0.45">
      <c r="A849" s="14">
        <v>40000</v>
      </c>
    </row>
    <row r="850" spans="1:1" x14ac:dyDescent="0.45">
      <c r="A850" s="13">
        <v>130000</v>
      </c>
    </row>
    <row r="851" spans="1:1" x14ac:dyDescent="0.45">
      <c r="A851" s="14">
        <v>40000</v>
      </c>
    </row>
    <row r="852" spans="1:1" x14ac:dyDescent="0.45">
      <c r="A852" s="13">
        <v>130000</v>
      </c>
    </row>
    <row r="853" spans="1:1" x14ac:dyDescent="0.45">
      <c r="A853" s="14">
        <v>60000</v>
      </c>
    </row>
    <row r="854" spans="1:1" x14ac:dyDescent="0.45">
      <c r="A854" s="13">
        <v>50000</v>
      </c>
    </row>
    <row r="855" spans="1:1" x14ac:dyDescent="0.45">
      <c r="A855" s="14">
        <v>60000</v>
      </c>
    </row>
    <row r="856" spans="1:1" x14ac:dyDescent="0.45">
      <c r="A856" s="13">
        <v>60000</v>
      </c>
    </row>
    <row r="857" spans="1:1" x14ac:dyDescent="0.45">
      <c r="A857" s="14">
        <v>30000</v>
      </c>
    </row>
    <row r="858" spans="1:1" x14ac:dyDescent="0.45">
      <c r="A858" s="13">
        <v>40000</v>
      </c>
    </row>
    <row r="859" spans="1:1" x14ac:dyDescent="0.45">
      <c r="A859" s="14">
        <v>60000</v>
      </c>
    </row>
    <row r="860" spans="1:1" x14ac:dyDescent="0.45">
      <c r="A860" s="13">
        <v>40000</v>
      </c>
    </row>
    <row r="861" spans="1:1" x14ac:dyDescent="0.45">
      <c r="A861" s="14">
        <v>30000</v>
      </c>
    </row>
    <row r="862" spans="1:1" x14ac:dyDescent="0.45">
      <c r="A862" s="13">
        <v>30000</v>
      </c>
    </row>
    <row r="863" spans="1:1" x14ac:dyDescent="0.45">
      <c r="A863" s="14">
        <v>20000</v>
      </c>
    </row>
    <row r="864" spans="1:1" x14ac:dyDescent="0.45">
      <c r="A864" s="13">
        <v>50000</v>
      </c>
    </row>
    <row r="865" spans="1:1" x14ac:dyDescent="0.45">
      <c r="A865" s="14">
        <v>80000</v>
      </c>
    </row>
    <row r="866" spans="1:1" x14ac:dyDescent="0.45">
      <c r="A866" s="13">
        <v>40000</v>
      </c>
    </row>
    <row r="867" spans="1:1" x14ac:dyDescent="0.45">
      <c r="A867" s="14">
        <v>80000</v>
      </c>
    </row>
    <row r="868" spans="1:1" x14ac:dyDescent="0.45">
      <c r="A868" s="13">
        <v>60000</v>
      </c>
    </row>
    <row r="869" spans="1:1" x14ac:dyDescent="0.45">
      <c r="A869" s="14">
        <v>70000</v>
      </c>
    </row>
    <row r="870" spans="1:1" x14ac:dyDescent="0.45">
      <c r="A870" s="13">
        <v>30000</v>
      </c>
    </row>
    <row r="871" spans="1:1" x14ac:dyDescent="0.45">
      <c r="A871" s="14">
        <v>110000</v>
      </c>
    </row>
    <row r="872" spans="1:1" x14ac:dyDescent="0.45">
      <c r="A872" s="13">
        <v>60000</v>
      </c>
    </row>
    <row r="873" spans="1:1" x14ac:dyDescent="0.45">
      <c r="A873" s="14">
        <v>60000</v>
      </c>
    </row>
    <row r="874" spans="1:1" x14ac:dyDescent="0.45">
      <c r="A874" s="13">
        <v>70000</v>
      </c>
    </row>
    <row r="875" spans="1:1" x14ac:dyDescent="0.45">
      <c r="A875" s="14">
        <v>50000</v>
      </c>
    </row>
    <row r="876" spans="1:1" x14ac:dyDescent="0.45">
      <c r="A876" s="13">
        <v>30000</v>
      </c>
    </row>
    <row r="877" spans="1:1" x14ac:dyDescent="0.45">
      <c r="A877" s="14">
        <v>70000</v>
      </c>
    </row>
    <row r="878" spans="1:1" x14ac:dyDescent="0.45">
      <c r="A878" s="13">
        <v>30000</v>
      </c>
    </row>
    <row r="879" spans="1:1" x14ac:dyDescent="0.45">
      <c r="A879" s="14">
        <v>70000</v>
      </c>
    </row>
    <row r="880" spans="1:1" x14ac:dyDescent="0.45">
      <c r="A880" s="13">
        <v>50000</v>
      </c>
    </row>
    <row r="881" spans="1:1" x14ac:dyDescent="0.45">
      <c r="A881" s="14">
        <v>90000</v>
      </c>
    </row>
    <row r="882" spans="1:1" x14ac:dyDescent="0.45">
      <c r="A882" s="13">
        <v>80000</v>
      </c>
    </row>
    <row r="883" spans="1:1" x14ac:dyDescent="0.45">
      <c r="A883" s="14">
        <v>80000</v>
      </c>
    </row>
    <row r="884" spans="1:1" x14ac:dyDescent="0.45">
      <c r="A884" s="13">
        <v>30000</v>
      </c>
    </row>
    <row r="885" spans="1:1" x14ac:dyDescent="0.45">
      <c r="A885" s="14">
        <v>60000</v>
      </c>
    </row>
    <row r="886" spans="1:1" x14ac:dyDescent="0.45">
      <c r="A886" s="13">
        <v>80000</v>
      </c>
    </row>
    <row r="887" spans="1:1" x14ac:dyDescent="0.45">
      <c r="A887" s="14">
        <v>20000</v>
      </c>
    </row>
    <row r="888" spans="1:1" x14ac:dyDescent="0.45">
      <c r="A888" s="13">
        <v>70000</v>
      </c>
    </row>
    <row r="889" spans="1:1" x14ac:dyDescent="0.45">
      <c r="A889" s="14">
        <v>50000</v>
      </c>
    </row>
    <row r="890" spans="1:1" x14ac:dyDescent="0.45">
      <c r="A890" s="13">
        <v>60000</v>
      </c>
    </row>
    <row r="891" spans="1:1" x14ac:dyDescent="0.45">
      <c r="A891" s="14">
        <v>70000</v>
      </c>
    </row>
    <row r="892" spans="1:1" x14ac:dyDescent="0.45">
      <c r="A892" s="13">
        <v>40000</v>
      </c>
    </row>
    <row r="893" spans="1:1" x14ac:dyDescent="0.45">
      <c r="A893" s="14">
        <v>100000</v>
      </c>
    </row>
    <row r="894" spans="1:1" x14ac:dyDescent="0.45">
      <c r="A894" s="13">
        <v>70000</v>
      </c>
    </row>
    <row r="895" spans="1:1" x14ac:dyDescent="0.45">
      <c r="A895" s="14">
        <v>60000</v>
      </c>
    </row>
    <row r="896" spans="1:1" x14ac:dyDescent="0.45">
      <c r="A896" s="13">
        <v>70000</v>
      </c>
    </row>
    <row r="897" spans="1:1" x14ac:dyDescent="0.45">
      <c r="A897" s="14">
        <v>50000</v>
      </c>
    </row>
    <row r="898" spans="1:1" x14ac:dyDescent="0.45">
      <c r="A898" s="13">
        <v>50000</v>
      </c>
    </row>
    <row r="899" spans="1:1" x14ac:dyDescent="0.45">
      <c r="A899" s="14">
        <v>30000</v>
      </c>
    </row>
    <row r="900" spans="1:1" x14ac:dyDescent="0.45">
      <c r="A900" s="13">
        <v>70000</v>
      </c>
    </row>
    <row r="901" spans="1:1" x14ac:dyDescent="0.45">
      <c r="A901" s="14">
        <v>70000</v>
      </c>
    </row>
    <row r="902" spans="1:1" x14ac:dyDescent="0.45">
      <c r="A902" s="13">
        <v>40000</v>
      </c>
    </row>
    <row r="903" spans="1:1" x14ac:dyDescent="0.45">
      <c r="A903" s="14">
        <v>60000</v>
      </c>
    </row>
    <row r="904" spans="1:1" x14ac:dyDescent="0.45">
      <c r="A904" s="13">
        <v>80000</v>
      </c>
    </row>
    <row r="905" spans="1:1" x14ac:dyDescent="0.45">
      <c r="A905" s="14">
        <v>90000</v>
      </c>
    </row>
    <row r="906" spans="1:1" x14ac:dyDescent="0.45">
      <c r="A906" s="13">
        <v>60000</v>
      </c>
    </row>
    <row r="907" spans="1:1" x14ac:dyDescent="0.45">
      <c r="A907" s="14">
        <v>90000</v>
      </c>
    </row>
    <row r="908" spans="1:1" x14ac:dyDescent="0.45">
      <c r="A908" s="13">
        <v>60000</v>
      </c>
    </row>
    <row r="909" spans="1:1" x14ac:dyDescent="0.45">
      <c r="A909" s="14">
        <v>50000</v>
      </c>
    </row>
    <row r="910" spans="1:1" x14ac:dyDescent="0.45">
      <c r="A910" s="13">
        <v>50000</v>
      </c>
    </row>
    <row r="911" spans="1:1" x14ac:dyDescent="0.45">
      <c r="A911" s="14">
        <v>60000</v>
      </c>
    </row>
    <row r="912" spans="1:1" x14ac:dyDescent="0.45">
      <c r="A912" s="13">
        <v>40000</v>
      </c>
    </row>
    <row r="913" spans="1:1" x14ac:dyDescent="0.45">
      <c r="A913" s="14">
        <v>80000</v>
      </c>
    </row>
    <row r="914" spans="1:1" x14ac:dyDescent="0.45">
      <c r="A914" s="13">
        <v>40000</v>
      </c>
    </row>
    <row r="915" spans="1:1" x14ac:dyDescent="0.45">
      <c r="A915" s="14">
        <v>60000</v>
      </c>
    </row>
    <row r="916" spans="1:1" x14ac:dyDescent="0.45">
      <c r="A916" s="13">
        <v>80000</v>
      </c>
    </row>
    <row r="917" spans="1:1" x14ac:dyDescent="0.45">
      <c r="A917" s="14">
        <v>60000</v>
      </c>
    </row>
    <row r="918" spans="1:1" x14ac:dyDescent="0.45">
      <c r="A918" s="13">
        <v>70000</v>
      </c>
    </row>
    <row r="919" spans="1:1" x14ac:dyDescent="0.45">
      <c r="A919" s="14">
        <v>110000</v>
      </c>
    </row>
    <row r="920" spans="1:1" x14ac:dyDescent="0.45">
      <c r="A920" s="13">
        <v>70000</v>
      </c>
    </row>
    <row r="921" spans="1:1" x14ac:dyDescent="0.45">
      <c r="A921" s="14">
        <v>40000</v>
      </c>
    </row>
    <row r="922" spans="1:1" x14ac:dyDescent="0.45">
      <c r="A922" s="13">
        <v>30000</v>
      </c>
    </row>
    <row r="923" spans="1:1" x14ac:dyDescent="0.45">
      <c r="A923" s="14">
        <v>70000</v>
      </c>
    </row>
    <row r="924" spans="1:1" x14ac:dyDescent="0.45">
      <c r="A924" s="13">
        <v>40000</v>
      </c>
    </row>
    <row r="925" spans="1:1" x14ac:dyDescent="0.45">
      <c r="A925" s="14">
        <v>70000</v>
      </c>
    </row>
    <row r="926" spans="1:1" x14ac:dyDescent="0.45">
      <c r="A926" s="13">
        <v>90000</v>
      </c>
    </row>
    <row r="927" spans="1:1" x14ac:dyDescent="0.45">
      <c r="A927" s="14">
        <v>50000</v>
      </c>
    </row>
    <row r="928" spans="1:1" x14ac:dyDescent="0.45">
      <c r="A928" s="13">
        <v>40000</v>
      </c>
    </row>
    <row r="929" spans="1:1" x14ac:dyDescent="0.45">
      <c r="A929" s="14">
        <v>70000</v>
      </c>
    </row>
    <row r="930" spans="1:1" x14ac:dyDescent="0.45">
      <c r="A930" s="13">
        <v>60000</v>
      </c>
    </row>
    <row r="931" spans="1:1" x14ac:dyDescent="0.45">
      <c r="A931" s="14">
        <v>60000</v>
      </c>
    </row>
    <row r="932" spans="1:1" x14ac:dyDescent="0.45">
      <c r="A932" s="13">
        <v>70000</v>
      </c>
    </row>
    <row r="933" spans="1:1" x14ac:dyDescent="0.45">
      <c r="A933" s="14">
        <v>40000</v>
      </c>
    </row>
    <row r="934" spans="1:1" x14ac:dyDescent="0.45">
      <c r="A934" s="13">
        <v>40000</v>
      </c>
    </row>
    <row r="935" spans="1:1" x14ac:dyDescent="0.45">
      <c r="A935" s="14">
        <v>60000</v>
      </c>
    </row>
    <row r="936" spans="1:1" x14ac:dyDescent="0.45">
      <c r="A936" s="13">
        <v>60000</v>
      </c>
    </row>
    <row r="937" spans="1:1" x14ac:dyDescent="0.45">
      <c r="A937" s="14">
        <v>60000</v>
      </c>
    </row>
    <row r="938" spans="1:1" x14ac:dyDescent="0.45">
      <c r="A938" s="13">
        <v>60000</v>
      </c>
    </row>
    <row r="939" spans="1:1" x14ac:dyDescent="0.45">
      <c r="A939" s="14">
        <v>70000</v>
      </c>
    </row>
    <row r="940" spans="1:1" x14ac:dyDescent="0.45">
      <c r="A940" s="13">
        <v>40000</v>
      </c>
    </row>
    <row r="941" spans="1:1" x14ac:dyDescent="0.45">
      <c r="A941" s="14">
        <v>80000</v>
      </c>
    </row>
    <row r="942" spans="1:1" x14ac:dyDescent="0.45">
      <c r="A942" s="13">
        <v>60000</v>
      </c>
    </row>
    <row r="943" spans="1:1" x14ac:dyDescent="0.45">
      <c r="A943" s="14">
        <v>60000</v>
      </c>
    </row>
    <row r="944" spans="1:1" x14ac:dyDescent="0.45">
      <c r="A944" s="13">
        <v>40000</v>
      </c>
    </row>
    <row r="945" spans="1:1" x14ac:dyDescent="0.45">
      <c r="A945" s="14">
        <v>60000</v>
      </c>
    </row>
    <row r="946" spans="1:1" x14ac:dyDescent="0.45">
      <c r="A946" s="13">
        <v>50000</v>
      </c>
    </row>
    <row r="947" spans="1:1" x14ac:dyDescent="0.45">
      <c r="A947" s="14">
        <v>50000</v>
      </c>
    </row>
    <row r="948" spans="1:1" x14ac:dyDescent="0.45">
      <c r="A948" s="13">
        <v>90000</v>
      </c>
    </row>
    <row r="949" spans="1:1" x14ac:dyDescent="0.45">
      <c r="A949" s="14">
        <v>90000</v>
      </c>
    </row>
    <row r="950" spans="1:1" x14ac:dyDescent="0.45">
      <c r="A950" s="13">
        <v>60000</v>
      </c>
    </row>
    <row r="951" spans="1:1" x14ac:dyDescent="0.45">
      <c r="A951" s="14">
        <v>70000</v>
      </c>
    </row>
    <row r="952" spans="1:1" x14ac:dyDescent="0.45">
      <c r="A952" s="13">
        <v>70000</v>
      </c>
    </row>
    <row r="953" spans="1:1" x14ac:dyDescent="0.45">
      <c r="A953" s="14">
        <v>70000</v>
      </c>
    </row>
    <row r="954" spans="1:1" x14ac:dyDescent="0.45">
      <c r="A954" s="13">
        <v>70000</v>
      </c>
    </row>
    <row r="955" spans="1:1" x14ac:dyDescent="0.45">
      <c r="A955" s="14">
        <v>40000</v>
      </c>
    </row>
    <row r="956" spans="1:1" x14ac:dyDescent="0.45">
      <c r="A956" s="13">
        <v>60000</v>
      </c>
    </row>
    <row r="957" spans="1:1" x14ac:dyDescent="0.45">
      <c r="A957" s="14">
        <v>40000</v>
      </c>
    </row>
    <row r="958" spans="1:1" x14ac:dyDescent="0.45">
      <c r="A958" s="13">
        <v>70000</v>
      </c>
    </row>
    <row r="959" spans="1:1" x14ac:dyDescent="0.45">
      <c r="A959" s="14">
        <v>60000</v>
      </c>
    </row>
    <row r="960" spans="1:1" x14ac:dyDescent="0.45">
      <c r="A960" s="13">
        <v>90000</v>
      </c>
    </row>
    <row r="961" spans="1:1" x14ac:dyDescent="0.45">
      <c r="A961" s="14">
        <v>60000</v>
      </c>
    </row>
    <row r="962" spans="1:1" x14ac:dyDescent="0.45">
      <c r="A962" s="13">
        <v>100000</v>
      </c>
    </row>
    <row r="963" spans="1:1" x14ac:dyDescent="0.45">
      <c r="A963" s="14">
        <v>120000</v>
      </c>
    </row>
    <row r="964" spans="1:1" x14ac:dyDescent="0.45">
      <c r="A964" s="13">
        <v>60000</v>
      </c>
    </row>
    <row r="965" spans="1:1" x14ac:dyDescent="0.45">
      <c r="A965" s="14">
        <v>90000</v>
      </c>
    </row>
    <row r="966" spans="1:1" x14ac:dyDescent="0.45">
      <c r="A966" s="13">
        <v>70000</v>
      </c>
    </row>
    <row r="967" spans="1:1" x14ac:dyDescent="0.45">
      <c r="A967" s="14">
        <v>50000</v>
      </c>
    </row>
    <row r="968" spans="1:1" x14ac:dyDescent="0.45">
      <c r="A968" s="13">
        <v>50000</v>
      </c>
    </row>
    <row r="969" spans="1:1" x14ac:dyDescent="0.45">
      <c r="A969" s="14">
        <v>80000</v>
      </c>
    </row>
    <row r="970" spans="1:1" x14ac:dyDescent="0.45">
      <c r="A970" s="13">
        <v>30000</v>
      </c>
    </row>
    <row r="971" spans="1:1" x14ac:dyDescent="0.45">
      <c r="A971" s="14">
        <v>60000</v>
      </c>
    </row>
    <row r="972" spans="1:1" x14ac:dyDescent="0.45">
      <c r="A972" s="13">
        <v>60000</v>
      </c>
    </row>
    <row r="973" spans="1:1" x14ac:dyDescent="0.45">
      <c r="A973" s="14">
        <v>60000</v>
      </c>
    </row>
    <row r="974" spans="1:1" x14ac:dyDescent="0.45">
      <c r="A974" s="13">
        <v>30000</v>
      </c>
    </row>
    <row r="975" spans="1:1" x14ac:dyDescent="0.45">
      <c r="A975" s="14">
        <v>60000</v>
      </c>
    </row>
    <row r="976" spans="1:1" x14ac:dyDescent="0.45">
      <c r="A976" s="13">
        <v>70000</v>
      </c>
    </row>
    <row r="977" spans="1:1" x14ac:dyDescent="0.45">
      <c r="A977" s="14">
        <v>70000</v>
      </c>
    </row>
    <row r="978" spans="1:1" x14ac:dyDescent="0.45">
      <c r="A978" s="13">
        <v>60000</v>
      </c>
    </row>
    <row r="979" spans="1:1" x14ac:dyDescent="0.45">
      <c r="A979" s="14">
        <v>80000</v>
      </c>
    </row>
    <row r="980" spans="1:1" x14ac:dyDescent="0.45">
      <c r="A980" s="13">
        <v>80000</v>
      </c>
    </row>
    <row r="981" spans="1:1" x14ac:dyDescent="0.45">
      <c r="A981" s="14">
        <v>40000</v>
      </c>
    </row>
    <row r="982" spans="1:1" x14ac:dyDescent="0.45">
      <c r="A982" s="13">
        <v>80000</v>
      </c>
    </row>
    <row r="983" spans="1:1" x14ac:dyDescent="0.45">
      <c r="A983" s="14">
        <v>110000</v>
      </c>
    </row>
    <row r="984" spans="1:1" x14ac:dyDescent="0.45">
      <c r="A984" s="13">
        <v>40000</v>
      </c>
    </row>
    <row r="985" spans="1:1" x14ac:dyDescent="0.45">
      <c r="A985" s="14">
        <v>130000</v>
      </c>
    </row>
    <row r="986" spans="1:1" x14ac:dyDescent="0.45">
      <c r="A986" s="13">
        <v>60000</v>
      </c>
    </row>
    <row r="987" spans="1:1" x14ac:dyDescent="0.45">
      <c r="A987" s="14">
        <v>50000</v>
      </c>
    </row>
    <row r="988" spans="1:1" x14ac:dyDescent="0.45">
      <c r="A988" s="13">
        <v>40000</v>
      </c>
    </row>
    <row r="989" spans="1:1" x14ac:dyDescent="0.45">
      <c r="A989" s="14">
        <v>60000</v>
      </c>
    </row>
    <row r="990" spans="1:1" x14ac:dyDescent="0.45">
      <c r="A990" s="13">
        <v>70000</v>
      </c>
    </row>
    <row r="991" spans="1:1" x14ac:dyDescent="0.45">
      <c r="A991" s="14">
        <v>60000</v>
      </c>
    </row>
    <row r="992" spans="1:1" x14ac:dyDescent="0.45">
      <c r="A992" s="13">
        <v>30000</v>
      </c>
    </row>
    <row r="993" spans="1:1" x14ac:dyDescent="0.45">
      <c r="A993" s="14">
        <v>60000</v>
      </c>
    </row>
    <row r="994" spans="1:1" x14ac:dyDescent="0.45">
      <c r="A994" s="13">
        <v>90000</v>
      </c>
    </row>
    <row r="995" spans="1:1" x14ac:dyDescent="0.45">
      <c r="A995" s="14">
        <v>150000</v>
      </c>
    </row>
    <row r="996" spans="1:1" x14ac:dyDescent="0.45">
      <c r="A996" s="13">
        <v>80000</v>
      </c>
    </row>
    <row r="997" spans="1:1" x14ac:dyDescent="0.45">
      <c r="A997" s="14">
        <v>60000</v>
      </c>
    </row>
    <row r="998" spans="1:1" x14ac:dyDescent="0.45">
      <c r="A998" s="13">
        <v>70000</v>
      </c>
    </row>
    <row r="999" spans="1:1" x14ac:dyDescent="0.45">
      <c r="A999" s="14">
        <v>60000</v>
      </c>
    </row>
    <row r="1000" spans="1:1" x14ac:dyDescent="0.45">
      <c r="A1000" s="13">
        <v>100000</v>
      </c>
    </row>
    <row r="1001" spans="1:1" x14ac:dyDescent="0.45">
      <c r="A1001" s="14">
        <v>60000</v>
      </c>
    </row>
  </sheetData>
  <pageMargins left="0.7" right="0.7" top="0.75" bottom="0.75" header="0.3" footer="0.3"/>
  <drawing r:id="rId7"/>
  <tableParts count="1"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FF9B1-26A2-445C-B2CB-CCB0678C7DB8}">
  <dimension ref="A1:J1001"/>
  <sheetViews>
    <sheetView topLeftCell="B1" zoomScaleNormal="100" workbookViewId="0">
      <selection activeCell="M7" sqref="M7"/>
    </sheetView>
  </sheetViews>
  <sheetFormatPr defaultRowHeight="14.25" x14ac:dyDescent="0.45"/>
  <cols>
    <col min="1" max="1" width="9" bestFit="1" customWidth="1"/>
    <col min="2" max="2" width="9.73046875" bestFit="1" customWidth="1"/>
    <col min="3" max="3" width="6.33203125" bestFit="1" customWidth="1"/>
    <col min="4" max="4" width="6.06640625" bestFit="1" customWidth="1"/>
  </cols>
  <sheetData>
    <row r="1" spans="1:10" x14ac:dyDescent="0.45">
      <c r="A1" s="3" t="s">
        <v>3</v>
      </c>
      <c r="B1" s="3" t="s">
        <v>4</v>
      </c>
      <c r="C1" s="3" t="s">
        <v>8</v>
      </c>
      <c r="D1" s="3" t="s">
        <v>11</v>
      </c>
      <c r="F1" s="17"/>
      <c r="G1" s="19" t="s">
        <v>3</v>
      </c>
      <c r="H1" s="19" t="s">
        <v>4</v>
      </c>
      <c r="I1" s="19" t="s">
        <v>8</v>
      </c>
      <c r="J1" s="19" t="s">
        <v>11</v>
      </c>
    </row>
    <row r="2" spans="1:10" x14ac:dyDescent="0.45">
      <c r="A2">
        <v>40000</v>
      </c>
      <c r="B2">
        <v>1</v>
      </c>
      <c r="C2">
        <v>0</v>
      </c>
      <c r="D2">
        <v>42</v>
      </c>
      <c r="F2" s="3" t="s">
        <v>3</v>
      </c>
      <c r="G2">
        <v>1</v>
      </c>
    </row>
    <row r="3" spans="1:10" x14ac:dyDescent="0.45">
      <c r="A3">
        <v>30000</v>
      </c>
      <c r="B3">
        <v>3</v>
      </c>
      <c r="C3">
        <v>1</v>
      </c>
      <c r="D3">
        <v>43</v>
      </c>
      <c r="F3" s="3" t="s">
        <v>4</v>
      </c>
      <c r="G3">
        <v>0.25309122375723681</v>
      </c>
      <c r="H3">
        <v>1</v>
      </c>
    </row>
    <row r="4" spans="1:10" x14ac:dyDescent="0.45">
      <c r="A4">
        <v>80000</v>
      </c>
      <c r="B4">
        <v>5</v>
      </c>
      <c r="C4">
        <v>2</v>
      </c>
      <c r="D4">
        <v>60</v>
      </c>
      <c r="F4" s="3" t="s">
        <v>8</v>
      </c>
      <c r="G4">
        <v>0.43381167421078581</v>
      </c>
      <c r="H4">
        <v>0.2689141301512426</v>
      </c>
      <c r="I4">
        <v>1</v>
      </c>
    </row>
    <row r="5" spans="1:10" ht="14.65" thickBot="1" x14ac:dyDescent="0.5">
      <c r="A5">
        <v>70000</v>
      </c>
      <c r="B5">
        <v>0</v>
      </c>
      <c r="C5">
        <v>1</v>
      </c>
      <c r="D5">
        <v>41</v>
      </c>
      <c r="F5" s="18" t="s">
        <v>11</v>
      </c>
      <c r="G5" s="16">
        <v>0.17050105865723048</v>
      </c>
      <c r="H5" s="16">
        <v>0.52419084491819179</v>
      </c>
      <c r="I5" s="16">
        <v>0.18449971844505686</v>
      </c>
      <c r="J5" s="16">
        <v>1</v>
      </c>
    </row>
    <row r="6" spans="1:10" x14ac:dyDescent="0.45">
      <c r="A6">
        <v>30000</v>
      </c>
      <c r="B6">
        <v>0</v>
      </c>
      <c r="C6">
        <v>0</v>
      </c>
      <c r="D6">
        <v>36</v>
      </c>
    </row>
    <row r="7" spans="1:10" x14ac:dyDescent="0.45">
      <c r="A7">
        <v>10000</v>
      </c>
      <c r="B7">
        <v>2</v>
      </c>
      <c r="C7">
        <v>0</v>
      </c>
      <c r="D7">
        <v>50</v>
      </c>
    </row>
    <row r="8" spans="1:10" x14ac:dyDescent="0.45">
      <c r="A8">
        <v>160000</v>
      </c>
      <c r="B8">
        <v>2</v>
      </c>
      <c r="C8">
        <v>4</v>
      </c>
      <c r="D8">
        <v>33</v>
      </c>
    </row>
    <row r="9" spans="1:10" x14ac:dyDescent="0.45">
      <c r="A9">
        <v>40000</v>
      </c>
      <c r="B9">
        <v>1</v>
      </c>
      <c r="C9">
        <v>0</v>
      </c>
      <c r="D9">
        <v>43</v>
      </c>
    </row>
    <row r="10" spans="1:10" x14ac:dyDescent="0.45">
      <c r="A10">
        <v>20000</v>
      </c>
      <c r="B10">
        <v>2</v>
      </c>
      <c r="C10">
        <v>2</v>
      </c>
      <c r="D10">
        <v>58</v>
      </c>
    </row>
    <row r="11" spans="1:10" x14ac:dyDescent="0.45">
      <c r="A11">
        <v>60000</v>
      </c>
      <c r="B11">
        <v>2</v>
      </c>
      <c r="C11">
        <v>1</v>
      </c>
      <c r="D11">
        <v>40</v>
      </c>
    </row>
    <row r="12" spans="1:10" x14ac:dyDescent="0.45">
      <c r="A12">
        <v>30000</v>
      </c>
      <c r="B12">
        <v>3</v>
      </c>
      <c r="C12">
        <v>2</v>
      </c>
      <c r="D12">
        <v>54</v>
      </c>
    </row>
    <row r="13" spans="1:10" x14ac:dyDescent="0.45">
      <c r="A13">
        <v>90000</v>
      </c>
      <c r="B13">
        <v>0</v>
      </c>
      <c r="C13">
        <v>4</v>
      </c>
      <c r="D13">
        <v>36</v>
      </c>
    </row>
    <row r="14" spans="1:10" x14ac:dyDescent="0.45">
      <c r="A14">
        <v>170000</v>
      </c>
      <c r="B14">
        <v>5</v>
      </c>
      <c r="C14">
        <v>2</v>
      </c>
      <c r="D14">
        <v>55</v>
      </c>
    </row>
    <row r="15" spans="1:10" x14ac:dyDescent="0.45">
      <c r="A15">
        <v>40000</v>
      </c>
      <c r="B15">
        <v>2</v>
      </c>
      <c r="C15">
        <v>1</v>
      </c>
      <c r="D15">
        <v>35</v>
      </c>
    </row>
    <row r="16" spans="1:10" x14ac:dyDescent="0.45">
      <c r="A16">
        <v>60000</v>
      </c>
      <c r="B16">
        <v>1</v>
      </c>
      <c r="C16">
        <v>1</v>
      </c>
      <c r="D16">
        <v>45</v>
      </c>
    </row>
    <row r="17" spans="1:4" x14ac:dyDescent="0.45">
      <c r="A17">
        <v>10000</v>
      </c>
      <c r="B17">
        <v>2</v>
      </c>
      <c r="C17">
        <v>1</v>
      </c>
      <c r="D17">
        <v>38</v>
      </c>
    </row>
    <row r="18" spans="1:4" x14ac:dyDescent="0.45">
      <c r="A18">
        <v>30000</v>
      </c>
      <c r="B18">
        <v>3</v>
      </c>
      <c r="C18">
        <v>2</v>
      </c>
      <c r="D18">
        <v>59</v>
      </c>
    </row>
    <row r="19" spans="1:4" x14ac:dyDescent="0.45">
      <c r="A19">
        <v>30000</v>
      </c>
      <c r="B19">
        <v>1</v>
      </c>
      <c r="C19">
        <v>0</v>
      </c>
      <c r="D19">
        <v>47</v>
      </c>
    </row>
    <row r="20" spans="1:4" x14ac:dyDescent="0.45">
      <c r="A20">
        <v>40000</v>
      </c>
      <c r="B20">
        <v>2</v>
      </c>
      <c r="C20">
        <v>1</v>
      </c>
      <c r="D20">
        <v>35</v>
      </c>
    </row>
    <row r="21" spans="1:4" x14ac:dyDescent="0.45">
      <c r="A21">
        <v>20000</v>
      </c>
      <c r="B21">
        <v>2</v>
      </c>
      <c r="C21">
        <v>2</v>
      </c>
      <c r="D21">
        <v>55</v>
      </c>
    </row>
    <row r="22" spans="1:4" x14ac:dyDescent="0.45">
      <c r="A22">
        <v>40000</v>
      </c>
      <c r="B22">
        <v>0</v>
      </c>
      <c r="C22">
        <v>0</v>
      </c>
      <c r="D22">
        <v>36</v>
      </c>
    </row>
    <row r="23" spans="1:4" x14ac:dyDescent="0.45">
      <c r="A23">
        <v>80000</v>
      </c>
      <c r="B23">
        <v>0</v>
      </c>
      <c r="C23">
        <v>4</v>
      </c>
      <c r="D23">
        <v>35</v>
      </c>
    </row>
    <row r="24" spans="1:4" x14ac:dyDescent="0.45">
      <c r="A24">
        <v>40000</v>
      </c>
      <c r="B24">
        <v>2</v>
      </c>
      <c r="C24">
        <v>0</v>
      </c>
      <c r="D24">
        <v>35</v>
      </c>
    </row>
    <row r="25" spans="1:4" x14ac:dyDescent="0.45">
      <c r="A25">
        <v>80000</v>
      </c>
      <c r="B25">
        <v>5</v>
      </c>
      <c r="C25">
        <v>3</v>
      </c>
      <c r="D25">
        <v>56</v>
      </c>
    </row>
    <row r="26" spans="1:4" x14ac:dyDescent="0.45">
      <c r="A26">
        <v>40000</v>
      </c>
      <c r="B26">
        <v>2</v>
      </c>
      <c r="C26">
        <v>1</v>
      </c>
      <c r="D26">
        <v>34</v>
      </c>
    </row>
    <row r="27" spans="1:4" x14ac:dyDescent="0.45">
      <c r="A27">
        <v>30000</v>
      </c>
      <c r="B27">
        <v>1</v>
      </c>
      <c r="C27">
        <v>0</v>
      </c>
      <c r="D27">
        <v>63</v>
      </c>
    </row>
    <row r="28" spans="1:4" x14ac:dyDescent="0.45">
      <c r="A28">
        <v>30000</v>
      </c>
      <c r="B28">
        <v>0</v>
      </c>
      <c r="C28">
        <v>1</v>
      </c>
      <c r="D28">
        <v>29</v>
      </c>
    </row>
    <row r="29" spans="1:4" x14ac:dyDescent="0.45">
      <c r="A29">
        <v>100000</v>
      </c>
      <c r="B29">
        <v>0</v>
      </c>
      <c r="C29">
        <v>1</v>
      </c>
      <c r="D29">
        <v>40</v>
      </c>
    </row>
    <row r="30" spans="1:4" x14ac:dyDescent="0.45">
      <c r="A30">
        <v>70000</v>
      </c>
      <c r="B30">
        <v>5</v>
      </c>
      <c r="C30">
        <v>2</v>
      </c>
      <c r="D30">
        <v>44</v>
      </c>
    </row>
    <row r="31" spans="1:4" x14ac:dyDescent="0.45">
      <c r="A31">
        <v>20000</v>
      </c>
      <c r="B31">
        <v>0</v>
      </c>
      <c r="C31">
        <v>2</v>
      </c>
      <c r="D31">
        <v>32</v>
      </c>
    </row>
    <row r="32" spans="1:4" x14ac:dyDescent="0.45">
      <c r="A32">
        <v>20000</v>
      </c>
      <c r="B32">
        <v>2</v>
      </c>
      <c r="C32">
        <v>0</v>
      </c>
      <c r="D32">
        <v>63</v>
      </c>
    </row>
    <row r="33" spans="1:4" x14ac:dyDescent="0.45">
      <c r="A33">
        <v>10000</v>
      </c>
      <c r="B33">
        <v>0</v>
      </c>
      <c r="C33">
        <v>1</v>
      </c>
      <c r="D33">
        <v>26</v>
      </c>
    </row>
    <row r="34" spans="1:4" x14ac:dyDescent="0.45">
      <c r="A34">
        <v>20000</v>
      </c>
      <c r="B34">
        <v>0</v>
      </c>
      <c r="C34">
        <v>1</v>
      </c>
      <c r="D34">
        <v>31</v>
      </c>
    </row>
    <row r="35" spans="1:4" x14ac:dyDescent="0.45">
      <c r="A35">
        <v>80000</v>
      </c>
      <c r="B35">
        <v>2</v>
      </c>
      <c r="C35">
        <v>2</v>
      </c>
      <c r="D35">
        <v>50</v>
      </c>
    </row>
    <row r="36" spans="1:4" x14ac:dyDescent="0.45">
      <c r="A36">
        <v>90000</v>
      </c>
      <c r="B36">
        <v>5</v>
      </c>
      <c r="C36">
        <v>2</v>
      </c>
      <c r="D36">
        <v>62</v>
      </c>
    </row>
    <row r="37" spans="1:4" x14ac:dyDescent="0.45">
      <c r="A37">
        <v>10000</v>
      </c>
      <c r="B37">
        <v>5</v>
      </c>
      <c r="C37">
        <v>2</v>
      </c>
      <c r="D37">
        <v>41</v>
      </c>
    </row>
    <row r="38" spans="1:4" x14ac:dyDescent="0.45">
      <c r="A38">
        <v>10000</v>
      </c>
      <c r="B38">
        <v>2</v>
      </c>
      <c r="C38">
        <v>1</v>
      </c>
      <c r="D38">
        <v>50</v>
      </c>
    </row>
    <row r="39" spans="1:4" x14ac:dyDescent="0.45">
      <c r="A39">
        <v>30000</v>
      </c>
      <c r="B39">
        <v>0</v>
      </c>
      <c r="C39">
        <v>1</v>
      </c>
      <c r="D39">
        <v>30</v>
      </c>
    </row>
    <row r="40" spans="1:4" x14ac:dyDescent="0.45">
      <c r="A40">
        <v>20000</v>
      </c>
      <c r="B40">
        <v>0</v>
      </c>
      <c r="C40">
        <v>1</v>
      </c>
      <c r="D40">
        <v>28</v>
      </c>
    </row>
    <row r="41" spans="1:4" x14ac:dyDescent="0.45">
      <c r="A41">
        <v>10000</v>
      </c>
      <c r="B41">
        <v>4</v>
      </c>
      <c r="C41">
        <v>2</v>
      </c>
      <c r="D41">
        <v>40</v>
      </c>
    </row>
    <row r="42" spans="1:4" x14ac:dyDescent="0.45">
      <c r="A42">
        <v>30000</v>
      </c>
      <c r="B42">
        <v>2</v>
      </c>
      <c r="C42">
        <v>0</v>
      </c>
      <c r="D42">
        <v>43</v>
      </c>
    </row>
    <row r="43" spans="1:4" x14ac:dyDescent="0.45">
      <c r="A43">
        <v>40000</v>
      </c>
      <c r="B43">
        <v>2</v>
      </c>
      <c r="C43">
        <v>2</v>
      </c>
      <c r="D43">
        <v>65</v>
      </c>
    </row>
    <row r="44" spans="1:4" x14ac:dyDescent="0.45">
      <c r="A44">
        <v>10000</v>
      </c>
      <c r="B44">
        <v>1</v>
      </c>
      <c r="C44">
        <v>0</v>
      </c>
      <c r="D44">
        <v>40</v>
      </c>
    </row>
    <row r="45" spans="1:4" x14ac:dyDescent="0.45">
      <c r="A45">
        <v>170000</v>
      </c>
      <c r="B45">
        <v>4</v>
      </c>
      <c r="C45">
        <v>3</v>
      </c>
      <c r="D45">
        <v>48</v>
      </c>
    </row>
    <row r="46" spans="1:4" x14ac:dyDescent="0.45">
      <c r="A46">
        <v>20000</v>
      </c>
      <c r="B46">
        <v>3</v>
      </c>
      <c r="C46">
        <v>0</v>
      </c>
      <c r="D46">
        <v>41</v>
      </c>
    </row>
    <row r="47" spans="1:4" x14ac:dyDescent="0.45">
      <c r="A47">
        <v>20000</v>
      </c>
      <c r="B47">
        <v>1</v>
      </c>
      <c r="C47">
        <v>0</v>
      </c>
      <c r="D47">
        <v>66</v>
      </c>
    </row>
    <row r="48" spans="1:4" x14ac:dyDescent="0.45">
      <c r="A48">
        <v>60000</v>
      </c>
      <c r="B48">
        <v>1</v>
      </c>
      <c r="C48">
        <v>1</v>
      </c>
      <c r="D48">
        <v>46</v>
      </c>
    </row>
    <row r="49" spans="1:4" x14ac:dyDescent="0.45">
      <c r="A49">
        <v>40000</v>
      </c>
      <c r="B49">
        <v>2</v>
      </c>
      <c r="C49">
        <v>2</v>
      </c>
      <c r="D49">
        <v>52</v>
      </c>
    </row>
    <row r="50" spans="1:4" x14ac:dyDescent="0.45">
      <c r="A50">
        <v>30000</v>
      </c>
      <c r="B50">
        <v>2</v>
      </c>
      <c r="C50">
        <v>2</v>
      </c>
      <c r="D50">
        <v>42</v>
      </c>
    </row>
    <row r="51" spans="1:4" x14ac:dyDescent="0.45">
      <c r="A51">
        <v>40000</v>
      </c>
      <c r="B51">
        <v>0</v>
      </c>
      <c r="C51">
        <v>0</v>
      </c>
      <c r="D51">
        <v>39</v>
      </c>
    </row>
    <row r="52" spans="1:4" x14ac:dyDescent="0.45">
      <c r="A52">
        <v>30000</v>
      </c>
      <c r="B52">
        <v>0</v>
      </c>
      <c r="C52">
        <v>1</v>
      </c>
      <c r="D52">
        <v>28</v>
      </c>
    </row>
    <row r="53" spans="1:4" x14ac:dyDescent="0.45">
      <c r="A53">
        <v>80000</v>
      </c>
      <c r="B53">
        <v>0</v>
      </c>
      <c r="C53">
        <v>4</v>
      </c>
      <c r="D53">
        <v>35</v>
      </c>
    </row>
    <row r="54" spans="1:4" x14ac:dyDescent="0.45">
      <c r="A54">
        <v>20000</v>
      </c>
      <c r="B54">
        <v>1</v>
      </c>
      <c r="C54">
        <v>0</v>
      </c>
      <c r="D54">
        <v>65</v>
      </c>
    </row>
    <row r="55" spans="1:4" x14ac:dyDescent="0.45">
      <c r="A55">
        <v>90000</v>
      </c>
      <c r="B55">
        <v>4</v>
      </c>
      <c r="C55">
        <v>3</v>
      </c>
      <c r="D55">
        <v>56</v>
      </c>
    </row>
    <row r="56" spans="1:4" x14ac:dyDescent="0.45">
      <c r="A56">
        <v>70000</v>
      </c>
      <c r="B56">
        <v>0</v>
      </c>
      <c r="C56">
        <v>1</v>
      </c>
      <c r="D56">
        <v>42</v>
      </c>
    </row>
    <row r="57" spans="1:4" x14ac:dyDescent="0.45">
      <c r="A57">
        <v>80000</v>
      </c>
      <c r="B57">
        <v>4</v>
      </c>
      <c r="C57">
        <v>2</v>
      </c>
      <c r="D57">
        <v>54</v>
      </c>
    </row>
    <row r="58" spans="1:4" x14ac:dyDescent="0.45">
      <c r="A58">
        <v>40000</v>
      </c>
      <c r="B58">
        <v>0</v>
      </c>
      <c r="C58">
        <v>0</v>
      </c>
      <c r="D58">
        <v>38</v>
      </c>
    </row>
    <row r="59" spans="1:4" x14ac:dyDescent="0.45">
      <c r="A59">
        <v>130000</v>
      </c>
      <c r="B59">
        <v>4</v>
      </c>
      <c r="C59">
        <v>4</v>
      </c>
      <c r="D59">
        <v>61</v>
      </c>
    </row>
    <row r="60" spans="1:4" x14ac:dyDescent="0.45">
      <c r="A60">
        <v>40000</v>
      </c>
      <c r="B60">
        <v>1</v>
      </c>
      <c r="C60">
        <v>0</v>
      </c>
      <c r="D60">
        <v>43</v>
      </c>
    </row>
    <row r="61" spans="1:4" x14ac:dyDescent="0.45">
      <c r="A61">
        <v>60000</v>
      </c>
      <c r="B61">
        <v>2</v>
      </c>
      <c r="C61">
        <v>1</v>
      </c>
      <c r="D61">
        <v>38</v>
      </c>
    </row>
    <row r="62" spans="1:4" x14ac:dyDescent="0.45">
      <c r="A62">
        <v>10000</v>
      </c>
      <c r="B62">
        <v>1</v>
      </c>
      <c r="C62">
        <v>1</v>
      </c>
      <c r="D62">
        <v>45</v>
      </c>
    </row>
    <row r="63" spans="1:4" x14ac:dyDescent="0.45">
      <c r="A63">
        <v>10000</v>
      </c>
      <c r="B63">
        <v>2</v>
      </c>
      <c r="C63">
        <v>0</v>
      </c>
      <c r="D63">
        <v>35</v>
      </c>
    </row>
    <row r="64" spans="1:4" x14ac:dyDescent="0.45">
      <c r="A64">
        <v>40000</v>
      </c>
      <c r="B64">
        <v>2</v>
      </c>
      <c r="C64">
        <v>1</v>
      </c>
      <c r="D64">
        <v>52</v>
      </c>
    </row>
    <row r="65" spans="1:4" x14ac:dyDescent="0.45">
      <c r="A65">
        <v>60000</v>
      </c>
      <c r="B65">
        <v>4</v>
      </c>
      <c r="C65">
        <v>3</v>
      </c>
      <c r="D65">
        <v>41</v>
      </c>
    </row>
    <row r="66" spans="1:4" x14ac:dyDescent="0.45">
      <c r="A66">
        <v>30000</v>
      </c>
      <c r="B66">
        <v>1</v>
      </c>
      <c r="C66">
        <v>0</v>
      </c>
      <c r="D66">
        <v>37</v>
      </c>
    </row>
    <row r="67" spans="1:4" x14ac:dyDescent="0.45">
      <c r="A67">
        <v>30000</v>
      </c>
      <c r="B67">
        <v>2</v>
      </c>
      <c r="C67">
        <v>2</v>
      </c>
      <c r="D67">
        <v>68</v>
      </c>
    </row>
    <row r="68" spans="1:4" x14ac:dyDescent="0.45">
      <c r="A68">
        <v>40000</v>
      </c>
      <c r="B68">
        <v>0</v>
      </c>
      <c r="C68">
        <v>0</v>
      </c>
      <c r="D68">
        <v>37</v>
      </c>
    </row>
    <row r="69" spans="1:4" x14ac:dyDescent="0.45">
      <c r="A69">
        <v>30000</v>
      </c>
      <c r="B69">
        <v>0</v>
      </c>
      <c r="C69">
        <v>1</v>
      </c>
      <c r="D69">
        <v>33</v>
      </c>
    </row>
    <row r="70" spans="1:4" x14ac:dyDescent="0.45">
      <c r="A70">
        <v>20000</v>
      </c>
      <c r="B70">
        <v>4</v>
      </c>
      <c r="C70">
        <v>1</v>
      </c>
      <c r="D70">
        <v>43</v>
      </c>
    </row>
    <row r="71" spans="1:4" x14ac:dyDescent="0.45">
      <c r="A71">
        <v>10000</v>
      </c>
      <c r="B71">
        <v>0</v>
      </c>
      <c r="C71">
        <v>2</v>
      </c>
      <c r="D71">
        <v>30</v>
      </c>
    </row>
    <row r="72" spans="1:4" x14ac:dyDescent="0.45">
      <c r="A72">
        <v>120000</v>
      </c>
      <c r="B72">
        <v>0</v>
      </c>
      <c r="C72">
        <v>4</v>
      </c>
      <c r="D72">
        <v>36</v>
      </c>
    </row>
    <row r="73" spans="1:4" x14ac:dyDescent="0.45">
      <c r="A73">
        <v>10000</v>
      </c>
      <c r="B73">
        <v>0</v>
      </c>
      <c r="C73">
        <v>2</v>
      </c>
      <c r="D73">
        <v>35</v>
      </c>
    </row>
    <row r="74" spans="1:4" x14ac:dyDescent="0.45">
      <c r="A74">
        <v>130000</v>
      </c>
      <c r="B74">
        <v>3</v>
      </c>
      <c r="C74">
        <v>4</v>
      </c>
      <c r="D74">
        <v>52</v>
      </c>
    </row>
    <row r="75" spans="1:4" x14ac:dyDescent="0.45">
      <c r="A75">
        <v>20000</v>
      </c>
      <c r="B75">
        <v>0</v>
      </c>
      <c r="C75">
        <v>1</v>
      </c>
      <c r="D75">
        <v>36</v>
      </c>
    </row>
    <row r="76" spans="1:4" x14ac:dyDescent="0.45">
      <c r="A76">
        <v>20000</v>
      </c>
      <c r="B76">
        <v>3</v>
      </c>
      <c r="C76">
        <v>2</v>
      </c>
      <c r="D76">
        <v>62</v>
      </c>
    </row>
    <row r="77" spans="1:4" x14ac:dyDescent="0.45">
      <c r="A77">
        <v>130000</v>
      </c>
      <c r="B77">
        <v>4</v>
      </c>
      <c r="C77">
        <v>4</v>
      </c>
      <c r="D77">
        <v>31</v>
      </c>
    </row>
    <row r="78" spans="1:4" x14ac:dyDescent="0.45">
      <c r="A78">
        <v>20000</v>
      </c>
      <c r="B78">
        <v>0</v>
      </c>
      <c r="C78">
        <v>2</v>
      </c>
      <c r="D78">
        <v>26</v>
      </c>
    </row>
    <row r="79" spans="1:4" x14ac:dyDescent="0.45">
      <c r="A79">
        <v>80000</v>
      </c>
      <c r="B79">
        <v>0</v>
      </c>
      <c r="C79">
        <v>2</v>
      </c>
      <c r="D79">
        <v>29</v>
      </c>
    </row>
    <row r="80" spans="1:4" x14ac:dyDescent="0.45">
      <c r="A80">
        <v>80000</v>
      </c>
      <c r="B80">
        <v>2</v>
      </c>
      <c r="C80">
        <v>2</v>
      </c>
      <c r="D80">
        <v>50</v>
      </c>
    </row>
    <row r="81" spans="1:4" x14ac:dyDescent="0.45">
      <c r="A81">
        <v>40000</v>
      </c>
      <c r="B81">
        <v>2</v>
      </c>
      <c r="C81">
        <v>2</v>
      </c>
      <c r="D81">
        <v>63</v>
      </c>
    </row>
    <row r="82" spans="1:4" x14ac:dyDescent="0.45">
      <c r="A82">
        <v>30000</v>
      </c>
      <c r="B82">
        <v>4</v>
      </c>
      <c r="C82">
        <v>0</v>
      </c>
      <c r="D82">
        <v>45</v>
      </c>
    </row>
    <row r="83" spans="1:4" x14ac:dyDescent="0.45">
      <c r="A83">
        <v>10000</v>
      </c>
      <c r="B83">
        <v>4</v>
      </c>
      <c r="C83">
        <v>2</v>
      </c>
      <c r="D83">
        <v>40</v>
      </c>
    </row>
    <row r="84" spans="1:4" x14ac:dyDescent="0.45">
      <c r="A84">
        <v>30000</v>
      </c>
      <c r="B84">
        <v>0</v>
      </c>
      <c r="C84">
        <v>0</v>
      </c>
      <c r="D84">
        <v>47</v>
      </c>
    </row>
    <row r="85" spans="1:4" x14ac:dyDescent="0.45">
      <c r="A85">
        <v>20000</v>
      </c>
      <c r="B85">
        <v>0</v>
      </c>
      <c r="C85">
        <v>1</v>
      </c>
      <c r="D85">
        <v>29</v>
      </c>
    </row>
    <row r="86" spans="1:4" x14ac:dyDescent="0.45">
      <c r="A86">
        <v>40000</v>
      </c>
      <c r="B86">
        <v>2</v>
      </c>
      <c r="C86">
        <v>1</v>
      </c>
      <c r="D86">
        <v>52</v>
      </c>
    </row>
    <row r="87" spans="1:4" x14ac:dyDescent="0.45">
      <c r="A87">
        <v>10000</v>
      </c>
      <c r="B87">
        <v>0</v>
      </c>
      <c r="C87">
        <v>1</v>
      </c>
      <c r="D87">
        <v>26</v>
      </c>
    </row>
    <row r="88" spans="1:4" x14ac:dyDescent="0.45">
      <c r="A88">
        <v>130000</v>
      </c>
      <c r="B88">
        <v>3</v>
      </c>
      <c r="C88">
        <v>3</v>
      </c>
      <c r="D88">
        <v>51</v>
      </c>
    </row>
    <row r="89" spans="1:4" x14ac:dyDescent="0.45">
      <c r="A89">
        <v>80000</v>
      </c>
      <c r="B89">
        <v>5</v>
      </c>
      <c r="C89">
        <v>4</v>
      </c>
      <c r="D89">
        <v>40</v>
      </c>
    </row>
    <row r="90" spans="1:4" x14ac:dyDescent="0.45">
      <c r="A90">
        <v>30000</v>
      </c>
      <c r="B90">
        <v>0</v>
      </c>
      <c r="C90">
        <v>1</v>
      </c>
      <c r="D90">
        <v>29</v>
      </c>
    </row>
    <row r="91" spans="1:4" x14ac:dyDescent="0.45">
      <c r="A91">
        <v>20000</v>
      </c>
      <c r="B91">
        <v>1</v>
      </c>
      <c r="C91">
        <v>1</v>
      </c>
      <c r="D91">
        <v>40</v>
      </c>
    </row>
    <row r="92" spans="1:4" x14ac:dyDescent="0.45">
      <c r="A92">
        <v>30000</v>
      </c>
      <c r="B92">
        <v>0</v>
      </c>
      <c r="C92">
        <v>1</v>
      </c>
      <c r="D92">
        <v>29</v>
      </c>
    </row>
    <row r="93" spans="1:4" x14ac:dyDescent="0.45">
      <c r="A93">
        <v>30000</v>
      </c>
      <c r="B93">
        <v>0</v>
      </c>
      <c r="C93">
        <v>1</v>
      </c>
      <c r="D93">
        <v>30</v>
      </c>
    </row>
    <row r="94" spans="1:4" x14ac:dyDescent="0.45">
      <c r="A94">
        <v>60000</v>
      </c>
      <c r="B94">
        <v>2</v>
      </c>
      <c r="C94">
        <v>1</v>
      </c>
      <c r="D94">
        <v>37</v>
      </c>
    </row>
    <row r="95" spans="1:4" x14ac:dyDescent="0.45">
      <c r="A95">
        <v>30000</v>
      </c>
      <c r="B95">
        <v>0</v>
      </c>
      <c r="C95">
        <v>1</v>
      </c>
      <c r="D95">
        <v>33</v>
      </c>
    </row>
    <row r="96" spans="1:4" x14ac:dyDescent="0.45">
      <c r="A96">
        <v>30000</v>
      </c>
      <c r="B96">
        <v>3</v>
      </c>
      <c r="C96">
        <v>2</v>
      </c>
      <c r="D96">
        <v>55</v>
      </c>
    </row>
    <row r="97" spans="1:4" x14ac:dyDescent="0.45">
      <c r="A97">
        <v>90000</v>
      </c>
      <c r="B97">
        <v>5</v>
      </c>
      <c r="C97">
        <v>2</v>
      </c>
      <c r="D97">
        <v>62</v>
      </c>
    </row>
    <row r="98" spans="1:4" x14ac:dyDescent="0.45">
      <c r="A98">
        <v>30000</v>
      </c>
      <c r="B98">
        <v>1</v>
      </c>
      <c r="C98">
        <v>1</v>
      </c>
      <c r="D98">
        <v>43</v>
      </c>
    </row>
    <row r="99" spans="1:4" x14ac:dyDescent="0.45">
      <c r="A99">
        <v>40000</v>
      </c>
      <c r="B99">
        <v>1</v>
      </c>
      <c r="C99">
        <v>1</v>
      </c>
      <c r="D99">
        <v>44</v>
      </c>
    </row>
    <row r="100" spans="1:4" x14ac:dyDescent="0.45">
      <c r="A100">
        <v>40000</v>
      </c>
      <c r="B100">
        <v>0</v>
      </c>
      <c r="C100">
        <v>0</v>
      </c>
      <c r="D100">
        <v>40</v>
      </c>
    </row>
    <row r="101" spans="1:4" x14ac:dyDescent="0.45">
      <c r="A101">
        <v>20000</v>
      </c>
      <c r="B101">
        <v>3</v>
      </c>
      <c r="C101">
        <v>2</v>
      </c>
      <c r="D101">
        <v>43</v>
      </c>
    </row>
    <row r="102" spans="1:4" x14ac:dyDescent="0.45">
      <c r="A102">
        <v>10000</v>
      </c>
      <c r="B102">
        <v>2</v>
      </c>
      <c r="C102">
        <v>0</v>
      </c>
      <c r="D102">
        <v>35</v>
      </c>
    </row>
    <row r="103" spans="1:4" x14ac:dyDescent="0.45">
      <c r="A103">
        <v>60000</v>
      </c>
      <c r="B103">
        <v>3</v>
      </c>
      <c r="C103">
        <v>2</v>
      </c>
      <c r="D103">
        <v>43</v>
      </c>
    </row>
    <row r="104" spans="1:4" x14ac:dyDescent="0.45">
      <c r="A104">
        <v>10000</v>
      </c>
      <c r="B104">
        <v>2</v>
      </c>
      <c r="C104">
        <v>0</v>
      </c>
      <c r="D104">
        <v>49</v>
      </c>
    </row>
    <row r="105" spans="1:4" x14ac:dyDescent="0.45">
      <c r="A105">
        <v>60000</v>
      </c>
      <c r="B105">
        <v>1</v>
      </c>
      <c r="C105">
        <v>1</v>
      </c>
      <c r="D105">
        <v>45</v>
      </c>
    </row>
    <row r="106" spans="1:4" x14ac:dyDescent="0.45">
      <c r="A106">
        <v>70000</v>
      </c>
      <c r="B106">
        <v>2</v>
      </c>
      <c r="C106">
        <v>2</v>
      </c>
      <c r="D106">
        <v>49</v>
      </c>
    </row>
    <row r="107" spans="1:4" x14ac:dyDescent="0.45">
      <c r="A107">
        <v>30000</v>
      </c>
      <c r="B107">
        <v>0</v>
      </c>
      <c r="C107">
        <v>1</v>
      </c>
      <c r="D107">
        <v>30</v>
      </c>
    </row>
    <row r="108" spans="1:4" x14ac:dyDescent="0.45">
      <c r="A108">
        <v>70000</v>
      </c>
      <c r="B108">
        <v>2</v>
      </c>
      <c r="C108">
        <v>2</v>
      </c>
      <c r="D108">
        <v>52</v>
      </c>
    </row>
    <row r="109" spans="1:4" x14ac:dyDescent="0.45">
      <c r="A109">
        <v>40000</v>
      </c>
      <c r="B109">
        <v>2</v>
      </c>
      <c r="C109">
        <v>2</v>
      </c>
      <c r="D109">
        <v>53</v>
      </c>
    </row>
    <row r="110" spans="1:4" x14ac:dyDescent="0.45">
      <c r="A110">
        <v>40000</v>
      </c>
      <c r="B110">
        <v>0</v>
      </c>
      <c r="C110">
        <v>0</v>
      </c>
      <c r="D110">
        <v>38</v>
      </c>
    </row>
    <row r="111" spans="1:4" x14ac:dyDescent="0.45">
      <c r="A111">
        <v>40000</v>
      </c>
      <c r="B111">
        <v>0</v>
      </c>
      <c r="C111">
        <v>0</v>
      </c>
      <c r="D111">
        <v>39</v>
      </c>
    </row>
    <row r="112" spans="1:4" x14ac:dyDescent="0.45">
      <c r="A112">
        <v>60000</v>
      </c>
      <c r="B112">
        <v>1</v>
      </c>
      <c r="C112">
        <v>0</v>
      </c>
      <c r="D112">
        <v>46</v>
      </c>
    </row>
    <row r="113" spans="1:4" x14ac:dyDescent="0.45">
      <c r="A113">
        <v>70000</v>
      </c>
      <c r="B113">
        <v>0</v>
      </c>
      <c r="C113">
        <v>1</v>
      </c>
      <c r="D113">
        <v>38</v>
      </c>
    </row>
    <row r="114" spans="1:4" x14ac:dyDescent="0.45">
      <c r="A114">
        <v>40000</v>
      </c>
      <c r="B114">
        <v>2</v>
      </c>
      <c r="C114">
        <v>2</v>
      </c>
      <c r="D114">
        <v>35</v>
      </c>
    </row>
    <row r="115" spans="1:4" x14ac:dyDescent="0.45">
      <c r="A115">
        <v>130000</v>
      </c>
      <c r="B115">
        <v>1</v>
      </c>
      <c r="C115">
        <v>1</v>
      </c>
      <c r="D115">
        <v>36</v>
      </c>
    </row>
    <row r="116" spans="1:4" x14ac:dyDescent="0.45">
      <c r="A116">
        <v>20000</v>
      </c>
      <c r="B116">
        <v>0</v>
      </c>
      <c r="C116">
        <v>0</v>
      </c>
      <c r="D116">
        <v>26</v>
      </c>
    </row>
    <row r="117" spans="1:4" x14ac:dyDescent="0.45">
      <c r="A117">
        <v>10000</v>
      </c>
      <c r="B117">
        <v>0</v>
      </c>
      <c r="C117">
        <v>0</v>
      </c>
      <c r="D117">
        <v>30</v>
      </c>
    </row>
    <row r="118" spans="1:4" x14ac:dyDescent="0.45">
      <c r="A118">
        <v>30000</v>
      </c>
      <c r="B118">
        <v>1</v>
      </c>
      <c r="C118">
        <v>2</v>
      </c>
      <c r="D118">
        <v>42</v>
      </c>
    </row>
    <row r="119" spans="1:4" x14ac:dyDescent="0.45">
      <c r="A119">
        <v>20000</v>
      </c>
      <c r="B119">
        <v>0</v>
      </c>
      <c r="C119">
        <v>0</v>
      </c>
      <c r="D119">
        <v>40</v>
      </c>
    </row>
    <row r="120" spans="1:4" x14ac:dyDescent="0.45">
      <c r="A120">
        <v>80000</v>
      </c>
      <c r="B120">
        <v>5</v>
      </c>
      <c r="C120">
        <v>2</v>
      </c>
      <c r="D120">
        <v>62</v>
      </c>
    </row>
    <row r="121" spans="1:4" x14ac:dyDescent="0.45">
      <c r="A121">
        <v>30000</v>
      </c>
      <c r="B121">
        <v>0</v>
      </c>
      <c r="C121">
        <v>1</v>
      </c>
      <c r="D121">
        <v>29</v>
      </c>
    </row>
    <row r="122" spans="1:4" x14ac:dyDescent="0.45">
      <c r="A122">
        <v>40000</v>
      </c>
      <c r="B122">
        <v>2</v>
      </c>
      <c r="C122">
        <v>2</v>
      </c>
      <c r="D122">
        <v>66</v>
      </c>
    </row>
    <row r="123" spans="1:4" x14ac:dyDescent="0.45">
      <c r="A123">
        <v>150000</v>
      </c>
      <c r="B123">
        <v>2</v>
      </c>
      <c r="C123">
        <v>4</v>
      </c>
      <c r="D123">
        <v>48</v>
      </c>
    </row>
    <row r="124" spans="1:4" x14ac:dyDescent="0.45">
      <c r="A124">
        <v>80000</v>
      </c>
      <c r="B124">
        <v>0</v>
      </c>
      <c r="C124">
        <v>3</v>
      </c>
      <c r="D124">
        <v>31</v>
      </c>
    </row>
    <row r="125" spans="1:4" x14ac:dyDescent="0.45">
      <c r="A125">
        <v>100000</v>
      </c>
      <c r="B125">
        <v>3</v>
      </c>
      <c r="C125">
        <v>4</v>
      </c>
      <c r="D125">
        <v>56</v>
      </c>
    </row>
    <row r="126" spans="1:4" x14ac:dyDescent="0.45">
      <c r="A126">
        <v>40000</v>
      </c>
      <c r="B126">
        <v>0</v>
      </c>
      <c r="C126">
        <v>0</v>
      </c>
      <c r="D126">
        <v>38</v>
      </c>
    </row>
    <row r="127" spans="1:4" x14ac:dyDescent="0.45">
      <c r="A127">
        <v>80000</v>
      </c>
      <c r="B127">
        <v>5</v>
      </c>
      <c r="C127">
        <v>4</v>
      </c>
      <c r="D127">
        <v>40</v>
      </c>
    </row>
    <row r="128" spans="1:4" x14ac:dyDescent="0.45">
      <c r="A128">
        <v>30000</v>
      </c>
      <c r="B128">
        <v>0</v>
      </c>
      <c r="C128">
        <v>1</v>
      </c>
      <c r="D128">
        <v>32</v>
      </c>
    </row>
    <row r="129" spans="1:4" x14ac:dyDescent="0.45">
      <c r="A129">
        <v>30000</v>
      </c>
      <c r="B129">
        <v>1</v>
      </c>
      <c r="C129">
        <v>1</v>
      </c>
      <c r="D129">
        <v>39</v>
      </c>
    </row>
    <row r="130" spans="1:4" x14ac:dyDescent="0.45">
      <c r="A130">
        <v>10000</v>
      </c>
      <c r="B130">
        <v>2</v>
      </c>
      <c r="C130">
        <v>1</v>
      </c>
      <c r="D130">
        <v>52</v>
      </c>
    </row>
    <row r="131" spans="1:4" x14ac:dyDescent="0.45">
      <c r="A131">
        <v>10000</v>
      </c>
      <c r="B131">
        <v>3</v>
      </c>
      <c r="C131">
        <v>1</v>
      </c>
      <c r="D131">
        <v>39</v>
      </c>
    </row>
    <row r="132" spans="1:4" x14ac:dyDescent="0.45">
      <c r="A132">
        <v>60000</v>
      </c>
      <c r="B132">
        <v>2</v>
      </c>
      <c r="C132">
        <v>1</v>
      </c>
      <c r="D132">
        <v>37</v>
      </c>
    </row>
    <row r="133" spans="1:4" x14ac:dyDescent="0.45">
      <c r="A133">
        <v>90000</v>
      </c>
      <c r="B133">
        <v>4</v>
      </c>
      <c r="C133">
        <v>3</v>
      </c>
      <c r="D133">
        <v>56</v>
      </c>
    </row>
    <row r="134" spans="1:4" x14ac:dyDescent="0.45">
      <c r="A134">
        <v>40000</v>
      </c>
      <c r="B134">
        <v>0</v>
      </c>
      <c r="C134">
        <v>0</v>
      </c>
      <c r="D134">
        <v>40</v>
      </c>
    </row>
    <row r="135" spans="1:4" x14ac:dyDescent="0.45">
      <c r="A135">
        <v>40000</v>
      </c>
      <c r="B135">
        <v>2</v>
      </c>
      <c r="C135">
        <v>2</v>
      </c>
      <c r="D135">
        <v>65</v>
      </c>
    </row>
    <row r="136" spans="1:4" x14ac:dyDescent="0.45">
      <c r="A136">
        <v>30000</v>
      </c>
      <c r="B136">
        <v>2</v>
      </c>
      <c r="C136">
        <v>2</v>
      </c>
      <c r="D136">
        <v>42</v>
      </c>
    </row>
    <row r="137" spans="1:4" x14ac:dyDescent="0.45">
      <c r="A137">
        <v>10000</v>
      </c>
      <c r="B137">
        <v>2</v>
      </c>
      <c r="C137">
        <v>1</v>
      </c>
      <c r="D137">
        <v>52</v>
      </c>
    </row>
    <row r="138" spans="1:4" x14ac:dyDescent="0.45">
      <c r="A138">
        <v>10000</v>
      </c>
      <c r="B138">
        <v>1</v>
      </c>
      <c r="C138">
        <v>1</v>
      </c>
      <c r="D138">
        <v>35</v>
      </c>
    </row>
    <row r="139" spans="1:4" x14ac:dyDescent="0.45">
      <c r="A139">
        <v>20000</v>
      </c>
      <c r="B139">
        <v>2</v>
      </c>
      <c r="C139">
        <v>2</v>
      </c>
      <c r="D139">
        <v>42</v>
      </c>
    </row>
    <row r="140" spans="1:4" x14ac:dyDescent="0.45">
      <c r="A140">
        <v>20000</v>
      </c>
      <c r="B140">
        <v>2</v>
      </c>
      <c r="C140">
        <v>2</v>
      </c>
      <c r="D140">
        <v>55</v>
      </c>
    </row>
    <row r="141" spans="1:4" x14ac:dyDescent="0.45">
      <c r="A141">
        <v>30000</v>
      </c>
      <c r="B141">
        <v>2</v>
      </c>
      <c r="C141">
        <v>2</v>
      </c>
      <c r="D141">
        <v>60</v>
      </c>
    </row>
    <row r="142" spans="1:4" x14ac:dyDescent="0.45">
      <c r="A142">
        <v>40000</v>
      </c>
      <c r="B142">
        <v>0</v>
      </c>
      <c r="C142">
        <v>0</v>
      </c>
      <c r="D142">
        <v>40</v>
      </c>
    </row>
    <row r="143" spans="1:4" x14ac:dyDescent="0.45">
      <c r="A143">
        <v>10000</v>
      </c>
      <c r="B143">
        <v>0</v>
      </c>
      <c r="C143">
        <v>1</v>
      </c>
      <c r="D143">
        <v>26</v>
      </c>
    </row>
    <row r="144" spans="1:4" x14ac:dyDescent="0.45">
      <c r="A144">
        <v>40000</v>
      </c>
      <c r="B144">
        <v>1</v>
      </c>
      <c r="C144">
        <v>0</v>
      </c>
      <c r="D144">
        <v>42</v>
      </c>
    </row>
    <row r="145" spans="1:4" x14ac:dyDescent="0.45">
      <c r="A145">
        <v>80000</v>
      </c>
      <c r="B145">
        <v>0</v>
      </c>
      <c r="C145">
        <v>3</v>
      </c>
      <c r="D145">
        <v>32</v>
      </c>
    </row>
    <row r="146" spans="1:4" x14ac:dyDescent="0.45">
      <c r="A146">
        <v>30000</v>
      </c>
      <c r="B146">
        <v>1</v>
      </c>
      <c r="C146">
        <v>0</v>
      </c>
      <c r="D146">
        <v>37</v>
      </c>
    </row>
    <row r="147" spans="1:4" x14ac:dyDescent="0.45">
      <c r="A147">
        <v>40000</v>
      </c>
      <c r="B147">
        <v>2</v>
      </c>
      <c r="C147">
        <v>1</v>
      </c>
      <c r="D147">
        <v>34</v>
      </c>
    </row>
    <row r="148" spans="1:4" x14ac:dyDescent="0.45">
      <c r="A148">
        <v>40000</v>
      </c>
      <c r="B148">
        <v>0</v>
      </c>
      <c r="C148">
        <v>0</v>
      </c>
      <c r="D148">
        <v>37</v>
      </c>
    </row>
    <row r="149" spans="1:4" x14ac:dyDescent="0.45">
      <c r="A149">
        <v>40000</v>
      </c>
      <c r="B149">
        <v>0</v>
      </c>
      <c r="C149">
        <v>0</v>
      </c>
      <c r="D149">
        <v>40</v>
      </c>
    </row>
    <row r="150" spans="1:4" x14ac:dyDescent="0.45">
      <c r="A150">
        <v>20000</v>
      </c>
      <c r="B150">
        <v>4</v>
      </c>
      <c r="C150">
        <v>2</v>
      </c>
      <c r="D150">
        <v>60</v>
      </c>
    </row>
    <row r="151" spans="1:4" x14ac:dyDescent="0.45">
      <c r="A151">
        <v>30000</v>
      </c>
      <c r="B151">
        <v>0</v>
      </c>
      <c r="C151">
        <v>1</v>
      </c>
      <c r="D151">
        <v>27</v>
      </c>
    </row>
    <row r="152" spans="1:4" x14ac:dyDescent="0.45">
      <c r="A152">
        <v>60000</v>
      </c>
      <c r="B152">
        <v>1</v>
      </c>
      <c r="C152">
        <v>1</v>
      </c>
      <c r="D152">
        <v>43</v>
      </c>
    </row>
    <row r="153" spans="1:4" x14ac:dyDescent="0.45">
      <c r="A153">
        <v>100000</v>
      </c>
      <c r="B153">
        <v>1</v>
      </c>
      <c r="C153">
        <v>3</v>
      </c>
      <c r="D153">
        <v>48</v>
      </c>
    </row>
    <row r="154" spans="1:4" x14ac:dyDescent="0.45">
      <c r="A154">
        <v>20000</v>
      </c>
      <c r="B154">
        <v>0</v>
      </c>
      <c r="C154">
        <v>2</v>
      </c>
      <c r="D154">
        <v>32</v>
      </c>
    </row>
    <row r="155" spans="1:4" x14ac:dyDescent="0.45">
      <c r="A155">
        <v>100000</v>
      </c>
      <c r="B155">
        <v>1</v>
      </c>
      <c r="C155">
        <v>3</v>
      </c>
      <c r="D155">
        <v>47</v>
      </c>
    </row>
    <row r="156" spans="1:4" x14ac:dyDescent="0.45">
      <c r="A156">
        <v>80000</v>
      </c>
      <c r="B156">
        <v>5</v>
      </c>
      <c r="C156">
        <v>3</v>
      </c>
      <c r="D156">
        <v>40</v>
      </c>
    </row>
    <row r="157" spans="1:4" x14ac:dyDescent="0.45">
      <c r="A157">
        <v>10000</v>
      </c>
      <c r="B157">
        <v>4</v>
      </c>
      <c r="C157">
        <v>2</v>
      </c>
      <c r="D157">
        <v>41</v>
      </c>
    </row>
    <row r="158" spans="1:4" x14ac:dyDescent="0.45">
      <c r="A158">
        <v>130000</v>
      </c>
      <c r="B158">
        <v>5</v>
      </c>
      <c r="C158">
        <v>4</v>
      </c>
      <c r="D158">
        <v>59</v>
      </c>
    </row>
    <row r="159" spans="1:4" x14ac:dyDescent="0.45">
      <c r="A159">
        <v>10000</v>
      </c>
      <c r="B159">
        <v>2</v>
      </c>
      <c r="C159">
        <v>0</v>
      </c>
      <c r="D159">
        <v>50</v>
      </c>
    </row>
    <row r="160" spans="1:4" x14ac:dyDescent="0.45">
      <c r="A160">
        <v>20000</v>
      </c>
      <c r="B160">
        <v>2</v>
      </c>
      <c r="C160">
        <v>1</v>
      </c>
      <c r="D160">
        <v>54</v>
      </c>
    </row>
    <row r="161" spans="1:4" x14ac:dyDescent="0.45">
      <c r="A161">
        <v>10000</v>
      </c>
      <c r="B161">
        <v>1</v>
      </c>
      <c r="C161">
        <v>0</v>
      </c>
      <c r="D161">
        <v>48</v>
      </c>
    </row>
    <row r="162" spans="1:4" x14ac:dyDescent="0.45">
      <c r="A162">
        <v>60000</v>
      </c>
      <c r="B162">
        <v>1</v>
      </c>
      <c r="C162">
        <v>1</v>
      </c>
      <c r="D162">
        <v>44</v>
      </c>
    </row>
    <row r="163" spans="1:4" x14ac:dyDescent="0.45">
      <c r="A163">
        <v>20000</v>
      </c>
      <c r="B163">
        <v>2</v>
      </c>
      <c r="C163">
        <v>0</v>
      </c>
      <c r="D163">
        <v>40</v>
      </c>
    </row>
    <row r="164" spans="1:4" x14ac:dyDescent="0.45">
      <c r="A164">
        <v>60000</v>
      </c>
      <c r="B164">
        <v>2</v>
      </c>
      <c r="C164">
        <v>1</v>
      </c>
      <c r="D164">
        <v>38</v>
      </c>
    </row>
    <row r="165" spans="1:4" x14ac:dyDescent="0.45">
      <c r="A165">
        <v>40000</v>
      </c>
      <c r="B165">
        <v>2</v>
      </c>
      <c r="C165">
        <v>2</v>
      </c>
      <c r="D165">
        <v>52</v>
      </c>
    </row>
    <row r="166" spans="1:4" x14ac:dyDescent="0.45">
      <c r="A166">
        <v>10000</v>
      </c>
      <c r="B166">
        <v>0</v>
      </c>
      <c r="C166">
        <v>1</v>
      </c>
      <c r="D166">
        <v>25</v>
      </c>
    </row>
    <row r="167" spans="1:4" x14ac:dyDescent="0.45">
      <c r="A167">
        <v>10000</v>
      </c>
      <c r="B167">
        <v>0</v>
      </c>
      <c r="C167">
        <v>1</v>
      </c>
      <c r="D167">
        <v>25</v>
      </c>
    </row>
    <row r="168" spans="1:4" x14ac:dyDescent="0.45">
      <c r="A168">
        <v>90000</v>
      </c>
      <c r="B168">
        <v>1</v>
      </c>
      <c r="C168">
        <v>1</v>
      </c>
      <c r="D168">
        <v>47</v>
      </c>
    </row>
    <row r="169" spans="1:4" x14ac:dyDescent="0.45">
      <c r="A169">
        <v>100000</v>
      </c>
      <c r="B169">
        <v>0</v>
      </c>
      <c r="C169">
        <v>3</v>
      </c>
      <c r="D169">
        <v>35</v>
      </c>
    </row>
    <row r="170" spans="1:4" x14ac:dyDescent="0.45">
      <c r="A170">
        <v>70000</v>
      </c>
      <c r="B170">
        <v>0</v>
      </c>
      <c r="C170">
        <v>1</v>
      </c>
      <c r="D170">
        <v>41</v>
      </c>
    </row>
    <row r="171" spans="1:4" x14ac:dyDescent="0.45">
      <c r="A171">
        <v>30000</v>
      </c>
      <c r="B171">
        <v>1</v>
      </c>
      <c r="C171">
        <v>0</v>
      </c>
      <c r="D171">
        <v>47</v>
      </c>
    </row>
    <row r="172" spans="1:4" x14ac:dyDescent="0.45">
      <c r="A172">
        <v>130000</v>
      </c>
      <c r="B172">
        <v>4</v>
      </c>
      <c r="C172">
        <v>4</v>
      </c>
      <c r="D172">
        <v>61</v>
      </c>
    </row>
    <row r="173" spans="1:4" x14ac:dyDescent="0.45">
      <c r="A173">
        <v>80000</v>
      </c>
      <c r="B173">
        <v>5</v>
      </c>
      <c r="C173">
        <v>2</v>
      </c>
      <c r="D173">
        <v>61</v>
      </c>
    </row>
    <row r="174" spans="1:4" x14ac:dyDescent="0.45">
      <c r="A174">
        <v>10000</v>
      </c>
      <c r="B174">
        <v>0</v>
      </c>
      <c r="C174">
        <v>2</v>
      </c>
      <c r="D174">
        <v>33</v>
      </c>
    </row>
    <row r="175" spans="1:4" x14ac:dyDescent="0.45">
      <c r="A175">
        <v>10000</v>
      </c>
      <c r="B175">
        <v>0</v>
      </c>
      <c r="C175">
        <v>1</v>
      </c>
      <c r="D175">
        <v>27</v>
      </c>
    </row>
    <row r="176" spans="1:4" x14ac:dyDescent="0.45">
      <c r="A176">
        <v>50000</v>
      </c>
      <c r="B176">
        <v>0</v>
      </c>
      <c r="C176">
        <v>0</v>
      </c>
      <c r="D176">
        <v>37</v>
      </c>
    </row>
    <row r="177" spans="1:4" x14ac:dyDescent="0.45">
      <c r="A177">
        <v>80000</v>
      </c>
      <c r="B177">
        <v>2</v>
      </c>
      <c r="C177">
        <v>2</v>
      </c>
      <c r="D177">
        <v>52</v>
      </c>
    </row>
    <row r="178" spans="1:4" x14ac:dyDescent="0.45">
      <c r="A178">
        <v>20000</v>
      </c>
      <c r="B178">
        <v>0</v>
      </c>
      <c r="C178">
        <v>0</v>
      </c>
      <c r="D178">
        <v>29</v>
      </c>
    </row>
    <row r="179" spans="1:4" x14ac:dyDescent="0.45">
      <c r="A179">
        <v>110000</v>
      </c>
      <c r="B179">
        <v>2</v>
      </c>
      <c r="C179">
        <v>3</v>
      </c>
      <c r="D179">
        <v>48</v>
      </c>
    </row>
    <row r="180" spans="1:4" x14ac:dyDescent="0.45">
      <c r="A180">
        <v>160000</v>
      </c>
      <c r="B180">
        <v>4</v>
      </c>
      <c r="C180">
        <v>2</v>
      </c>
      <c r="D180">
        <v>55</v>
      </c>
    </row>
    <row r="181" spans="1:4" x14ac:dyDescent="0.45">
      <c r="A181">
        <v>10000</v>
      </c>
      <c r="B181">
        <v>0</v>
      </c>
      <c r="C181">
        <v>0</v>
      </c>
      <c r="D181">
        <v>37</v>
      </c>
    </row>
    <row r="182" spans="1:4" x14ac:dyDescent="0.45">
      <c r="A182">
        <v>10000</v>
      </c>
      <c r="B182">
        <v>1</v>
      </c>
      <c r="C182">
        <v>0</v>
      </c>
      <c r="D182">
        <v>44</v>
      </c>
    </row>
    <row r="183" spans="1:4" x14ac:dyDescent="0.45">
      <c r="A183">
        <v>30000</v>
      </c>
      <c r="B183">
        <v>3</v>
      </c>
      <c r="C183">
        <v>2</v>
      </c>
      <c r="D183">
        <v>55</v>
      </c>
    </row>
    <row r="184" spans="1:4" x14ac:dyDescent="0.45">
      <c r="A184">
        <v>10000</v>
      </c>
      <c r="B184">
        <v>2</v>
      </c>
      <c r="C184">
        <v>1</v>
      </c>
      <c r="D184">
        <v>38</v>
      </c>
    </row>
    <row r="185" spans="1:4" x14ac:dyDescent="0.45">
      <c r="A185">
        <v>40000</v>
      </c>
      <c r="B185">
        <v>2</v>
      </c>
      <c r="C185">
        <v>2</v>
      </c>
      <c r="D185">
        <v>66</v>
      </c>
    </row>
    <row r="186" spans="1:4" x14ac:dyDescent="0.45">
      <c r="A186">
        <v>130000</v>
      </c>
      <c r="B186">
        <v>4</v>
      </c>
      <c r="C186">
        <v>4</v>
      </c>
      <c r="D186">
        <v>58</v>
      </c>
    </row>
    <row r="187" spans="1:4" x14ac:dyDescent="0.45">
      <c r="A187">
        <v>90000</v>
      </c>
      <c r="B187">
        <v>1</v>
      </c>
      <c r="C187">
        <v>1</v>
      </c>
      <c r="D187">
        <v>47</v>
      </c>
    </row>
    <row r="188" spans="1:4" x14ac:dyDescent="0.45">
      <c r="A188">
        <v>30000</v>
      </c>
      <c r="B188">
        <v>3</v>
      </c>
      <c r="C188">
        <v>2</v>
      </c>
      <c r="D188">
        <v>56</v>
      </c>
    </row>
    <row r="189" spans="1:4" x14ac:dyDescent="0.45">
      <c r="A189">
        <v>80000</v>
      </c>
      <c r="B189">
        <v>5</v>
      </c>
      <c r="C189">
        <v>2</v>
      </c>
      <c r="D189">
        <v>59</v>
      </c>
    </row>
    <row r="190" spans="1:4" x14ac:dyDescent="0.45">
      <c r="A190">
        <v>70000</v>
      </c>
      <c r="B190">
        <v>0</v>
      </c>
      <c r="C190">
        <v>4</v>
      </c>
      <c r="D190">
        <v>32</v>
      </c>
    </row>
    <row r="191" spans="1:4" x14ac:dyDescent="0.45">
      <c r="A191">
        <v>30000</v>
      </c>
      <c r="B191">
        <v>1</v>
      </c>
      <c r="C191">
        <v>1</v>
      </c>
      <c r="D191">
        <v>44</v>
      </c>
    </row>
    <row r="192" spans="1:4" x14ac:dyDescent="0.45">
      <c r="A192">
        <v>30000</v>
      </c>
      <c r="B192">
        <v>3</v>
      </c>
      <c r="C192">
        <v>2</v>
      </c>
      <c r="D192">
        <v>55</v>
      </c>
    </row>
    <row r="193" spans="1:4" x14ac:dyDescent="0.45">
      <c r="A193">
        <v>60000</v>
      </c>
      <c r="B193">
        <v>2</v>
      </c>
      <c r="C193">
        <v>0</v>
      </c>
      <c r="D193">
        <v>36</v>
      </c>
    </row>
    <row r="194" spans="1:4" x14ac:dyDescent="0.45">
      <c r="A194">
        <v>80000</v>
      </c>
      <c r="B194">
        <v>5</v>
      </c>
      <c r="C194">
        <v>2</v>
      </c>
      <c r="D194">
        <v>62</v>
      </c>
    </row>
    <row r="195" spans="1:4" x14ac:dyDescent="0.45">
      <c r="A195">
        <v>70000</v>
      </c>
      <c r="B195">
        <v>5</v>
      </c>
      <c r="C195">
        <v>4</v>
      </c>
      <c r="D195">
        <v>41</v>
      </c>
    </row>
    <row r="196" spans="1:4" x14ac:dyDescent="0.45">
      <c r="A196">
        <v>10000</v>
      </c>
      <c r="B196">
        <v>0</v>
      </c>
      <c r="C196">
        <v>2</v>
      </c>
      <c r="D196">
        <v>32</v>
      </c>
    </row>
    <row r="197" spans="1:4" x14ac:dyDescent="0.45">
      <c r="A197">
        <v>20000</v>
      </c>
      <c r="B197">
        <v>0</v>
      </c>
      <c r="C197">
        <v>0</v>
      </c>
      <c r="D197">
        <v>25</v>
      </c>
    </row>
    <row r="198" spans="1:4" x14ac:dyDescent="0.45">
      <c r="A198">
        <v>50000</v>
      </c>
      <c r="B198">
        <v>0</v>
      </c>
      <c r="C198">
        <v>2</v>
      </c>
      <c r="D198">
        <v>36</v>
      </c>
    </row>
    <row r="199" spans="1:4" x14ac:dyDescent="0.45">
      <c r="A199">
        <v>60000</v>
      </c>
      <c r="B199">
        <v>2</v>
      </c>
      <c r="C199">
        <v>1</v>
      </c>
      <c r="D199">
        <v>67</v>
      </c>
    </row>
    <row r="200" spans="1:4" x14ac:dyDescent="0.45">
      <c r="A200">
        <v>100000</v>
      </c>
      <c r="B200">
        <v>0</v>
      </c>
      <c r="C200">
        <v>1</v>
      </c>
      <c r="D200">
        <v>39</v>
      </c>
    </row>
    <row r="201" spans="1:4" x14ac:dyDescent="0.45">
      <c r="A201">
        <v>80000</v>
      </c>
      <c r="B201">
        <v>0</v>
      </c>
      <c r="C201">
        <v>3</v>
      </c>
      <c r="D201">
        <v>33</v>
      </c>
    </row>
    <row r="202" spans="1:4" x14ac:dyDescent="0.45">
      <c r="A202">
        <v>60000</v>
      </c>
      <c r="B202">
        <v>0</v>
      </c>
      <c r="C202">
        <v>3</v>
      </c>
      <c r="D202">
        <v>31</v>
      </c>
    </row>
    <row r="203" spans="1:4" x14ac:dyDescent="0.45">
      <c r="A203">
        <v>10000</v>
      </c>
      <c r="B203">
        <v>1</v>
      </c>
      <c r="C203">
        <v>0</v>
      </c>
      <c r="D203">
        <v>27</v>
      </c>
    </row>
    <row r="204" spans="1:4" x14ac:dyDescent="0.45">
      <c r="A204">
        <v>40000</v>
      </c>
      <c r="B204">
        <v>2</v>
      </c>
      <c r="C204">
        <v>2</v>
      </c>
      <c r="D204">
        <v>33</v>
      </c>
    </row>
    <row r="205" spans="1:4" x14ac:dyDescent="0.45">
      <c r="A205">
        <v>60000</v>
      </c>
      <c r="B205">
        <v>1</v>
      </c>
      <c r="C205">
        <v>1</v>
      </c>
      <c r="D205">
        <v>46</v>
      </c>
    </row>
    <row r="206" spans="1:4" x14ac:dyDescent="0.45">
      <c r="A206">
        <v>90000</v>
      </c>
      <c r="B206">
        <v>3</v>
      </c>
      <c r="C206">
        <v>1</v>
      </c>
      <c r="D206">
        <v>51</v>
      </c>
    </row>
    <row r="207" spans="1:4" x14ac:dyDescent="0.45">
      <c r="A207">
        <v>30000</v>
      </c>
      <c r="B207">
        <v>3</v>
      </c>
      <c r="C207">
        <v>0</v>
      </c>
      <c r="D207">
        <v>46</v>
      </c>
    </row>
    <row r="208" spans="1:4" x14ac:dyDescent="0.45">
      <c r="A208">
        <v>90000</v>
      </c>
      <c r="B208">
        <v>5</v>
      </c>
      <c r="C208">
        <v>2</v>
      </c>
      <c r="D208">
        <v>62</v>
      </c>
    </row>
    <row r="209" spans="1:4" x14ac:dyDescent="0.45">
      <c r="A209">
        <v>20000</v>
      </c>
      <c r="B209">
        <v>0</v>
      </c>
      <c r="C209">
        <v>2</v>
      </c>
      <c r="D209">
        <v>26</v>
      </c>
    </row>
    <row r="210" spans="1:4" x14ac:dyDescent="0.45">
      <c r="A210">
        <v>40000</v>
      </c>
      <c r="B210">
        <v>0</v>
      </c>
      <c r="C210">
        <v>0</v>
      </c>
      <c r="D210">
        <v>37</v>
      </c>
    </row>
    <row r="211" spans="1:4" x14ac:dyDescent="0.45">
      <c r="A211">
        <v>30000</v>
      </c>
      <c r="B211">
        <v>3</v>
      </c>
      <c r="C211">
        <v>0</v>
      </c>
      <c r="D211">
        <v>42</v>
      </c>
    </row>
    <row r="212" spans="1:4" x14ac:dyDescent="0.45">
      <c r="A212">
        <v>80000</v>
      </c>
      <c r="B212">
        <v>4</v>
      </c>
      <c r="C212">
        <v>1</v>
      </c>
      <c r="D212">
        <v>36</v>
      </c>
    </row>
    <row r="213" spans="1:4" x14ac:dyDescent="0.45">
      <c r="A213">
        <v>50000</v>
      </c>
      <c r="B213">
        <v>0</v>
      </c>
      <c r="C213">
        <v>0</v>
      </c>
      <c r="D213">
        <v>36</v>
      </c>
    </row>
    <row r="214" spans="1:4" x14ac:dyDescent="0.45">
      <c r="A214">
        <v>30000</v>
      </c>
      <c r="B214">
        <v>0</v>
      </c>
      <c r="C214">
        <v>1</v>
      </c>
      <c r="D214">
        <v>30</v>
      </c>
    </row>
    <row r="215" spans="1:4" x14ac:dyDescent="0.45">
      <c r="A215">
        <v>70000</v>
      </c>
      <c r="B215">
        <v>0</v>
      </c>
      <c r="C215">
        <v>4</v>
      </c>
      <c r="D215">
        <v>31</v>
      </c>
    </row>
    <row r="216" spans="1:4" x14ac:dyDescent="0.45">
      <c r="A216">
        <v>30000</v>
      </c>
      <c r="B216">
        <v>1</v>
      </c>
      <c r="C216">
        <v>0</v>
      </c>
      <c r="D216">
        <v>65</v>
      </c>
    </row>
    <row r="217" spans="1:4" x14ac:dyDescent="0.45">
      <c r="A217">
        <v>80000</v>
      </c>
      <c r="B217">
        <v>4</v>
      </c>
      <c r="C217">
        <v>2</v>
      </c>
      <c r="D217">
        <v>54</v>
      </c>
    </row>
    <row r="218" spans="1:4" x14ac:dyDescent="0.45">
      <c r="A218">
        <v>20000</v>
      </c>
      <c r="B218">
        <v>2</v>
      </c>
      <c r="C218">
        <v>3</v>
      </c>
      <c r="D218">
        <v>54</v>
      </c>
    </row>
    <row r="219" spans="1:4" x14ac:dyDescent="0.45">
      <c r="A219">
        <v>20000</v>
      </c>
      <c r="B219">
        <v>0</v>
      </c>
      <c r="C219">
        <v>2</v>
      </c>
      <c r="D219">
        <v>25</v>
      </c>
    </row>
    <row r="220" spans="1:4" x14ac:dyDescent="0.45">
      <c r="A220">
        <v>10000</v>
      </c>
      <c r="B220">
        <v>1</v>
      </c>
      <c r="C220">
        <v>0</v>
      </c>
      <c r="D220">
        <v>48</v>
      </c>
    </row>
    <row r="221" spans="1:4" x14ac:dyDescent="0.45">
      <c r="A221">
        <v>10000</v>
      </c>
      <c r="B221">
        <v>0</v>
      </c>
      <c r="C221">
        <v>1</v>
      </c>
      <c r="D221">
        <v>26</v>
      </c>
    </row>
    <row r="222" spans="1:4" x14ac:dyDescent="0.45">
      <c r="A222">
        <v>60000</v>
      </c>
      <c r="B222">
        <v>1</v>
      </c>
      <c r="C222">
        <v>1</v>
      </c>
      <c r="D222">
        <v>43</v>
      </c>
    </row>
    <row r="223" spans="1:4" x14ac:dyDescent="0.45">
      <c r="A223">
        <v>10000</v>
      </c>
      <c r="B223">
        <v>0</v>
      </c>
      <c r="C223">
        <v>2</v>
      </c>
      <c r="D223">
        <v>35</v>
      </c>
    </row>
    <row r="224" spans="1:4" x14ac:dyDescent="0.45">
      <c r="A224">
        <v>30000</v>
      </c>
      <c r="B224">
        <v>3</v>
      </c>
      <c r="C224">
        <v>0</v>
      </c>
      <c r="D224">
        <v>42</v>
      </c>
    </row>
    <row r="225" spans="1:4" x14ac:dyDescent="0.45">
      <c r="A225">
        <v>70000</v>
      </c>
      <c r="B225">
        <v>5</v>
      </c>
      <c r="C225">
        <v>4</v>
      </c>
      <c r="D225">
        <v>39</v>
      </c>
    </row>
    <row r="226" spans="1:4" x14ac:dyDescent="0.45">
      <c r="A226">
        <v>30000</v>
      </c>
      <c r="B226">
        <v>2</v>
      </c>
      <c r="C226">
        <v>2</v>
      </c>
      <c r="D226">
        <v>67</v>
      </c>
    </row>
    <row r="227" spans="1:4" x14ac:dyDescent="0.45">
      <c r="A227">
        <v>20000</v>
      </c>
      <c r="B227">
        <v>1</v>
      </c>
      <c r="C227">
        <v>0</v>
      </c>
      <c r="D227">
        <v>40</v>
      </c>
    </row>
    <row r="228" spans="1:4" x14ac:dyDescent="0.45">
      <c r="A228">
        <v>20000</v>
      </c>
      <c r="B228">
        <v>3</v>
      </c>
      <c r="C228">
        <v>1</v>
      </c>
      <c r="D228">
        <v>42</v>
      </c>
    </row>
    <row r="229" spans="1:4" x14ac:dyDescent="0.45">
      <c r="A229">
        <v>10000</v>
      </c>
      <c r="B229">
        <v>3</v>
      </c>
      <c r="C229">
        <v>2</v>
      </c>
      <c r="D229">
        <v>43</v>
      </c>
    </row>
    <row r="230" spans="1:4" x14ac:dyDescent="0.45">
      <c r="A230">
        <v>20000</v>
      </c>
      <c r="B230">
        <v>1</v>
      </c>
      <c r="C230">
        <v>0</v>
      </c>
      <c r="D230">
        <v>45</v>
      </c>
    </row>
    <row r="231" spans="1:4" x14ac:dyDescent="0.45">
      <c r="A231">
        <v>80000</v>
      </c>
      <c r="B231">
        <v>5</v>
      </c>
      <c r="C231">
        <v>3</v>
      </c>
      <c r="D231">
        <v>57</v>
      </c>
    </row>
    <row r="232" spans="1:4" x14ac:dyDescent="0.45">
      <c r="A232">
        <v>120000</v>
      </c>
      <c r="B232">
        <v>4</v>
      </c>
      <c r="C232">
        <v>3</v>
      </c>
      <c r="D232">
        <v>56</v>
      </c>
    </row>
    <row r="233" spans="1:4" x14ac:dyDescent="0.45">
      <c r="A233">
        <v>40000</v>
      </c>
      <c r="B233">
        <v>0</v>
      </c>
      <c r="C233">
        <v>0</v>
      </c>
      <c r="D233">
        <v>38</v>
      </c>
    </row>
    <row r="234" spans="1:4" x14ac:dyDescent="0.45">
      <c r="A234">
        <v>30000</v>
      </c>
      <c r="B234">
        <v>4</v>
      </c>
      <c r="C234">
        <v>0</v>
      </c>
      <c r="D234">
        <v>45</v>
      </c>
    </row>
    <row r="235" spans="1:4" x14ac:dyDescent="0.45">
      <c r="A235">
        <v>20000</v>
      </c>
      <c r="B235">
        <v>0</v>
      </c>
      <c r="C235">
        <v>0</v>
      </c>
      <c r="D235">
        <v>27</v>
      </c>
    </row>
    <row r="236" spans="1:4" x14ac:dyDescent="0.45">
      <c r="A236">
        <v>90000</v>
      </c>
      <c r="B236">
        <v>0</v>
      </c>
      <c r="C236">
        <v>4</v>
      </c>
      <c r="D236">
        <v>35</v>
      </c>
    </row>
    <row r="237" spans="1:4" x14ac:dyDescent="0.45">
      <c r="A237">
        <v>10000</v>
      </c>
      <c r="B237">
        <v>1</v>
      </c>
      <c r="C237">
        <v>0</v>
      </c>
      <c r="D237">
        <v>70</v>
      </c>
    </row>
    <row r="238" spans="1:4" x14ac:dyDescent="0.45">
      <c r="A238">
        <v>30000</v>
      </c>
      <c r="B238">
        <v>5</v>
      </c>
      <c r="C238">
        <v>0</v>
      </c>
      <c r="D238">
        <v>44</v>
      </c>
    </row>
    <row r="239" spans="1:4" x14ac:dyDescent="0.45">
      <c r="A239">
        <v>10000</v>
      </c>
      <c r="B239">
        <v>0</v>
      </c>
      <c r="C239">
        <v>1</v>
      </c>
      <c r="D239">
        <v>26</v>
      </c>
    </row>
    <row r="240" spans="1:4" x14ac:dyDescent="0.45">
      <c r="A240">
        <v>70000</v>
      </c>
      <c r="B240">
        <v>5</v>
      </c>
      <c r="C240">
        <v>3</v>
      </c>
      <c r="D240">
        <v>46</v>
      </c>
    </row>
    <row r="241" spans="1:4" x14ac:dyDescent="0.45">
      <c r="A241">
        <v>30000</v>
      </c>
      <c r="B241">
        <v>0</v>
      </c>
      <c r="C241">
        <v>1</v>
      </c>
      <c r="D241">
        <v>34</v>
      </c>
    </row>
    <row r="242" spans="1:4" x14ac:dyDescent="0.45">
      <c r="A242">
        <v>10000</v>
      </c>
      <c r="B242">
        <v>1</v>
      </c>
      <c r="C242">
        <v>0</v>
      </c>
      <c r="D242">
        <v>37</v>
      </c>
    </row>
    <row r="243" spans="1:4" x14ac:dyDescent="0.45">
      <c r="A243">
        <v>30000</v>
      </c>
      <c r="B243">
        <v>3</v>
      </c>
      <c r="C243">
        <v>2</v>
      </c>
      <c r="D243">
        <v>27</v>
      </c>
    </row>
    <row r="244" spans="1:4" x14ac:dyDescent="0.45">
      <c r="A244">
        <v>30000</v>
      </c>
      <c r="B244">
        <v>1</v>
      </c>
      <c r="C244">
        <v>1</v>
      </c>
      <c r="D244">
        <v>39</v>
      </c>
    </row>
    <row r="245" spans="1:4" x14ac:dyDescent="0.45">
      <c r="A245">
        <v>20000</v>
      </c>
      <c r="B245">
        <v>0</v>
      </c>
      <c r="C245">
        <v>1</v>
      </c>
      <c r="D245">
        <v>29</v>
      </c>
    </row>
    <row r="246" spans="1:4" x14ac:dyDescent="0.45">
      <c r="A246">
        <v>120000</v>
      </c>
      <c r="B246">
        <v>3</v>
      </c>
      <c r="C246">
        <v>2</v>
      </c>
      <c r="D246">
        <v>52</v>
      </c>
    </row>
    <row r="247" spans="1:4" x14ac:dyDescent="0.45">
      <c r="A247">
        <v>110000</v>
      </c>
      <c r="B247">
        <v>5</v>
      </c>
      <c r="C247">
        <v>4</v>
      </c>
      <c r="D247">
        <v>48</v>
      </c>
    </row>
    <row r="248" spans="1:4" x14ac:dyDescent="0.45">
      <c r="A248">
        <v>130000</v>
      </c>
      <c r="B248">
        <v>3</v>
      </c>
      <c r="C248">
        <v>3</v>
      </c>
      <c r="D248">
        <v>51</v>
      </c>
    </row>
    <row r="249" spans="1:4" x14ac:dyDescent="0.45">
      <c r="A249">
        <v>100000</v>
      </c>
      <c r="B249">
        <v>0</v>
      </c>
      <c r="C249">
        <v>4</v>
      </c>
      <c r="D249">
        <v>34</v>
      </c>
    </row>
    <row r="250" spans="1:4" x14ac:dyDescent="0.45">
      <c r="A250">
        <v>10000</v>
      </c>
      <c r="B250">
        <v>5</v>
      </c>
      <c r="C250">
        <v>3</v>
      </c>
      <c r="D250">
        <v>62</v>
      </c>
    </row>
    <row r="251" spans="1:4" x14ac:dyDescent="0.45">
      <c r="A251">
        <v>70000</v>
      </c>
      <c r="B251">
        <v>0</v>
      </c>
      <c r="C251">
        <v>1</v>
      </c>
      <c r="D251">
        <v>37</v>
      </c>
    </row>
    <row r="252" spans="1:4" x14ac:dyDescent="0.45">
      <c r="A252">
        <v>100000</v>
      </c>
      <c r="B252">
        <v>5</v>
      </c>
      <c r="C252">
        <v>1</v>
      </c>
      <c r="D252">
        <v>78</v>
      </c>
    </row>
    <row r="253" spans="1:4" x14ac:dyDescent="0.45">
      <c r="A253">
        <v>130000</v>
      </c>
      <c r="B253">
        <v>4</v>
      </c>
      <c r="C253">
        <v>3</v>
      </c>
      <c r="D253">
        <v>55</v>
      </c>
    </row>
    <row r="254" spans="1:4" x14ac:dyDescent="0.45">
      <c r="A254">
        <v>60000</v>
      </c>
      <c r="B254">
        <v>0</v>
      </c>
      <c r="C254">
        <v>4</v>
      </c>
      <c r="D254">
        <v>31</v>
      </c>
    </row>
    <row r="255" spans="1:4" x14ac:dyDescent="0.45">
      <c r="A255">
        <v>100000</v>
      </c>
      <c r="B255">
        <v>3</v>
      </c>
      <c r="C255">
        <v>0</v>
      </c>
      <c r="D255">
        <v>59</v>
      </c>
    </row>
    <row r="256" spans="1:4" x14ac:dyDescent="0.45">
      <c r="A256">
        <v>20000</v>
      </c>
      <c r="B256">
        <v>2</v>
      </c>
      <c r="C256">
        <v>2</v>
      </c>
      <c r="D256">
        <v>57</v>
      </c>
    </row>
    <row r="257" spans="1:4" x14ac:dyDescent="0.45">
      <c r="A257">
        <v>30000</v>
      </c>
      <c r="B257">
        <v>3</v>
      </c>
      <c r="C257">
        <v>0</v>
      </c>
      <c r="D257">
        <v>47</v>
      </c>
    </row>
    <row r="258" spans="1:4" x14ac:dyDescent="0.45">
      <c r="A258">
        <v>20000</v>
      </c>
      <c r="B258">
        <v>1</v>
      </c>
      <c r="C258">
        <v>0</v>
      </c>
      <c r="D258">
        <v>43</v>
      </c>
    </row>
    <row r="259" spans="1:4" x14ac:dyDescent="0.45">
      <c r="A259">
        <v>50000</v>
      </c>
      <c r="B259">
        <v>0</v>
      </c>
      <c r="C259">
        <v>0</v>
      </c>
      <c r="D259">
        <v>36</v>
      </c>
    </row>
    <row r="260" spans="1:4" x14ac:dyDescent="0.45">
      <c r="A260">
        <v>100000</v>
      </c>
      <c r="B260">
        <v>3</v>
      </c>
      <c r="C260">
        <v>4</v>
      </c>
      <c r="D260">
        <v>56</v>
      </c>
    </row>
    <row r="261" spans="1:4" x14ac:dyDescent="0.45">
      <c r="A261">
        <v>150000</v>
      </c>
      <c r="B261">
        <v>0</v>
      </c>
      <c r="C261">
        <v>4</v>
      </c>
      <c r="D261">
        <v>37</v>
      </c>
    </row>
    <row r="262" spans="1:4" x14ac:dyDescent="0.45">
      <c r="A262">
        <v>30000</v>
      </c>
      <c r="B262">
        <v>2</v>
      </c>
      <c r="C262">
        <v>0</v>
      </c>
      <c r="D262">
        <v>43</v>
      </c>
    </row>
    <row r="263" spans="1:4" x14ac:dyDescent="0.45">
      <c r="A263">
        <v>40000</v>
      </c>
      <c r="B263">
        <v>1</v>
      </c>
      <c r="C263">
        <v>1</v>
      </c>
      <c r="D263">
        <v>33</v>
      </c>
    </row>
    <row r="264" spans="1:4" x14ac:dyDescent="0.45">
      <c r="A264">
        <v>10000</v>
      </c>
      <c r="B264">
        <v>2</v>
      </c>
      <c r="C264">
        <v>0</v>
      </c>
      <c r="D264">
        <v>51</v>
      </c>
    </row>
    <row r="265" spans="1:4" x14ac:dyDescent="0.45">
      <c r="A265">
        <v>70000</v>
      </c>
      <c r="B265">
        <v>5</v>
      </c>
      <c r="C265">
        <v>3</v>
      </c>
      <c r="D265">
        <v>39</v>
      </c>
    </row>
    <row r="266" spans="1:4" x14ac:dyDescent="0.45">
      <c r="A266">
        <v>40000</v>
      </c>
      <c r="B266">
        <v>0</v>
      </c>
      <c r="C266">
        <v>0</v>
      </c>
      <c r="D266">
        <v>37</v>
      </c>
    </row>
    <row r="267" spans="1:4" x14ac:dyDescent="0.45">
      <c r="A267">
        <v>30000</v>
      </c>
      <c r="B267">
        <v>2</v>
      </c>
      <c r="C267">
        <v>2</v>
      </c>
      <c r="D267">
        <v>42</v>
      </c>
    </row>
    <row r="268" spans="1:4" x14ac:dyDescent="0.45">
      <c r="A268">
        <v>20000</v>
      </c>
      <c r="B268">
        <v>5</v>
      </c>
      <c r="C268">
        <v>2</v>
      </c>
      <c r="D268">
        <v>27</v>
      </c>
    </row>
    <row r="269" spans="1:4" x14ac:dyDescent="0.45">
      <c r="A269">
        <v>100000</v>
      </c>
      <c r="B269">
        <v>5</v>
      </c>
      <c r="C269">
        <v>1</v>
      </c>
      <c r="D269">
        <v>47</v>
      </c>
    </row>
    <row r="270" spans="1:4" x14ac:dyDescent="0.45">
      <c r="A270">
        <v>70000</v>
      </c>
      <c r="B270">
        <v>5</v>
      </c>
      <c r="C270">
        <v>3</v>
      </c>
      <c r="D270">
        <v>45</v>
      </c>
    </row>
    <row r="271" spans="1:4" x14ac:dyDescent="0.45">
      <c r="A271">
        <v>50000</v>
      </c>
      <c r="B271">
        <v>0</v>
      </c>
      <c r="C271">
        <v>0</v>
      </c>
      <c r="D271">
        <v>37</v>
      </c>
    </row>
    <row r="272" spans="1:4" x14ac:dyDescent="0.45">
      <c r="A272">
        <v>10000</v>
      </c>
      <c r="B272">
        <v>2</v>
      </c>
      <c r="C272">
        <v>0</v>
      </c>
      <c r="D272">
        <v>51</v>
      </c>
    </row>
    <row r="273" spans="1:4" x14ac:dyDescent="0.45">
      <c r="A273">
        <v>20000</v>
      </c>
      <c r="B273">
        <v>0</v>
      </c>
      <c r="C273">
        <v>1</v>
      </c>
      <c r="D273">
        <v>28</v>
      </c>
    </row>
    <row r="274" spans="1:4" x14ac:dyDescent="0.45">
      <c r="A274">
        <v>10000</v>
      </c>
      <c r="B274">
        <v>4</v>
      </c>
      <c r="C274">
        <v>1</v>
      </c>
      <c r="D274">
        <v>40</v>
      </c>
    </row>
    <row r="275" spans="1:4" x14ac:dyDescent="0.45">
      <c r="A275">
        <v>20000</v>
      </c>
      <c r="B275">
        <v>0</v>
      </c>
      <c r="C275">
        <v>1</v>
      </c>
      <c r="D275">
        <v>30</v>
      </c>
    </row>
    <row r="276" spans="1:4" x14ac:dyDescent="0.45">
      <c r="A276">
        <v>30000</v>
      </c>
      <c r="B276">
        <v>0</v>
      </c>
      <c r="C276">
        <v>0</v>
      </c>
      <c r="D276">
        <v>36</v>
      </c>
    </row>
    <row r="277" spans="1:4" x14ac:dyDescent="0.45">
      <c r="A277">
        <v>90000</v>
      </c>
      <c r="B277">
        <v>1</v>
      </c>
      <c r="C277">
        <v>0</v>
      </c>
      <c r="D277">
        <v>37</v>
      </c>
    </row>
    <row r="278" spans="1:4" x14ac:dyDescent="0.45">
      <c r="A278">
        <v>10000</v>
      </c>
      <c r="B278">
        <v>2</v>
      </c>
      <c r="C278">
        <v>0</v>
      </c>
      <c r="D278">
        <v>49</v>
      </c>
    </row>
    <row r="279" spans="1:4" x14ac:dyDescent="0.45">
      <c r="A279">
        <v>10000</v>
      </c>
      <c r="B279">
        <v>2</v>
      </c>
      <c r="C279">
        <v>0</v>
      </c>
      <c r="D279">
        <v>37</v>
      </c>
    </row>
    <row r="280" spans="1:4" x14ac:dyDescent="0.45">
      <c r="A280">
        <v>100000</v>
      </c>
      <c r="B280">
        <v>0</v>
      </c>
      <c r="C280">
        <v>3</v>
      </c>
      <c r="D280">
        <v>35</v>
      </c>
    </row>
    <row r="281" spans="1:4" x14ac:dyDescent="0.45">
      <c r="A281">
        <v>30000</v>
      </c>
      <c r="B281">
        <v>1</v>
      </c>
      <c r="C281">
        <v>0</v>
      </c>
      <c r="D281">
        <v>38</v>
      </c>
    </row>
    <row r="282" spans="1:4" x14ac:dyDescent="0.45">
      <c r="A282">
        <v>10000</v>
      </c>
      <c r="B282">
        <v>3</v>
      </c>
      <c r="C282">
        <v>2</v>
      </c>
      <c r="D282">
        <v>43</v>
      </c>
    </row>
    <row r="283" spans="1:4" x14ac:dyDescent="0.45">
      <c r="A283">
        <v>20000</v>
      </c>
      <c r="B283">
        <v>1</v>
      </c>
      <c r="C283">
        <v>0</v>
      </c>
      <c r="D283">
        <v>37</v>
      </c>
    </row>
    <row r="284" spans="1:4" x14ac:dyDescent="0.45">
      <c r="A284">
        <v>10000</v>
      </c>
      <c r="B284">
        <v>0</v>
      </c>
      <c r="C284">
        <v>2</v>
      </c>
      <c r="D284">
        <v>34</v>
      </c>
    </row>
    <row r="285" spans="1:4" x14ac:dyDescent="0.45">
      <c r="A285">
        <v>70000</v>
      </c>
      <c r="B285">
        <v>5</v>
      </c>
      <c r="C285">
        <v>3</v>
      </c>
      <c r="D285">
        <v>46</v>
      </c>
    </row>
    <row r="286" spans="1:4" x14ac:dyDescent="0.45">
      <c r="A286">
        <v>10000</v>
      </c>
      <c r="B286">
        <v>1</v>
      </c>
      <c r="C286">
        <v>0</v>
      </c>
      <c r="D286">
        <v>49</v>
      </c>
    </row>
    <row r="287" spans="1:4" x14ac:dyDescent="0.45">
      <c r="A287">
        <v>60000</v>
      </c>
      <c r="B287">
        <v>1</v>
      </c>
      <c r="C287">
        <v>1</v>
      </c>
      <c r="D287">
        <v>45</v>
      </c>
    </row>
    <row r="288" spans="1:4" x14ac:dyDescent="0.45">
      <c r="A288">
        <v>100000</v>
      </c>
      <c r="B288">
        <v>1</v>
      </c>
      <c r="C288">
        <v>4</v>
      </c>
      <c r="D288">
        <v>48</v>
      </c>
    </row>
    <row r="289" spans="1:4" x14ac:dyDescent="0.45">
      <c r="A289">
        <v>30000</v>
      </c>
      <c r="B289">
        <v>3</v>
      </c>
      <c r="C289">
        <v>0</v>
      </c>
      <c r="D289">
        <v>46</v>
      </c>
    </row>
    <row r="290" spans="1:4" x14ac:dyDescent="0.45">
      <c r="A290">
        <v>130000</v>
      </c>
      <c r="B290">
        <v>0</v>
      </c>
      <c r="C290">
        <v>0</v>
      </c>
      <c r="D290">
        <v>48</v>
      </c>
    </row>
    <row r="291" spans="1:4" x14ac:dyDescent="0.45">
      <c r="A291">
        <v>30000</v>
      </c>
      <c r="B291">
        <v>3</v>
      </c>
      <c r="C291">
        <v>2</v>
      </c>
      <c r="D291">
        <v>54</v>
      </c>
    </row>
    <row r="292" spans="1:4" x14ac:dyDescent="0.45">
      <c r="A292">
        <v>60000</v>
      </c>
      <c r="B292">
        <v>1</v>
      </c>
      <c r="C292">
        <v>1</v>
      </c>
      <c r="D292">
        <v>46</v>
      </c>
    </row>
    <row r="293" spans="1:4" x14ac:dyDescent="0.45">
      <c r="A293">
        <v>40000</v>
      </c>
      <c r="B293">
        <v>0</v>
      </c>
      <c r="C293">
        <v>0</v>
      </c>
      <c r="D293">
        <v>38</v>
      </c>
    </row>
    <row r="294" spans="1:4" x14ac:dyDescent="0.45">
      <c r="A294">
        <v>40000</v>
      </c>
      <c r="B294">
        <v>1</v>
      </c>
      <c r="C294">
        <v>0</v>
      </c>
      <c r="D294">
        <v>42</v>
      </c>
    </row>
    <row r="295" spans="1:4" x14ac:dyDescent="0.45">
      <c r="A295">
        <v>10000</v>
      </c>
      <c r="B295">
        <v>1</v>
      </c>
      <c r="C295">
        <v>1</v>
      </c>
      <c r="D295">
        <v>46</v>
      </c>
    </row>
    <row r="296" spans="1:4" x14ac:dyDescent="0.45">
      <c r="A296">
        <v>20000</v>
      </c>
      <c r="B296">
        <v>0</v>
      </c>
      <c r="C296">
        <v>1</v>
      </c>
      <c r="D296">
        <v>36</v>
      </c>
    </row>
    <row r="297" spans="1:4" x14ac:dyDescent="0.45">
      <c r="A297">
        <v>110000</v>
      </c>
      <c r="B297">
        <v>0</v>
      </c>
      <c r="C297">
        <v>3</v>
      </c>
      <c r="D297">
        <v>32</v>
      </c>
    </row>
    <row r="298" spans="1:4" x14ac:dyDescent="0.45">
      <c r="A298">
        <v>60000</v>
      </c>
      <c r="B298">
        <v>2</v>
      </c>
      <c r="C298">
        <v>1</v>
      </c>
      <c r="D298">
        <v>39</v>
      </c>
    </row>
    <row r="299" spans="1:4" x14ac:dyDescent="0.45">
      <c r="A299">
        <v>100000</v>
      </c>
      <c r="B299">
        <v>1</v>
      </c>
      <c r="C299">
        <v>0</v>
      </c>
      <c r="D299">
        <v>36</v>
      </c>
    </row>
    <row r="300" spans="1:4" x14ac:dyDescent="0.45">
      <c r="A300">
        <v>90000</v>
      </c>
      <c r="B300">
        <v>4</v>
      </c>
      <c r="C300">
        <v>2</v>
      </c>
      <c r="D300">
        <v>54</v>
      </c>
    </row>
    <row r="301" spans="1:4" x14ac:dyDescent="0.45">
      <c r="A301">
        <v>30000</v>
      </c>
      <c r="B301">
        <v>2</v>
      </c>
      <c r="C301">
        <v>2</v>
      </c>
      <c r="D301">
        <v>69</v>
      </c>
    </row>
    <row r="302" spans="1:4" x14ac:dyDescent="0.45">
      <c r="A302">
        <v>10000</v>
      </c>
      <c r="B302">
        <v>5</v>
      </c>
      <c r="C302">
        <v>2</v>
      </c>
      <c r="D302">
        <v>62</v>
      </c>
    </row>
    <row r="303" spans="1:4" x14ac:dyDescent="0.45">
      <c r="A303">
        <v>60000</v>
      </c>
      <c r="B303">
        <v>0</v>
      </c>
      <c r="C303">
        <v>0</v>
      </c>
      <c r="D303">
        <v>28</v>
      </c>
    </row>
    <row r="304" spans="1:4" x14ac:dyDescent="0.45">
      <c r="A304">
        <v>30000</v>
      </c>
      <c r="B304">
        <v>1</v>
      </c>
      <c r="C304">
        <v>0</v>
      </c>
      <c r="D304">
        <v>62</v>
      </c>
    </row>
    <row r="305" spans="1:4" x14ac:dyDescent="0.45">
      <c r="A305">
        <v>30000</v>
      </c>
      <c r="B305">
        <v>1</v>
      </c>
      <c r="C305">
        <v>2</v>
      </c>
      <c r="D305">
        <v>40</v>
      </c>
    </row>
    <row r="306" spans="1:4" x14ac:dyDescent="0.45">
      <c r="A306">
        <v>80000</v>
      </c>
      <c r="B306">
        <v>4</v>
      </c>
      <c r="C306">
        <v>1</v>
      </c>
      <c r="D306">
        <v>36</v>
      </c>
    </row>
    <row r="307" spans="1:4" x14ac:dyDescent="0.45">
      <c r="A307">
        <v>10000</v>
      </c>
      <c r="B307">
        <v>2</v>
      </c>
      <c r="C307">
        <v>2</v>
      </c>
      <c r="D307">
        <v>58</v>
      </c>
    </row>
    <row r="308" spans="1:4" x14ac:dyDescent="0.45">
      <c r="A308">
        <v>90000</v>
      </c>
      <c r="B308">
        <v>2</v>
      </c>
      <c r="C308">
        <v>0</v>
      </c>
      <c r="D308">
        <v>40</v>
      </c>
    </row>
    <row r="309" spans="1:4" x14ac:dyDescent="0.45">
      <c r="A309">
        <v>10000</v>
      </c>
      <c r="B309">
        <v>2</v>
      </c>
      <c r="C309">
        <v>1</v>
      </c>
      <c r="D309">
        <v>66</v>
      </c>
    </row>
    <row r="310" spans="1:4" x14ac:dyDescent="0.45">
      <c r="A310">
        <v>40000</v>
      </c>
      <c r="B310">
        <v>2</v>
      </c>
      <c r="C310">
        <v>1</v>
      </c>
      <c r="D310">
        <v>35</v>
      </c>
    </row>
    <row r="311" spans="1:4" x14ac:dyDescent="0.45">
      <c r="A311">
        <v>20000</v>
      </c>
      <c r="B311">
        <v>2</v>
      </c>
      <c r="C311">
        <v>1</v>
      </c>
      <c r="D311">
        <v>47</v>
      </c>
    </row>
    <row r="312" spans="1:4" x14ac:dyDescent="0.45">
      <c r="A312">
        <v>120000</v>
      </c>
      <c r="B312">
        <v>4</v>
      </c>
      <c r="C312">
        <v>1</v>
      </c>
      <c r="D312">
        <v>47</v>
      </c>
    </row>
    <row r="313" spans="1:4" x14ac:dyDescent="0.45">
      <c r="A313">
        <v>60000</v>
      </c>
      <c r="B313">
        <v>1</v>
      </c>
      <c r="C313">
        <v>1</v>
      </c>
      <c r="D313">
        <v>46</v>
      </c>
    </row>
    <row r="314" spans="1:4" x14ac:dyDescent="0.45">
      <c r="A314">
        <v>20000</v>
      </c>
      <c r="B314">
        <v>4</v>
      </c>
      <c r="C314">
        <v>2</v>
      </c>
      <c r="D314">
        <v>58</v>
      </c>
    </row>
    <row r="315" spans="1:4" x14ac:dyDescent="0.45">
      <c r="A315">
        <v>40000</v>
      </c>
      <c r="B315">
        <v>3</v>
      </c>
      <c r="C315">
        <v>2</v>
      </c>
      <c r="D315">
        <v>52</v>
      </c>
    </row>
    <row r="316" spans="1:4" x14ac:dyDescent="0.45">
      <c r="A316">
        <v>80000</v>
      </c>
      <c r="B316">
        <v>5</v>
      </c>
      <c r="C316">
        <v>1</v>
      </c>
      <c r="D316">
        <v>47</v>
      </c>
    </row>
    <row r="317" spans="1:4" x14ac:dyDescent="0.45">
      <c r="A317">
        <v>70000</v>
      </c>
      <c r="B317">
        <v>0</v>
      </c>
      <c r="C317">
        <v>1</v>
      </c>
      <c r="D317">
        <v>41</v>
      </c>
    </row>
    <row r="318" spans="1:4" x14ac:dyDescent="0.45">
      <c r="A318">
        <v>50000</v>
      </c>
      <c r="B318">
        <v>2</v>
      </c>
      <c r="C318">
        <v>1</v>
      </c>
      <c r="D318">
        <v>64</v>
      </c>
    </row>
    <row r="319" spans="1:4" x14ac:dyDescent="0.45">
      <c r="A319">
        <v>30000</v>
      </c>
      <c r="B319">
        <v>0</v>
      </c>
      <c r="C319">
        <v>0</v>
      </c>
      <c r="D319">
        <v>35</v>
      </c>
    </row>
    <row r="320" spans="1:4" x14ac:dyDescent="0.45">
      <c r="A320">
        <v>130000</v>
      </c>
      <c r="B320">
        <v>4</v>
      </c>
      <c r="C320">
        <v>3</v>
      </c>
      <c r="D320">
        <v>54</v>
      </c>
    </row>
    <row r="321" spans="1:4" x14ac:dyDescent="0.45">
      <c r="A321">
        <v>30000</v>
      </c>
      <c r="B321">
        <v>3</v>
      </c>
      <c r="C321">
        <v>0</v>
      </c>
      <c r="D321">
        <v>45</v>
      </c>
    </row>
    <row r="322" spans="1:4" x14ac:dyDescent="0.45">
      <c r="A322">
        <v>100000</v>
      </c>
      <c r="B322">
        <v>0</v>
      </c>
      <c r="C322">
        <v>0</v>
      </c>
      <c r="D322">
        <v>40</v>
      </c>
    </row>
    <row r="323" spans="1:4" x14ac:dyDescent="0.45">
      <c r="A323">
        <v>160000</v>
      </c>
      <c r="B323">
        <v>0</v>
      </c>
      <c r="C323">
        <v>3</v>
      </c>
      <c r="D323">
        <v>47</v>
      </c>
    </row>
    <row r="324" spans="1:4" x14ac:dyDescent="0.45">
      <c r="A324">
        <v>10000</v>
      </c>
      <c r="B324">
        <v>4</v>
      </c>
      <c r="C324">
        <v>2</v>
      </c>
      <c r="D324">
        <v>41</v>
      </c>
    </row>
    <row r="325" spans="1:4" x14ac:dyDescent="0.45">
      <c r="A325">
        <v>40000</v>
      </c>
      <c r="B325">
        <v>0</v>
      </c>
      <c r="C325">
        <v>0</v>
      </c>
      <c r="D325">
        <v>37</v>
      </c>
    </row>
    <row r="326" spans="1:4" x14ac:dyDescent="0.45">
      <c r="A326">
        <v>90000</v>
      </c>
      <c r="B326">
        <v>4</v>
      </c>
      <c r="C326">
        <v>0</v>
      </c>
      <c r="D326">
        <v>38</v>
      </c>
    </row>
    <row r="327" spans="1:4" x14ac:dyDescent="0.45">
      <c r="A327">
        <v>40000</v>
      </c>
      <c r="B327">
        <v>2</v>
      </c>
      <c r="C327">
        <v>2</v>
      </c>
      <c r="D327">
        <v>36</v>
      </c>
    </row>
    <row r="328" spans="1:4" x14ac:dyDescent="0.45">
      <c r="A328">
        <v>20000</v>
      </c>
      <c r="B328">
        <v>0</v>
      </c>
      <c r="C328">
        <v>0</v>
      </c>
      <c r="D328">
        <v>26</v>
      </c>
    </row>
    <row r="329" spans="1:4" x14ac:dyDescent="0.45">
      <c r="A329">
        <v>30000</v>
      </c>
      <c r="B329">
        <v>1</v>
      </c>
      <c r="C329">
        <v>2</v>
      </c>
      <c r="D329">
        <v>40</v>
      </c>
    </row>
    <row r="330" spans="1:4" x14ac:dyDescent="0.45">
      <c r="A330">
        <v>40000</v>
      </c>
      <c r="B330">
        <v>2</v>
      </c>
      <c r="C330">
        <v>2</v>
      </c>
      <c r="D330">
        <v>36</v>
      </c>
    </row>
    <row r="331" spans="1:4" x14ac:dyDescent="0.45">
      <c r="A331">
        <v>90000</v>
      </c>
      <c r="B331">
        <v>5</v>
      </c>
      <c r="C331">
        <v>2</v>
      </c>
      <c r="D331">
        <v>59</v>
      </c>
    </row>
    <row r="332" spans="1:4" x14ac:dyDescent="0.45">
      <c r="A332">
        <v>80000</v>
      </c>
      <c r="B332">
        <v>0</v>
      </c>
      <c r="C332">
        <v>3</v>
      </c>
      <c r="D332">
        <v>32</v>
      </c>
    </row>
    <row r="333" spans="1:4" x14ac:dyDescent="0.45">
      <c r="A333">
        <v>10000</v>
      </c>
      <c r="B333">
        <v>0</v>
      </c>
      <c r="C333">
        <v>2</v>
      </c>
      <c r="D333">
        <v>30</v>
      </c>
    </row>
    <row r="334" spans="1:4" x14ac:dyDescent="0.45">
      <c r="A334">
        <v>20000</v>
      </c>
      <c r="B334">
        <v>0</v>
      </c>
      <c r="C334">
        <v>2</v>
      </c>
      <c r="D334">
        <v>35</v>
      </c>
    </row>
    <row r="335" spans="1:4" x14ac:dyDescent="0.45">
      <c r="A335">
        <v>130000</v>
      </c>
      <c r="B335">
        <v>3</v>
      </c>
      <c r="C335">
        <v>4</v>
      </c>
      <c r="D335">
        <v>51</v>
      </c>
    </row>
    <row r="336" spans="1:4" x14ac:dyDescent="0.45">
      <c r="A336">
        <v>90000</v>
      </c>
      <c r="B336">
        <v>2</v>
      </c>
      <c r="C336">
        <v>1</v>
      </c>
      <c r="D336">
        <v>47</v>
      </c>
    </row>
    <row r="337" spans="1:4" x14ac:dyDescent="0.45">
      <c r="A337">
        <v>80000</v>
      </c>
      <c r="B337">
        <v>5</v>
      </c>
      <c r="C337">
        <v>2</v>
      </c>
      <c r="D337">
        <v>39</v>
      </c>
    </row>
    <row r="338" spans="1:4" x14ac:dyDescent="0.45">
      <c r="A338">
        <v>20000</v>
      </c>
      <c r="B338">
        <v>0</v>
      </c>
      <c r="C338">
        <v>2</v>
      </c>
      <c r="D338">
        <v>34</v>
      </c>
    </row>
    <row r="339" spans="1:4" x14ac:dyDescent="0.45">
      <c r="A339">
        <v>10000</v>
      </c>
      <c r="B339">
        <v>0</v>
      </c>
      <c r="C339">
        <v>2</v>
      </c>
      <c r="D339">
        <v>32</v>
      </c>
    </row>
    <row r="340" spans="1:4" x14ac:dyDescent="0.45">
      <c r="A340">
        <v>120000</v>
      </c>
      <c r="B340">
        <v>3</v>
      </c>
      <c r="C340">
        <v>4</v>
      </c>
      <c r="D340">
        <v>50</v>
      </c>
    </row>
    <row r="341" spans="1:4" x14ac:dyDescent="0.45">
      <c r="A341">
        <v>20000</v>
      </c>
      <c r="B341">
        <v>1</v>
      </c>
      <c r="C341">
        <v>0</v>
      </c>
      <c r="D341">
        <v>66</v>
      </c>
    </row>
    <row r="342" spans="1:4" x14ac:dyDescent="0.45">
      <c r="A342">
        <v>30000</v>
      </c>
      <c r="B342">
        <v>0</v>
      </c>
      <c r="C342">
        <v>1</v>
      </c>
      <c r="D342">
        <v>30</v>
      </c>
    </row>
    <row r="343" spans="1:4" x14ac:dyDescent="0.45">
      <c r="A343">
        <v>30000</v>
      </c>
      <c r="B343">
        <v>0</v>
      </c>
      <c r="C343">
        <v>1</v>
      </c>
      <c r="D343">
        <v>32</v>
      </c>
    </row>
    <row r="344" spans="1:4" x14ac:dyDescent="0.45">
      <c r="A344">
        <v>10000</v>
      </c>
      <c r="B344">
        <v>0</v>
      </c>
      <c r="C344">
        <v>2</v>
      </c>
      <c r="D344">
        <v>35</v>
      </c>
    </row>
    <row r="345" spans="1:4" x14ac:dyDescent="0.45">
      <c r="A345">
        <v>30000</v>
      </c>
      <c r="B345">
        <v>0</v>
      </c>
      <c r="C345">
        <v>1</v>
      </c>
      <c r="D345">
        <v>32</v>
      </c>
    </row>
    <row r="346" spans="1:4" x14ac:dyDescent="0.45">
      <c r="A346">
        <v>30000</v>
      </c>
      <c r="B346">
        <v>0</v>
      </c>
      <c r="C346">
        <v>1</v>
      </c>
      <c r="D346">
        <v>31</v>
      </c>
    </row>
    <row r="347" spans="1:4" x14ac:dyDescent="0.45">
      <c r="A347">
        <v>20000</v>
      </c>
      <c r="B347">
        <v>1</v>
      </c>
      <c r="C347">
        <v>0</v>
      </c>
      <c r="D347">
        <v>50</v>
      </c>
    </row>
    <row r="348" spans="1:4" x14ac:dyDescent="0.45">
      <c r="A348">
        <v>40000</v>
      </c>
      <c r="B348">
        <v>1</v>
      </c>
      <c r="C348">
        <v>0</v>
      </c>
      <c r="D348">
        <v>43</v>
      </c>
    </row>
    <row r="349" spans="1:4" x14ac:dyDescent="0.45">
      <c r="A349">
        <v>60000</v>
      </c>
      <c r="B349">
        <v>1</v>
      </c>
      <c r="C349">
        <v>1</v>
      </c>
      <c r="D349">
        <v>45</v>
      </c>
    </row>
    <row r="350" spans="1:4" x14ac:dyDescent="0.45">
      <c r="A350">
        <v>20000</v>
      </c>
      <c r="B350">
        <v>2</v>
      </c>
      <c r="C350">
        <v>2</v>
      </c>
      <c r="D350">
        <v>42</v>
      </c>
    </row>
    <row r="351" spans="1:4" x14ac:dyDescent="0.45">
      <c r="A351">
        <v>30000</v>
      </c>
      <c r="B351">
        <v>0</v>
      </c>
      <c r="C351">
        <v>1</v>
      </c>
      <c r="D351">
        <v>29</v>
      </c>
    </row>
    <row r="352" spans="1:4" x14ac:dyDescent="0.45">
      <c r="A352">
        <v>20000</v>
      </c>
      <c r="B352">
        <v>0</v>
      </c>
      <c r="C352">
        <v>0</v>
      </c>
      <c r="D352">
        <v>28</v>
      </c>
    </row>
    <row r="353" spans="1:4" x14ac:dyDescent="0.45">
      <c r="A353">
        <v>10000</v>
      </c>
      <c r="B353">
        <v>3</v>
      </c>
      <c r="C353">
        <v>2</v>
      </c>
      <c r="D353">
        <v>37</v>
      </c>
    </row>
    <row r="354" spans="1:4" x14ac:dyDescent="0.45">
      <c r="A354">
        <v>80000</v>
      </c>
      <c r="B354">
        <v>4</v>
      </c>
      <c r="C354">
        <v>2</v>
      </c>
      <c r="D354">
        <v>53</v>
      </c>
    </row>
    <row r="355" spans="1:4" x14ac:dyDescent="0.45">
      <c r="A355">
        <v>40000</v>
      </c>
      <c r="B355">
        <v>0</v>
      </c>
      <c r="C355">
        <v>0</v>
      </c>
      <c r="D355">
        <v>38</v>
      </c>
    </row>
    <row r="356" spans="1:4" x14ac:dyDescent="0.45">
      <c r="A356">
        <v>30000</v>
      </c>
      <c r="B356">
        <v>1</v>
      </c>
      <c r="C356">
        <v>1</v>
      </c>
      <c r="D356">
        <v>39</v>
      </c>
    </row>
    <row r="357" spans="1:4" x14ac:dyDescent="0.45">
      <c r="A357">
        <v>80000</v>
      </c>
      <c r="B357">
        <v>0</v>
      </c>
      <c r="C357">
        <v>3</v>
      </c>
      <c r="D357">
        <v>32</v>
      </c>
    </row>
    <row r="358" spans="1:4" x14ac:dyDescent="0.45">
      <c r="A358">
        <v>150000</v>
      </c>
      <c r="B358">
        <v>3</v>
      </c>
      <c r="C358">
        <v>3</v>
      </c>
      <c r="D358">
        <v>51</v>
      </c>
    </row>
    <row r="359" spans="1:4" x14ac:dyDescent="0.45">
      <c r="A359">
        <v>10000</v>
      </c>
      <c r="B359">
        <v>0</v>
      </c>
      <c r="C359">
        <v>2</v>
      </c>
      <c r="D359">
        <v>33</v>
      </c>
    </row>
    <row r="360" spans="1:4" x14ac:dyDescent="0.45">
      <c r="A360">
        <v>90000</v>
      </c>
      <c r="B360">
        <v>4</v>
      </c>
      <c r="C360">
        <v>3</v>
      </c>
      <c r="D360">
        <v>58</v>
      </c>
    </row>
    <row r="361" spans="1:4" x14ac:dyDescent="0.45">
      <c r="A361">
        <v>80000</v>
      </c>
      <c r="B361">
        <v>0</v>
      </c>
      <c r="C361">
        <v>3</v>
      </c>
      <c r="D361">
        <v>30</v>
      </c>
    </row>
    <row r="362" spans="1:4" x14ac:dyDescent="0.45">
      <c r="A362">
        <v>130000</v>
      </c>
      <c r="B362">
        <v>0</v>
      </c>
      <c r="C362">
        <v>0</v>
      </c>
      <c r="D362">
        <v>48</v>
      </c>
    </row>
    <row r="363" spans="1:4" x14ac:dyDescent="0.45">
      <c r="A363">
        <v>30000</v>
      </c>
      <c r="B363">
        <v>3</v>
      </c>
      <c r="C363">
        <v>2</v>
      </c>
      <c r="D363">
        <v>27</v>
      </c>
    </row>
    <row r="364" spans="1:4" x14ac:dyDescent="0.45">
      <c r="A364">
        <v>40000</v>
      </c>
      <c r="B364">
        <v>1</v>
      </c>
      <c r="C364">
        <v>1</v>
      </c>
      <c r="D364">
        <v>33</v>
      </c>
    </row>
    <row r="365" spans="1:4" x14ac:dyDescent="0.45">
      <c r="A365">
        <v>40000</v>
      </c>
      <c r="B365">
        <v>2</v>
      </c>
      <c r="C365">
        <v>2</v>
      </c>
      <c r="D365">
        <v>66</v>
      </c>
    </row>
    <row r="366" spans="1:4" x14ac:dyDescent="0.45">
      <c r="A366">
        <v>10000</v>
      </c>
      <c r="B366">
        <v>2</v>
      </c>
      <c r="C366">
        <v>1</v>
      </c>
      <c r="D366">
        <v>38</v>
      </c>
    </row>
    <row r="367" spans="1:4" x14ac:dyDescent="0.45">
      <c r="A367">
        <v>40000</v>
      </c>
      <c r="B367">
        <v>0</v>
      </c>
      <c r="C367">
        <v>0</v>
      </c>
      <c r="D367">
        <v>38</v>
      </c>
    </row>
    <row r="368" spans="1:4" x14ac:dyDescent="0.45">
      <c r="A368">
        <v>60000</v>
      </c>
      <c r="B368">
        <v>1</v>
      </c>
      <c r="C368">
        <v>1</v>
      </c>
      <c r="D368">
        <v>45</v>
      </c>
    </row>
    <row r="369" spans="1:4" x14ac:dyDescent="0.45">
      <c r="A369">
        <v>130000</v>
      </c>
      <c r="B369">
        <v>3</v>
      </c>
      <c r="C369">
        <v>3</v>
      </c>
      <c r="D369">
        <v>50</v>
      </c>
    </row>
    <row r="370" spans="1:4" x14ac:dyDescent="0.45">
      <c r="A370">
        <v>30000</v>
      </c>
      <c r="B370">
        <v>2</v>
      </c>
      <c r="C370">
        <v>2</v>
      </c>
      <c r="D370">
        <v>60</v>
      </c>
    </row>
    <row r="371" spans="1:4" x14ac:dyDescent="0.45">
      <c r="A371">
        <v>20000</v>
      </c>
      <c r="B371">
        <v>2</v>
      </c>
      <c r="C371">
        <v>1</v>
      </c>
      <c r="D371">
        <v>53</v>
      </c>
    </row>
    <row r="372" spans="1:4" x14ac:dyDescent="0.45">
      <c r="A372">
        <v>100000</v>
      </c>
      <c r="B372">
        <v>4</v>
      </c>
      <c r="C372">
        <v>1</v>
      </c>
      <c r="D372">
        <v>46</v>
      </c>
    </row>
    <row r="373" spans="1:4" x14ac:dyDescent="0.45">
      <c r="A373">
        <v>80000</v>
      </c>
      <c r="B373">
        <v>5</v>
      </c>
      <c r="C373">
        <v>3</v>
      </c>
      <c r="D373">
        <v>40</v>
      </c>
    </row>
    <row r="374" spans="1:4" x14ac:dyDescent="0.45">
      <c r="A374">
        <v>40000</v>
      </c>
      <c r="B374">
        <v>1</v>
      </c>
      <c r="C374">
        <v>1</v>
      </c>
      <c r="D374">
        <v>43</v>
      </c>
    </row>
    <row r="375" spans="1:4" x14ac:dyDescent="0.45">
      <c r="A375">
        <v>20000</v>
      </c>
      <c r="B375">
        <v>0</v>
      </c>
      <c r="C375">
        <v>1</v>
      </c>
      <c r="D375">
        <v>30</v>
      </c>
    </row>
    <row r="376" spans="1:4" x14ac:dyDescent="0.45">
      <c r="A376">
        <v>80000</v>
      </c>
      <c r="B376">
        <v>5</v>
      </c>
      <c r="C376">
        <v>4</v>
      </c>
      <c r="D376">
        <v>38</v>
      </c>
    </row>
    <row r="377" spans="1:4" x14ac:dyDescent="0.45">
      <c r="A377">
        <v>40000</v>
      </c>
      <c r="B377">
        <v>1</v>
      </c>
      <c r="C377">
        <v>1</v>
      </c>
      <c r="D377">
        <v>89</v>
      </c>
    </row>
    <row r="378" spans="1:4" x14ac:dyDescent="0.45">
      <c r="A378">
        <v>20000</v>
      </c>
      <c r="B378">
        <v>1</v>
      </c>
      <c r="C378">
        <v>0</v>
      </c>
      <c r="D378">
        <v>64</v>
      </c>
    </row>
    <row r="379" spans="1:4" x14ac:dyDescent="0.45">
      <c r="A379">
        <v>130000</v>
      </c>
      <c r="B379">
        <v>3</v>
      </c>
      <c r="C379">
        <v>3</v>
      </c>
      <c r="D379">
        <v>51</v>
      </c>
    </row>
    <row r="380" spans="1:4" x14ac:dyDescent="0.45">
      <c r="A380">
        <v>30000</v>
      </c>
      <c r="B380">
        <v>3</v>
      </c>
      <c r="C380">
        <v>2</v>
      </c>
      <c r="D380">
        <v>56</v>
      </c>
    </row>
    <row r="381" spans="1:4" x14ac:dyDescent="0.45">
      <c r="A381">
        <v>60000</v>
      </c>
      <c r="B381">
        <v>3</v>
      </c>
      <c r="C381">
        <v>2</v>
      </c>
      <c r="D381">
        <v>43</v>
      </c>
    </row>
    <row r="382" spans="1:4" x14ac:dyDescent="0.45">
      <c r="A382">
        <v>70000</v>
      </c>
      <c r="B382">
        <v>0</v>
      </c>
      <c r="C382">
        <v>3</v>
      </c>
      <c r="D382">
        <v>30</v>
      </c>
    </row>
    <row r="383" spans="1:4" x14ac:dyDescent="0.45">
      <c r="A383">
        <v>30000</v>
      </c>
      <c r="B383">
        <v>2</v>
      </c>
      <c r="C383">
        <v>2</v>
      </c>
      <c r="D383">
        <v>69</v>
      </c>
    </row>
    <row r="384" spans="1:4" x14ac:dyDescent="0.45">
      <c r="A384">
        <v>80000</v>
      </c>
      <c r="B384">
        <v>4</v>
      </c>
      <c r="C384">
        <v>2</v>
      </c>
      <c r="D384">
        <v>53</v>
      </c>
    </row>
    <row r="385" spans="1:4" x14ac:dyDescent="0.45">
      <c r="A385">
        <v>40000</v>
      </c>
      <c r="B385">
        <v>0</v>
      </c>
      <c r="C385">
        <v>0</v>
      </c>
      <c r="D385">
        <v>37</v>
      </c>
    </row>
    <row r="386" spans="1:4" x14ac:dyDescent="0.45">
      <c r="A386">
        <v>10000</v>
      </c>
      <c r="B386">
        <v>0</v>
      </c>
      <c r="C386">
        <v>1</v>
      </c>
      <c r="D386">
        <v>28</v>
      </c>
    </row>
    <row r="387" spans="1:4" x14ac:dyDescent="0.45">
      <c r="A387">
        <v>30000</v>
      </c>
      <c r="B387">
        <v>3</v>
      </c>
      <c r="C387">
        <v>0</v>
      </c>
      <c r="D387">
        <v>43</v>
      </c>
    </row>
    <row r="388" spans="1:4" x14ac:dyDescent="0.45">
      <c r="A388">
        <v>120000</v>
      </c>
      <c r="B388">
        <v>0</v>
      </c>
      <c r="C388">
        <v>4</v>
      </c>
      <c r="D388">
        <v>34</v>
      </c>
    </row>
    <row r="389" spans="1:4" x14ac:dyDescent="0.45">
      <c r="A389">
        <v>20000</v>
      </c>
      <c r="B389">
        <v>0</v>
      </c>
      <c r="C389">
        <v>2</v>
      </c>
      <c r="D389">
        <v>34</v>
      </c>
    </row>
    <row r="390" spans="1:4" x14ac:dyDescent="0.45">
      <c r="A390">
        <v>30000</v>
      </c>
      <c r="B390">
        <v>1</v>
      </c>
      <c r="C390">
        <v>0</v>
      </c>
      <c r="D390">
        <v>64</v>
      </c>
    </row>
    <row r="391" spans="1:4" x14ac:dyDescent="0.45">
      <c r="A391">
        <v>80000</v>
      </c>
      <c r="B391">
        <v>0</v>
      </c>
      <c r="C391">
        <v>1</v>
      </c>
      <c r="D391">
        <v>41</v>
      </c>
    </row>
    <row r="392" spans="1:4" x14ac:dyDescent="0.45">
      <c r="A392">
        <v>70000</v>
      </c>
      <c r="B392">
        <v>0</v>
      </c>
      <c r="C392">
        <v>1</v>
      </c>
      <c r="D392">
        <v>38</v>
      </c>
    </row>
    <row r="393" spans="1:4" x14ac:dyDescent="0.45">
      <c r="A393">
        <v>70000</v>
      </c>
      <c r="B393">
        <v>0</v>
      </c>
      <c r="C393">
        <v>1</v>
      </c>
      <c r="D393">
        <v>41</v>
      </c>
    </row>
    <row r="394" spans="1:4" x14ac:dyDescent="0.45">
      <c r="A394">
        <v>20000</v>
      </c>
      <c r="B394">
        <v>1</v>
      </c>
      <c r="C394">
        <v>0</v>
      </c>
      <c r="D394">
        <v>51</v>
      </c>
    </row>
    <row r="395" spans="1:4" x14ac:dyDescent="0.45">
      <c r="A395">
        <v>10000</v>
      </c>
      <c r="B395">
        <v>0</v>
      </c>
      <c r="C395">
        <v>2</v>
      </c>
      <c r="D395">
        <v>32</v>
      </c>
    </row>
    <row r="396" spans="1:4" x14ac:dyDescent="0.45">
      <c r="A396">
        <v>40000</v>
      </c>
      <c r="B396">
        <v>0</v>
      </c>
      <c r="C396">
        <v>0</v>
      </c>
      <c r="D396">
        <v>38</v>
      </c>
    </row>
    <row r="397" spans="1:4" x14ac:dyDescent="0.45">
      <c r="A397">
        <v>30000</v>
      </c>
      <c r="B397">
        <v>1</v>
      </c>
      <c r="C397">
        <v>0</v>
      </c>
      <c r="D397">
        <v>38</v>
      </c>
    </row>
    <row r="398" spans="1:4" x14ac:dyDescent="0.45">
      <c r="A398">
        <v>60000</v>
      </c>
      <c r="B398">
        <v>2</v>
      </c>
      <c r="C398">
        <v>1</v>
      </c>
      <c r="D398">
        <v>38</v>
      </c>
    </row>
    <row r="399" spans="1:4" x14ac:dyDescent="0.45">
      <c r="A399">
        <v>10000</v>
      </c>
      <c r="B399">
        <v>2</v>
      </c>
      <c r="C399">
        <v>2</v>
      </c>
      <c r="D399">
        <v>58</v>
      </c>
    </row>
    <row r="400" spans="1:4" x14ac:dyDescent="0.45">
      <c r="A400">
        <v>30000</v>
      </c>
      <c r="B400">
        <v>1</v>
      </c>
      <c r="C400">
        <v>1</v>
      </c>
      <c r="D400">
        <v>39</v>
      </c>
    </row>
    <row r="401" spans="1:4" x14ac:dyDescent="0.45">
      <c r="A401">
        <v>40000</v>
      </c>
      <c r="B401">
        <v>2</v>
      </c>
      <c r="C401">
        <v>1</v>
      </c>
      <c r="D401">
        <v>53</v>
      </c>
    </row>
    <row r="402" spans="1:4" x14ac:dyDescent="0.45">
      <c r="A402">
        <v>110000</v>
      </c>
      <c r="B402">
        <v>3</v>
      </c>
      <c r="C402">
        <v>4</v>
      </c>
      <c r="D402">
        <v>53</v>
      </c>
    </row>
    <row r="403" spans="1:4" x14ac:dyDescent="0.45">
      <c r="A403">
        <v>40000</v>
      </c>
      <c r="B403">
        <v>1</v>
      </c>
      <c r="C403">
        <v>0</v>
      </c>
      <c r="D403">
        <v>80</v>
      </c>
    </row>
    <row r="404" spans="1:4" x14ac:dyDescent="0.45">
      <c r="A404">
        <v>10000</v>
      </c>
      <c r="B404">
        <v>1</v>
      </c>
      <c r="C404">
        <v>0</v>
      </c>
      <c r="D404">
        <v>44</v>
      </c>
    </row>
    <row r="405" spans="1:4" x14ac:dyDescent="0.45">
      <c r="A405">
        <v>20000</v>
      </c>
      <c r="B405">
        <v>1</v>
      </c>
      <c r="C405">
        <v>0</v>
      </c>
      <c r="D405">
        <v>44</v>
      </c>
    </row>
    <row r="406" spans="1:4" x14ac:dyDescent="0.45">
      <c r="A406">
        <v>30000</v>
      </c>
      <c r="B406">
        <v>3</v>
      </c>
      <c r="C406">
        <v>2</v>
      </c>
      <c r="D406">
        <v>54</v>
      </c>
    </row>
    <row r="407" spans="1:4" x14ac:dyDescent="0.45">
      <c r="A407">
        <v>30000</v>
      </c>
      <c r="B407">
        <v>0</v>
      </c>
      <c r="C407">
        <v>0</v>
      </c>
      <c r="D407">
        <v>37</v>
      </c>
    </row>
    <row r="408" spans="1:4" x14ac:dyDescent="0.45">
      <c r="A408">
        <v>40000</v>
      </c>
      <c r="B408">
        <v>1</v>
      </c>
      <c r="C408">
        <v>0</v>
      </c>
      <c r="D408">
        <v>41</v>
      </c>
    </row>
    <row r="409" spans="1:4" x14ac:dyDescent="0.45">
      <c r="A409">
        <v>90000</v>
      </c>
      <c r="B409">
        <v>2</v>
      </c>
      <c r="C409">
        <v>0</v>
      </c>
      <c r="D409">
        <v>36</v>
      </c>
    </row>
    <row r="410" spans="1:4" x14ac:dyDescent="0.45">
      <c r="A410">
        <v>40000</v>
      </c>
      <c r="B410">
        <v>2</v>
      </c>
      <c r="C410">
        <v>0</v>
      </c>
      <c r="D410">
        <v>33</v>
      </c>
    </row>
    <row r="411" spans="1:4" x14ac:dyDescent="0.45">
      <c r="A411">
        <v>130000</v>
      </c>
      <c r="B411">
        <v>3</v>
      </c>
      <c r="C411">
        <v>4</v>
      </c>
      <c r="D411">
        <v>52</v>
      </c>
    </row>
    <row r="412" spans="1:4" x14ac:dyDescent="0.45">
      <c r="A412">
        <v>20000</v>
      </c>
      <c r="B412">
        <v>2</v>
      </c>
      <c r="C412">
        <v>1</v>
      </c>
      <c r="D412">
        <v>46</v>
      </c>
    </row>
    <row r="413" spans="1:4" x14ac:dyDescent="0.45">
      <c r="A413">
        <v>70000</v>
      </c>
      <c r="B413">
        <v>5</v>
      </c>
      <c r="C413">
        <v>2</v>
      </c>
      <c r="D413">
        <v>43</v>
      </c>
    </row>
    <row r="414" spans="1:4" x14ac:dyDescent="0.45">
      <c r="A414">
        <v>40000</v>
      </c>
      <c r="B414">
        <v>2</v>
      </c>
      <c r="C414">
        <v>0</v>
      </c>
      <c r="D414">
        <v>34</v>
      </c>
    </row>
    <row r="415" spans="1:4" x14ac:dyDescent="0.45">
      <c r="A415">
        <v>30000</v>
      </c>
      <c r="B415">
        <v>2</v>
      </c>
      <c r="C415">
        <v>2</v>
      </c>
      <c r="D415">
        <v>67</v>
      </c>
    </row>
    <row r="416" spans="1:4" x14ac:dyDescent="0.45">
      <c r="A416">
        <v>40000</v>
      </c>
      <c r="B416">
        <v>0</v>
      </c>
      <c r="C416">
        <v>0</v>
      </c>
      <c r="D416">
        <v>35</v>
      </c>
    </row>
    <row r="417" spans="1:4" x14ac:dyDescent="0.45">
      <c r="A417">
        <v>80000</v>
      </c>
      <c r="B417">
        <v>5</v>
      </c>
      <c r="C417">
        <v>3</v>
      </c>
      <c r="D417">
        <v>40</v>
      </c>
    </row>
    <row r="418" spans="1:4" x14ac:dyDescent="0.45">
      <c r="A418">
        <v>60000</v>
      </c>
      <c r="B418">
        <v>2</v>
      </c>
      <c r="C418">
        <v>1</v>
      </c>
      <c r="D418">
        <v>37</v>
      </c>
    </row>
    <row r="419" spans="1:4" x14ac:dyDescent="0.45">
      <c r="A419">
        <v>30000</v>
      </c>
      <c r="B419">
        <v>2</v>
      </c>
      <c r="C419">
        <v>2</v>
      </c>
      <c r="D419">
        <v>67</v>
      </c>
    </row>
    <row r="420" spans="1:4" x14ac:dyDescent="0.45">
      <c r="A420">
        <v>30000</v>
      </c>
      <c r="B420">
        <v>1</v>
      </c>
      <c r="C420">
        <v>2</v>
      </c>
      <c r="D420">
        <v>41</v>
      </c>
    </row>
    <row r="421" spans="1:4" x14ac:dyDescent="0.45">
      <c r="A421">
        <v>10000</v>
      </c>
      <c r="B421">
        <v>2</v>
      </c>
      <c r="C421">
        <v>1</v>
      </c>
      <c r="D421">
        <v>51</v>
      </c>
    </row>
    <row r="422" spans="1:4" x14ac:dyDescent="0.45">
      <c r="A422">
        <v>100000</v>
      </c>
      <c r="B422">
        <v>2</v>
      </c>
      <c r="C422">
        <v>4</v>
      </c>
      <c r="D422">
        <v>59</v>
      </c>
    </row>
    <row r="423" spans="1:4" x14ac:dyDescent="0.45">
      <c r="A423">
        <v>10000</v>
      </c>
      <c r="B423">
        <v>2</v>
      </c>
      <c r="C423">
        <v>0</v>
      </c>
      <c r="D423">
        <v>51</v>
      </c>
    </row>
    <row r="424" spans="1:4" x14ac:dyDescent="0.45">
      <c r="A424">
        <v>110000</v>
      </c>
      <c r="B424">
        <v>0</v>
      </c>
      <c r="C424">
        <v>3</v>
      </c>
      <c r="D424">
        <v>32</v>
      </c>
    </row>
    <row r="425" spans="1:4" x14ac:dyDescent="0.45">
      <c r="A425">
        <v>30000</v>
      </c>
      <c r="B425">
        <v>0</v>
      </c>
      <c r="C425">
        <v>1</v>
      </c>
      <c r="D425">
        <v>34</v>
      </c>
    </row>
    <row r="426" spans="1:4" x14ac:dyDescent="0.45">
      <c r="A426">
        <v>10000</v>
      </c>
      <c r="B426">
        <v>3</v>
      </c>
      <c r="C426">
        <v>2</v>
      </c>
      <c r="D426">
        <v>43</v>
      </c>
    </row>
    <row r="427" spans="1:4" x14ac:dyDescent="0.45">
      <c r="A427">
        <v>40000</v>
      </c>
      <c r="B427">
        <v>2</v>
      </c>
      <c r="C427">
        <v>2</v>
      </c>
      <c r="D427">
        <v>67</v>
      </c>
    </row>
    <row r="428" spans="1:4" x14ac:dyDescent="0.45">
      <c r="A428">
        <v>30000</v>
      </c>
      <c r="B428">
        <v>0</v>
      </c>
      <c r="C428">
        <v>1</v>
      </c>
      <c r="D428">
        <v>28</v>
      </c>
    </row>
    <row r="429" spans="1:4" x14ac:dyDescent="0.45">
      <c r="A429">
        <v>90000</v>
      </c>
      <c r="B429">
        <v>1</v>
      </c>
      <c r="C429">
        <v>0</v>
      </c>
      <c r="D429">
        <v>36</v>
      </c>
    </row>
    <row r="430" spans="1:4" x14ac:dyDescent="0.45">
      <c r="A430">
        <v>110000</v>
      </c>
      <c r="B430">
        <v>4</v>
      </c>
      <c r="C430">
        <v>3</v>
      </c>
      <c r="D430">
        <v>48</v>
      </c>
    </row>
    <row r="431" spans="1:4" x14ac:dyDescent="0.45">
      <c r="A431">
        <v>30000</v>
      </c>
      <c r="B431">
        <v>0</v>
      </c>
      <c r="C431">
        <v>1</v>
      </c>
      <c r="D431">
        <v>31</v>
      </c>
    </row>
    <row r="432" spans="1:4" x14ac:dyDescent="0.45">
      <c r="A432">
        <v>30000</v>
      </c>
      <c r="B432">
        <v>3</v>
      </c>
      <c r="C432">
        <v>2</v>
      </c>
      <c r="D432">
        <v>55</v>
      </c>
    </row>
    <row r="433" spans="1:4" x14ac:dyDescent="0.45">
      <c r="A433">
        <v>20000</v>
      </c>
      <c r="B433">
        <v>0</v>
      </c>
      <c r="C433">
        <v>0</v>
      </c>
      <c r="D433">
        <v>28</v>
      </c>
    </row>
    <row r="434" spans="1:4" x14ac:dyDescent="0.45">
      <c r="A434">
        <v>110000</v>
      </c>
      <c r="B434">
        <v>0</v>
      </c>
      <c r="C434">
        <v>3</v>
      </c>
      <c r="D434">
        <v>34</v>
      </c>
    </row>
    <row r="435" spans="1:4" x14ac:dyDescent="0.45">
      <c r="A435">
        <v>30000</v>
      </c>
      <c r="B435">
        <v>3</v>
      </c>
      <c r="C435">
        <v>1</v>
      </c>
      <c r="D435">
        <v>26</v>
      </c>
    </row>
    <row r="436" spans="1:4" x14ac:dyDescent="0.45">
      <c r="A436">
        <v>30000</v>
      </c>
      <c r="B436">
        <v>3</v>
      </c>
      <c r="C436">
        <v>2</v>
      </c>
      <c r="D436">
        <v>53</v>
      </c>
    </row>
    <row r="437" spans="1:4" x14ac:dyDescent="0.45">
      <c r="A437">
        <v>10000</v>
      </c>
      <c r="B437">
        <v>2</v>
      </c>
      <c r="C437">
        <v>1</v>
      </c>
      <c r="D437">
        <v>68</v>
      </c>
    </row>
    <row r="438" spans="1:4" x14ac:dyDescent="0.45">
      <c r="A438">
        <v>80000</v>
      </c>
      <c r="B438">
        <v>2</v>
      </c>
      <c r="C438">
        <v>2</v>
      </c>
      <c r="D438">
        <v>50</v>
      </c>
    </row>
    <row r="439" spans="1:4" x14ac:dyDescent="0.45">
      <c r="A439">
        <v>30000</v>
      </c>
      <c r="B439">
        <v>3</v>
      </c>
      <c r="C439">
        <v>2</v>
      </c>
      <c r="D439">
        <v>28</v>
      </c>
    </row>
    <row r="440" spans="1:4" x14ac:dyDescent="0.45">
      <c r="A440">
        <v>80000</v>
      </c>
      <c r="B440">
        <v>0</v>
      </c>
      <c r="C440">
        <v>0</v>
      </c>
      <c r="D440">
        <v>40</v>
      </c>
    </row>
    <row r="441" spans="1:4" x14ac:dyDescent="0.45">
      <c r="A441">
        <v>70000</v>
      </c>
      <c r="B441">
        <v>5</v>
      </c>
      <c r="C441">
        <v>2</v>
      </c>
      <c r="D441">
        <v>44</v>
      </c>
    </row>
    <row r="442" spans="1:4" x14ac:dyDescent="0.45">
      <c r="A442">
        <v>90000</v>
      </c>
      <c r="B442">
        <v>0</v>
      </c>
      <c r="C442">
        <v>3</v>
      </c>
      <c r="D442">
        <v>34</v>
      </c>
    </row>
    <row r="443" spans="1:4" x14ac:dyDescent="0.45">
      <c r="A443">
        <v>60000</v>
      </c>
      <c r="B443">
        <v>2</v>
      </c>
      <c r="C443">
        <v>2</v>
      </c>
      <c r="D443">
        <v>52</v>
      </c>
    </row>
    <row r="444" spans="1:4" x14ac:dyDescent="0.45">
      <c r="A444">
        <v>80000</v>
      </c>
      <c r="B444">
        <v>4</v>
      </c>
      <c r="C444">
        <v>0</v>
      </c>
      <c r="D444">
        <v>36</v>
      </c>
    </row>
    <row r="445" spans="1:4" x14ac:dyDescent="0.45">
      <c r="A445">
        <v>40000</v>
      </c>
      <c r="B445">
        <v>1</v>
      </c>
      <c r="C445">
        <v>1</v>
      </c>
      <c r="D445">
        <v>43</v>
      </c>
    </row>
    <row r="446" spans="1:4" x14ac:dyDescent="0.45">
      <c r="A446">
        <v>30000</v>
      </c>
      <c r="B446">
        <v>0</v>
      </c>
      <c r="C446">
        <v>1</v>
      </c>
      <c r="D446">
        <v>32</v>
      </c>
    </row>
    <row r="447" spans="1:4" x14ac:dyDescent="0.45">
      <c r="A447">
        <v>40000</v>
      </c>
      <c r="B447">
        <v>1</v>
      </c>
      <c r="C447">
        <v>1</v>
      </c>
      <c r="D447">
        <v>32</v>
      </c>
    </row>
    <row r="448" spans="1:4" x14ac:dyDescent="0.45">
      <c r="A448">
        <v>130000</v>
      </c>
      <c r="B448">
        <v>0</v>
      </c>
      <c r="C448">
        <v>1</v>
      </c>
      <c r="D448">
        <v>48</v>
      </c>
    </row>
    <row r="449" spans="1:4" x14ac:dyDescent="0.45">
      <c r="A449">
        <v>40000</v>
      </c>
      <c r="B449">
        <v>1</v>
      </c>
      <c r="C449">
        <v>0</v>
      </c>
      <c r="D449">
        <v>32</v>
      </c>
    </row>
    <row r="450" spans="1:4" x14ac:dyDescent="0.45">
      <c r="A450">
        <v>30000</v>
      </c>
      <c r="B450">
        <v>3</v>
      </c>
      <c r="C450">
        <v>2</v>
      </c>
      <c r="D450">
        <v>46</v>
      </c>
    </row>
    <row r="451" spans="1:4" x14ac:dyDescent="0.45">
      <c r="A451">
        <v>40000</v>
      </c>
      <c r="B451">
        <v>1</v>
      </c>
      <c r="C451">
        <v>0</v>
      </c>
      <c r="D451">
        <v>42</v>
      </c>
    </row>
    <row r="452" spans="1:4" x14ac:dyDescent="0.45">
      <c r="A452">
        <v>10000</v>
      </c>
      <c r="B452">
        <v>2</v>
      </c>
      <c r="C452">
        <v>0</v>
      </c>
      <c r="D452">
        <v>36</v>
      </c>
    </row>
    <row r="453" spans="1:4" x14ac:dyDescent="0.45">
      <c r="A453">
        <v>40000</v>
      </c>
      <c r="B453">
        <v>1</v>
      </c>
      <c r="C453">
        <v>0</v>
      </c>
      <c r="D453">
        <v>41</v>
      </c>
    </row>
    <row r="454" spans="1:4" x14ac:dyDescent="0.45">
      <c r="A454">
        <v>30000</v>
      </c>
      <c r="B454">
        <v>2</v>
      </c>
      <c r="C454">
        <v>2</v>
      </c>
      <c r="D454">
        <v>69</v>
      </c>
    </row>
    <row r="455" spans="1:4" x14ac:dyDescent="0.45">
      <c r="A455">
        <v>70000</v>
      </c>
      <c r="B455">
        <v>5</v>
      </c>
      <c r="C455">
        <v>2</v>
      </c>
      <c r="D455">
        <v>45</v>
      </c>
    </row>
    <row r="456" spans="1:4" x14ac:dyDescent="0.45">
      <c r="A456">
        <v>30000</v>
      </c>
      <c r="B456">
        <v>0</v>
      </c>
      <c r="C456">
        <v>1</v>
      </c>
      <c r="D456">
        <v>34</v>
      </c>
    </row>
    <row r="457" spans="1:4" x14ac:dyDescent="0.45">
      <c r="A457">
        <v>80000</v>
      </c>
      <c r="B457">
        <v>4</v>
      </c>
      <c r="C457">
        <v>1</v>
      </c>
      <c r="D457">
        <v>53</v>
      </c>
    </row>
    <row r="458" spans="1:4" x14ac:dyDescent="0.45">
      <c r="A458">
        <v>120000</v>
      </c>
      <c r="B458">
        <v>3</v>
      </c>
      <c r="C458">
        <v>4</v>
      </c>
      <c r="D458">
        <v>50</v>
      </c>
    </row>
    <row r="459" spans="1:4" x14ac:dyDescent="0.45">
      <c r="A459">
        <v>20000</v>
      </c>
      <c r="B459">
        <v>1</v>
      </c>
      <c r="C459">
        <v>0</v>
      </c>
      <c r="D459">
        <v>65</v>
      </c>
    </row>
    <row r="460" spans="1:4" x14ac:dyDescent="0.45">
      <c r="A460">
        <v>120000</v>
      </c>
      <c r="B460">
        <v>0</v>
      </c>
      <c r="C460">
        <v>4</v>
      </c>
      <c r="D460">
        <v>32</v>
      </c>
    </row>
    <row r="461" spans="1:4" x14ac:dyDescent="0.45">
      <c r="A461">
        <v>80000</v>
      </c>
      <c r="B461">
        <v>0</v>
      </c>
      <c r="C461">
        <v>3</v>
      </c>
      <c r="D461">
        <v>33</v>
      </c>
    </row>
    <row r="462" spans="1:4" x14ac:dyDescent="0.45">
      <c r="A462">
        <v>20000</v>
      </c>
      <c r="B462">
        <v>0</v>
      </c>
      <c r="C462">
        <v>2</v>
      </c>
      <c r="D462">
        <v>31</v>
      </c>
    </row>
    <row r="463" spans="1:4" x14ac:dyDescent="0.45">
      <c r="A463">
        <v>120000</v>
      </c>
      <c r="B463">
        <v>1</v>
      </c>
      <c r="C463">
        <v>2</v>
      </c>
      <c r="D463">
        <v>46</v>
      </c>
    </row>
    <row r="464" spans="1:4" x14ac:dyDescent="0.45">
      <c r="A464">
        <v>40000</v>
      </c>
      <c r="B464">
        <v>0</v>
      </c>
      <c r="C464">
        <v>0</v>
      </c>
      <c r="D464">
        <v>39</v>
      </c>
    </row>
    <row r="465" spans="1:4" x14ac:dyDescent="0.45">
      <c r="A465">
        <v>20000</v>
      </c>
      <c r="B465">
        <v>2</v>
      </c>
      <c r="C465">
        <v>1</v>
      </c>
      <c r="D465">
        <v>40</v>
      </c>
    </row>
    <row r="466" spans="1:4" x14ac:dyDescent="0.45">
      <c r="A466">
        <v>30000</v>
      </c>
      <c r="B466">
        <v>3</v>
      </c>
      <c r="C466">
        <v>0</v>
      </c>
      <c r="D466">
        <v>46</v>
      </c>
    </row>
    <row r="467" spans="1:4" x14ac:dyDescent="0.45">
      <c r="A467">
        <v>40000</v>
      </c>
      <c r="B467">
        <v>2</v>
      </c>
      <c r="C467">
        <v>2</v>
      </c>
      <c r="D467">
        <v>65</v>
      </c>
    </row>
    <row r="468" spans="1:4" x14ac:dyDescent="0.45">
      <c r="A468">
        <v>30000</v>
      </c>
      <c r="B468">
        <v>3</v>
      </c>
      <c r="C468">
        <v>0</v>
      </c>
      <c r="D468">
        <v>47</v>
      </c>
    </row>
    <row r="469" spans="1:4" x14ac:dyDescent="0.45">
      <c r="A469">
        <v>100000</v>
      </c>
      <c r="B469">
        <v>1</v>
      </c>
      <c r="C469">
        <v>3</v>
      </c>
      <c r="D469">
        <v>46</v>
      </c>
    </row>
    <row r="470" spans="1:4" x14ac:dyDescent="0.45">
      <c r="A470">
        <v>80000</v>
      </c>
      <c r="B470">
        <v>5</v>
      </c>
      <c r="C470">
        <v>3</v>
      </c>
      <c r="D470">
        <v>40</v>
      </c>
    </row>
    <row r="471" spans="1:4" x14ac:dyDescent="0.45">
      <c r="A471">
        <v>30000</v>
      </c>
      <c r="B471">
        <v>1</v>
      </c>
      <c r="C471">
        <v>0</v>
      </c>
      <c r="D471">
        <v>65</v>
      </c>
    </row>
    <row r="472" spans="1:4" x14ac:dyDescent="0.45">
      <c r="A472">
        <v>30000</v>
      </c>
      <c r="B472">
        <v>0</v>
      </c>
      <c r="C472">
        <v>1</v>
      </c>
      <c r="D472">
        <v>28</v>
      </c>
    </row>
    <row r="473" spans="1:4" x14ac:dyDescent="0.45">
      <c r="A473">
        <v>70000</v>
      </c>
      <c r="B473">
        <v>0</v>
      </c>
      <c r="C473">
        <v>2</v>
      </c>
      <c r="D473">
        <v>43</v>
      </c>
    </row>
    <row r="474" spans="1:4" x14ac:dyDescent="0.45">
      <c r="A474">
        <v>40000</v>
      </c>
      <c r="B474">
        <v>0</v>
      </c>
      <c r="C474">
        <v>0</v>
      </c>
      <c r="D474">
        <v>38</v>
      </c>
    </row>
    <row r="475" spans="1:4" x14ac:dyDescent="0.45">
      <c r="A475">
        <v>30000</v>
      </c>
      <c r="B475">
        <v>0</v>
      </c>
      <c r="C475">
        <v>0</v>
      </c>
      <c r="D475">
        <v>47</v>
      </c>
    </row>
    <row r="476" spans="1:4" x14ac:dyDescent="0.45">
      <c r="A476">
        <v>90000</v>
      </c>
      <c r="B476">
        <v>2</v>
      </c>
      <c r="C476">
        <v>0</v>
      </c>
      <c r="D476">
        <v>36</v>
      </c>
    </row>
    <row r="477" spans="1:4" x14ac:dyDescent="0.45">
      <c r="A477">
        <v>20000</v>
      </c>
      <c r="B477">
        <v>4</v>
      </c>
      <c r="C477">
        <v>2</v>
      </c>
      <c r="D477">
        <v>60</v>
      </c>
    </row>
    <row r="478" spans="1:4" x14ac:dyDescent="0.45">
      <c r="A478">
        <v>70000</v>
      </c>
      <c r="B478">
        <v>0</v>
      </c>
      <c r="C478">
        <v>1</v>
      </c>
      <c r="D478">
        <v>42</v>
      </c>
    </row>
    <row r="479" spans="1:4" x14ac:dyDescent="0.45">
      <c r="A479">
        <v>70000</v>
      </c>
      <c r="B479">
        <v>2</v>
      </c>
      <c r="C479">
        <v>2</v>
      </c>
      <c r="D479">
        <v>50</v>
      </c>
    </row>
    <row r="480" spans="1:4" x14ac:dyDescent="0.45">
      <c r="A480">
        <v>30000</v>
      </c>
      <c r="B480">
        <v>0</v>
      </c>
      <c r="C480">
        <v>0</v>
      </c>
      <c r="D480">
        <v>35</v>
      </c>
    </row>
    <row r="481" spans="1:4" x14ac:dyDescent="0.45">
      <c r="A481">
        <v>40000</v>
      </c>
      <c r="B481">
        <v>1</v>
      </c>
      <c r="C481">
        <v>1</v>
      </c>
      <c r="D481">
        <v>32</v>
      </c>
    </row>
    <row r="482" spans="1:4" x14ac:dyDescent="0.45">
      <c r="A482">
        <v>90000</v>
      </c>
      <c r="B482">
        <v>1</v>
      </c>
      <c r="C482">
        <v>1</v>
      </c>
      <c r="D482">
        <v>46</v>
      </c>
    </row>
    <row r="483" spans="1:4" x14ac:dyDescent="0.45">
      <c r="A483">
        <v>40000</v>
      </c>
      <c r="B483">
        <v>2</v>
      </c>
      <c r="C483">
        <v>0</v>
      </c>
      <c r="D483">
        <v>33</v>
      </c>
    </row>
    <row r="484" spans="1:4" x14ac:dyDescent="0.45">
      <c r="A484">
        <v>40000</v>
      </c>
      <c r="B484">
        <v>0</v>
      </c>
      <c r="C484">
        <v>0</v>
      </c>
      <c r="D484">
        <v>36</v>
      </c>
    </row>
    <row r="485" spans="1:4" x14ac:dyDescent="0.45">
      <c r="A485">
        <v>10000</v>
      </c>
      <c r="B485">
        <v>1</v>
      </c>
      <c r="C485">
        <v>0</v>
      </c>
      <c r="D485">
        <v>70</v>
      </c>
    </row>
    <row r="486" spans="1:4" x14ac:dyDescent="0.45">
      <c r="A486">
        <v>30000</v>
      </c>
      <c r="B486">
        <v>0</v>
      </c>
      <c r="C486">
        <v>1</v>
      </c>
      <c r="D486">
        <v>31</v>
      </c>
    </row>
    <row r="487" spans="1:4" x14ac:dyDescent="0.45">
      <c r="A487">
        <v>30000</v>
      </c>
      <c r="B487">
        <v>2</v>
      </c>
      <c r="C487">
        <v>2</v>
      </c>
      <c r="D487">
        <v>42</v>
      </c>
    </row>
    <row r="488" spans="1:4" x14ac:dyDescent="0.45">
      <c r="A488">
        <v>90000</v>
      </c>
      <c r="B488">
        <v>4</v>
      </c>
      <c r="C488">
        <v>4</v>
      </c>
      <c r="D488">
        <v>58</v>
      </c>
    </row>
    <row r="489" spans="1:4" x14ac:dyDescent="0.45">
      <c r="A489">
        <v>40000</v>
      </c>
      <c r="B489">
        <v>0</v>
      </c>
      <c r="C489">
        <v>0</v>
      </c>
      <c r="D489">
        <v>39</v>
      </c>
    </row>
    <row r="490" spans="1:4" x14ac:dyDescent="0.45">
      <c r="A490">
        <v>10000</v>
      </c>
      <c r="B490">
        <v>0</v>
      </c>
      <c r="C490">
        <v>2</v>
      </c>
      <c r="D490">
        <v>34</v>
      </c>
    </row>
    <row r="491" spans="1:4" x14ac:dyDescent="0.45">
      <c r="A491">
        <v>20000</v>
      </c>
      <c r="B491">
        <v>0</v>
      </c>
      <c r="C491">
        <v>2</v>
      </c>
      <c r="D491">
        <v>32</v>
      </c>
    </row>
    <row r="492" spans="1:4" x14ac:dyDescent="0.45">
      <c r="A492">
        <v>60000</v>
      </c>
      <c r="B492">
        <v>4</v>
      </c>
      <c r="C492">
        <v>0</v>
      </c>
      <c r="D492">
        <v>46</v>
      </c>
    </row>
    <row r="493" spans="1:4" x14ac:dyDescent="0.45">
      <c r="A493">
        <v>70000</v>
      </c>
      <c r="B493">
        <v>2</v>
      </c>
      <c r="C493">
        <v>2</v>
      </c>
      <c r="D493">
        <v>48</v>
      </c>
    </row>
    <row r="494" spans="1:4" x14ac:dyDescent="0.45">
      <c r="A494">
        <v>40000</v>
      </c>
      <c r="B494">
        <v>3</v>
      </c>
      <c r="C494">
        <v>1</v>
      </c>
      <c r="D494">
        <v>31</v>
      </c>
    </row>
    <row r="495" spans="1:4" x14ac:dyDescent="0.45">
      <c r="A495">
        <v>70000</v>
      </c>
      <c r="B495">
        <v>5</v>
      </c>
      <c r="C495">
        <v>3</v>
      </c>
      <c r="D495">
        <v>60</v>
      </c>
    </row>
    <row r="496" spans="1:4" x14ac:dyDescent="0.45">
      <c r="A496">
        <v>70000</v>
      </c>
      <c r="B496">
        <v>4</v>
      </c>
      <c r="C496">
        <v>0</v>
      </c>
      <c r="D496">
        <v>51</v>
      </c>
    </row>
    <row r="497" spans="1:4" x14ac:dyDescent="0.45">
      <c r="A497">
        <v>60000</v>
      </c>
      <c r="B497">
        <v>2</v>
      </c>
      <c r="C497">
        <v>2</v>
      </c>
      <c r="D497">
        <v>56</v>
      </c>
    </row>
    <row r="498" spans="1:4" x14ac:dyDescent="0.45">
      <c r="A498">
        <v>60000</v>
      </c>
      <c r="B498">
        <v>3</v>
      </c>
      <c r="C498">
        <v>1</v>
      </c>
      <c r="D498">
        <v>40</v>
      </c>
    </row>
    <row r="499" spans="1:4" x14ac:dyDescent="0.45">
      <c r="A499">
        <v>70000</v>
      </c>
      <c r="B499">
        <v>1</v>
      </c>
      <c r="C499">
        <v>0</v>
      </c>
      <c r="D499">
        <v>34</v>
      </c>
    </row>
    <row r="500" spans="1:4" x14ac:dyDescent="0.45">
      <c r="A500">
        <v>80000</v>
      </c>
      <c r="B500">
        <v>1</v>
      </c>
      <c r="C500">
        <v>1</v>
      </c>
      <c r="D500">
        <v>48</v>
      </c>
    </row>
    <row r="501" spans="1:4" x14ac:dyDescent="0.45">
      <c r="A501">
        <v>40000</v>
      </c>
      <c r="B501">
        <v>0</v>
      </c>
      <c r="C501">
        <v>2</v>
      </c>
      <c r="D501">
        <v>31</v>
      </c>
    </row>
    <row r="502" spans="1:4" x14ac:dyDescent="0.45">
      <c r="A502">
        <v>60000</v>
      </c>
      <c r="B502">
        <v>5</v>
      </c>
      <c r="C502">
        <v>1</v>
      </c>
      <c r="D502">
        <v>47</v>
      </c>
    </row>
    <row r="503" spans="1:4" x14ac:dyDescent="0.45">
      <c r="A503">
        <v>50000</v>
      </c>
      <c r="B503">
        <v>0</v>
      </c>
      <c r="C503">
        <v>0</v>
      </c>
      <c r="D503">
        <v>34</v>
      </c>
    </row>
    <row r="504" spans="1:4" x14ac:dyDescent="0.45">
      <c r="A504">
        <v>40000</v>
      </c>
      <c r="B504">
        <v>0</v>
      </c>
      <c r="C504">
        <v>1</v>
      </c>
      <c r="D504">
        <v>29</v>
      </c>
    </row>
    <row r="505" spans="1:4" x14ac:dyDescent="0.45">
      <c r="A505">
        <v>130000</v>
      </c>
      <c r="B505">
        <v>1</v>
      </c>
      <c r="C505">
        <v>4</v>
      </c>
      <c r="D505">
        <v>44</v>
      </c>
    </row>
    <row r="506" spans="1:4" x14ac:dyDescent="0.45">
      <c r="A506">
        <v>70000</v>
      </c>
      <c r="B506">
        <v>2</v>
      </c>
      <c r="C506">
        <v>1</v>
      </c>
      <c r="D506">
        <v>38</v>
      </c>
    </row>
    <row r="507" spans="1:4" x14ac:dyDescent="0.45">
      <c r="A507">
        <v>100000</v>
      </c>
      <c r="B507">
        <v>4</v>
      </c>
      <c r="C507">
        <v>4</v>
      </c>
      <c r="D507">
        <v>40</v>
      </c>
    </row>
    <row r="508" spans="1:4" x14ac:dyDescent="0.45">
      <c r="A508">
        <v>70000</v>
      </c>
      <c r="B508">
        <v>4</v>
      </c>
      <c r="C508">
        <v>2</v>
      </c>
      <c r="D508">
        <v>42</v>
      </c>
    </row>
    <row r="509" spans="1:4" x14ac:dyDescent="0.45">
      <c r="A509">
        <v>40000</v>
      </c>
      <c r="B509">
        <v>1</v>
      </c>
      <c r="C509">
        <v>1</v>
      </c>
      <c r="D509">
        <v>51</v>
      </c>
    </row>
    <row r="510" spans="1:4" x14ac:dyDescent="0.45">
      <c r="A510">
        <v>60000</v>
      </c>
      <c r="B510">
        <v>0</v>
      </c>
      <c r="C510">
        <v>2</v>
      </c>
      <c r="D510">
        <v>29</v>
      </c>
    </row>
    <row r="511" spans="1:4" x14ac:dyDescent="0.45">
      <c r="A511">
        <v>60000</v>
      </c>
      <c r="B511">
        <v>3</v>
      </c>
      <c r="C511">
        <v>1</v>
      </c>
      <c r="D511">
        <v>48</v>
      </c>
    </row>
    <row r="512" spans="1:4" x14ac:dyDescent="0.45">
      <c r="A512">
        <v>70000</v>
      </c>
      <c r="B512">
        <v>0</v>
      </c>
      <c r="C512">
        <v>1</v>
      </c>
      <c r="D512">
        <v>37</v>
      </c>
    </row>
    <row r="513" spans="1:4" x14ac:dyDescent="0.45">
      <c r="A513">
        <v>80000</v>
      </c>
      <c r="B513">
        <v>4</v>
      </c>
      <c r="C513">
        <v>2</v>
      </c>
      <c r="D513">
        <v>66</v>
      </c>
    </row>
    <row r="514" spans="1:4" x14ac:dyDescent="0.45">
      <c r="A514">
        <v>60000</v>
      </c>
      <c r="B514">
        <v>1</v>
      </c>
      <c r="C514">
        <v>1</v>
      </c>
      <c r="D514">
        <v>45</v>
      </c>
    </row>
    <row r="515" spans="1:4" x14ac:dyDescent="0.45">
      <c r="A515">
        <v>60000</v>
      </c>
      <c r="B515">
        <v>4</v>
      </c>
      <c r="C515">
        <v>2</v>
      </c>
      <c r="D515">
        <v>61</v>
      </c>
    </row>
    <row r="516" spans="1:4" x14ac:dyDescent="0.45">
      <c r="A516">
        <v>40000</v>
      </c>
      <c r="B516">
        <v>0</v>
      </c>
      <c r="C516">
        <v>1</v>
      </c>
      <c r="D516">
        <v>45</v>
      </c>
    </row>
    <row r="517" spans="1:4" x14ac:dyDescent="0.45">
      <c r="A517">
        <v>70000</v>
      </c>
      <c r="B517">
        <v>5</v>
      </c>
      <c r="C517">
        <v>2</v>
      </c>
      <c r="D517">
        <v>47</v>
      </c>
    </row>
    <row r="518" spans="1:4" x14ac:dyDescent="0.45">
      <c r="A518">
        <v>60000</v>
      </c>
      <c r="B518">
        <v>2</v>
      </c>
      <c r="C518">
        <v>2</v>
      </c>
      <c r="D518">
        <v>49</v>
      </c>
    </row>
    <row r="519" spans="1:4" x14ac:dyDescent="0.45">
      <c r="A519">
        <v>60000</v>
      </c>
      <c r="B519">
        <v>3</v>
      </c>
      <c r="C519">
        <v>0</v>
      </c>
      <c r="D519">
        <v>47</v>
      </c>
    </row>
    <row r="520" spans="1:4" x14ac:dyDescent="0.45">
      <c r="A520">
        <v>80000</v>
      </c>
      <c r="B520">
        <v>0</v>
      </c>
      <c r="C520">
        <v>1</v>
      </c>
      <c r="D520">
        <v>34</v>
      </c>
    </row>
    <row r="521" spans="1:4" x14ac:dyDescent="0.45">
      <c r="A521">
        <v>80000</v>
      </c>
      <c r="B521">
        <v>5</v>
      </c>
      <c r="C521">
        <v>2</v>
      </c>
      <c r="D521">
        <v>64</v>
      </c>
    </row>
    <row r="522" spans="1:4" x14ac:dyDescent="0.45">
      <c r="A522">
        <v>100000</v>
      </c>
      <c r="B522">
        <v>1</v>
      </c>
      <c r="C522">
        <v>3</v>
      </c>
      <c r="D522">
        <v>44</v>
      </c>
    </row>
    <row r="523" spans="1:4" x14ac:dyDescent="0.45">
      <c r="A523">
        <v>40000</v>
      </c>
      <c r="B523">
        <v>4</v>
      </c>
      <c r="C523">
        <v>2</v>
      </c>
      <c r="D523">
        <v>62</v>
      </c>
    </row>
    <row r="524" spans="1:4" x14ac:dyDescent="0.45">
      <c r="A524">
        <v>60000</v>
      </c>
      <c r="B524">
        <v>3</v>
      </c>
      <c r="C524">
        <v>1</v>
      </c>
      <c r="D524">
        <v>47</v>
      </c>
    </row>
    <row r="525" spans="1:4" x14ac:dyDescent="0.45">
      <c r="A525">
        <v>80000</v>
      </c>
      <c r="B525">
        <v>3</v>
      </c>
      <c r="C525">
        <v>2</v>
      </c>
      <c r="D525">
        <v>49</v>
      </c>
    </row>
    <row r="526" spans="1:4" x14ac:dyDescent="0.45">
      <c r="A526">
        <v>80000</v>
      </c>
      <c r="B526">
        <v>4</v>
      </c>
      <c r="C526">
        <v>2</v>
      </c>
      <c r="D526">
        <v>67</v>
      </c>
    </row>
    <row r="527" spans="1:4" x14ac:dyDescent="0.45">
      <c r="A527">
        <v>60000</v>
      </c>
      <c r="B527">
        <v>5</v>
      </c>
      <c r="C527">
        <v>3</v>
      </c>
      <c r="D527">
        <v>59</v>
      </c>
    </row>
    <row r="528" spans="1:4" x14ac:dyDescent="0.45">
      <c r="A528">
        <v>110000</v>
      </c>
      <c r="B528">
        <v>1</v>
      </c>
      <c r="C528">
        <v>2</v>
      </c>
      <c r="D528">
        <v>44</v>
      </c>
    </row>
    <row r="529" spans="1:4" x14ac:dyDescent="0.45">
      <c r="A529">
        <v>50000</v>
      </c>
      <c r="B529">
        <v>1</v>
      </c>
      <c r="C529">
        <v>0</v>
      </c>
      <c r="D529">
        <v>36</v>
      </c>
    </row>
    <row r="530" spans="1:4" x14ac:dyDescent="0.45">
      <c r="A530">
        <v>30000</v>
      </c>
      <c r="B530">
        <v>0</v>
      </c>
      <c r="C530">
        <v>1</v>
      </c>
      <c r="D530">
        <v>28</v>
      </c>
    </row>
    <row r="531" spans="1:4" x14ac:dyDescent="0.45">
      <c r="A531">
        <v>60000</v>
      </c>
      <c r="B531">
        <v>2</v>
      </c>
      <c r="C531">
        <v>1</v>
      </c>
      <c r="D531">
        <v>57</v>
      </c>
    </row>
    <row r="532" spans="1:4" x14ac:dyDescent="0.45">
      <c r="A532">
        <v>60000</v>
      </c>
      <c r="B532">
        <v>0</v>
      </c>
      <c r="C532">
        <v>1</v>
      </c>
      <c r="D532">
        <v>27</v>
      </c>
    </row>
    <row r="533" spans="1:4" x14ac:dyDescent="0.45">
      <c r="A533">
        <v>30000</v>
      </c>
      <c r="B533">
        <v>0</v>
      </c>
      <c r="C533">
        <v>2</v>
      </c>
      <c r="D533">
        <v>28</v>
      </c>
    </row>
    <row r="534" spans="1:4" x14ac:dyDescent="0.45">
      <c r="A534">
        <v>60000</v>
      </c>
      <c r="B534">
        <v>1</v>
      </c>
      <c r="C534">
        <v>1</v>
      </c>
      <c r="D534">
        <v>44</v>
      </c>
    </row>
    <row r="535" spans="1:4" x14ac:dyDescent="0.45">
      <c r="A535">
        <v>60000</v>
      </c>
      <c r="B535">
        <v>3</v>
      </c>
      <c r="C535">
        <v>2</v>
      </c>
      <c r="D535">
        <v>66</v>
      </c>
    </row>
    <row r="536" spans="1:4" x14ac:dyDescent="0.45">
      <c r="A536">
        <v>40000</v>
      </c>
      <c r="B536">
        <v>4</v>
      </c>
      <c r="C536">
        <v>2</v>
      </c>
      <c r="D536">
        <v>64</v>
      </c>
    </row>
    <row r="537" spans="1:4" x14ac:dyDescent="0.45">
      <c r="A537">
        <v>50000</v>
      </c>
      <c r="B537">
        <v>3</v>
      </c>
      <c r="C537">
        <v>3</v>
      </c>
      <c r="D537">
        <v>41</v>
      </c>
    </row>
    <row r="538" spans="1:4" x14ac:dyDescent="0.45">
      <c r="A538">
        <v>80000</v>
      </c>
      <c r="B538">
        <v>3</v>
      </c>
      <c r="C538">
        <v>1</v>
      </c>
      <c r="D538">
        <v>41</v>
      </c>
    </row>
    <row r="539" spans="1:4" x14ac:dyDescent="0.45">
      <c r="A539">
        <v>40000</v>
      </c>
      <c r="B539">
        <v>1</v>
      </c>
      <c r="C539">
        <v>1</v>
      </c>
      <c r="D539">
        <v>49</v>
      </c>
    </row>
    <row r="540" spans="1:4" x14ac:dyDescent="0.45">
      <c r="A540">
        <v>80000</v>
      </c>
      <c r="B540">
        <v>4</v>
      </c>
      <c r="C540">
        <v>0</v>
      </c>
      <c r="D540">
        <v>42</v>
      </c>
    </row>
    <row r="541" spans="1:4" x14ac:dyDescent="0.45">
      <c r="A541">
        <v>70000</v>
      </c>
      <c r="B541">
        <v>0</v>
      </c>
      <c r="C541">
        <v>1</v>
      </c>
      <c r="D541">
        <v>37</v>
      </c>
    </row>
    <row r="542" spans="1:4" x14ac:dyDescent="0.45">
      <c r="A542">
        <v>70000</v>
      </c>
      <c r="B542">
        <v>3</v>
      </c>
      <c r="C542">
        <v>2</v>
      </c>
      <c r="D542">
        <v>52</v>
      </c>
    </row>
    <row r="543" spans="1:4" x14ac:dyDescent="0.45">
      <c r="A543">
        <v>50000</v>
      </c>
      <c r="B543">
        <v>1</v>
      </c>
      <c r="C543">
        <v>0</v>
      </c>
      <c r="D543">
        <v>34</v>
      </c>
    </row>
    <row r="544" spans="1:4" x14ac:dyDescent="0.45">
      <c r="A544">
        <v>40000</v>
      </c>
      <c r="B544">
        <v>0</v>
      </c>
      <c r="C544">
        <v>2</v>
      </c>
      <c r="D544">
        <v>29</v>
      </c>
    </row>
    <row r="545" spans="1:4" x14ac:dyDescent="0.45">
      <c r="A545">
        <v>70000</v>
      </c>
      <c r="B545">
        <v>2</v>
      </c>
      <c r="C545">
        <v>2</v>
      </c>
      <c r="D545">
        <v>53</v>
      </c>
    </row>
    <row r="546" spans="1:4" x14ac:dyDescent="0.45">
      <c r="A546">
        <v>120000</v>
      </c>
      <c r="B546">
        <v>2</v>
      </c>
      <c r="C546">
        <v>4</v>
      </c>
      <c r="D546">
        <v>40</v>
      </c>
    </row>
    <row r="547" spans="1:4" x14ac:dyDescent="0.45">
      <c r="A547">
        <v>60000</v>
      </c>
      <c r="B547">
        <v>0</v>
      </c>
      <c r="C547">
        <v>2</v>
      </c>
      <c r="D547">
        <v>29</v>
      </c>
    </row>
    <row r="548" spans="1:4" x14ac:dyDescent="0.45">
      <c r="A548">
        <v>60000</v>
      </c>
      <c r="B548">
        <v>4</v>
      </c>
      <c r="C548">
        <v>2</v>
      </c>
      <c r="D548">
        <v>43</v>
      </c>
    </row>
    <row r="549" spans="1:4" x14ac:dyDescent="0.45">
      <c r="A549">
        <v>60000</v>
      </c>
      <c r="B549">
        <v>2</v>
      </c>
      <c r="C549">
        <v>2</v>
      </c>
      <c r="D549">
        <v>55</v>
      </c>
    </row>
    <row r="550" spans="1:4" x14ac:dyDescent="0.45">
      <c r="A550">
        <v>80000</v>
      </c>
      <c r="B550">
        <v>4</v>
      </c>
      <c r="C550">
        <v>0</v>
      </c>
      <c r="D550">
        <v>48</v>
      </c>
    </row>
    <row r="551" spans="1:4" x14ac:dyDescent="0.45">
      <c r="A551">
        <v>130000</v>
      </c>
      <c r="B551">
        <v>0</v>
      </c>
      <c r="C551">
        <v>3</v>
      </c>
      <c r="D551">
        <v>45</v>
      </c>
    </row>
    <row r="552" spans="1:4" x14ac:dyDescent="0.45">
      <c r="A552">
        <v>70000</v>
      </c>
      <c r="B552">
        <v>0</v>
      </c>
      <c r="C552">
        <v>1</v>
      </c>
      <c r="D552">
        <v>42</v>
      </c>
    </row>
    <row r="553" spans="1:4" x14ac:dyDescent="0.45">
      <c r="A553">
        <v>50000</v>
      </c>
      <c r="B553">
        <v>4</v>
      </c>
      <c r="C553">
        <v>2</v>
      </c>
      <c r="D553">
        <v>63</v>
      </c>
    </row>
    <row r="554" spans="1:4" x14ac:dyDescent="0.45">
      <c r="A554">
        <v>60000</v>
      </c>
      <c r="B554">
        <v>3</v>
      </c>
      <c r="C554">
        <v>2</v>
      </c>
      <c r="D554">
        <v>54</v>
      </c>
    </row>
    <row r="555" spans="1:4" x14ac:dyDescent="0.45">
      <c r="A555">
        <v>40000</v>
      </c>
      <c r="B555">
        <v>3</v>
      </c>
      <c r="C555">
        <v>2</v>
      </c>
      <c r="D555">
        <v>73</v>
      </c>
    </row>
    <row r="556" spans="1:4" x14ac:dyDescent="0.45">
      <c r="A556">
        <v>60000</v>
      </c>
      <c r="B556">
        <v>2</v>
      </c>
      <c r="C556">
        <v>0</v>
      </c>
      <c r="D556">
        <v>40</v>
      </c>
    </row>
    <row r="557" spans="1:4" x14ac:dyDescent="0.45">
      <c r="A557">
        <v>50000</v>
      </c>
      <c r="B557">
        <v>0</v>
      </c>
      <c r="C557">
        <v>1</v>
      </c>
      <c r="D557">
        <v>39</v>
      </c>
    </row>
    <row r="558" spans="1:4" x14ac:dyDescent="0.45">
      <c r="A558">
        <v>80000</v>
      </c>
      <c r="B558">
        <v>4</v>
      </c>
      <c r="C558">
        <v>0</v>
      </c>
      <c r="D558">
        <v>42</v>
      </c>
    </row>
    <row r="559" spans="1:4" x14ac:dyDescent="0.45">
      <c r="A559">
        <v>40000</v>
      </c>
      <c r="B559">
        <v>3</v>
      </c>
      <c r="C559">
        <v>0</v>
      </c>
      <c r="D559">
        <v>31</v>
      </c>
    </row>
    <row r="560" spans="1:4" x14ac:dyDescent="0.45">
      <c r="A560">
        <v>50000</v>
      </c>
      <c r="B560">
        <v>3</v>
      </c>
      <c r="C560">
        <v>2</v>
      </c>
      <c r="D560">
        <v>41</v>
      </c>
    </row>
    <row r="561" spans="1:4" x14ac:dyDescent="0.45">
      <c r="A561">
        <v>60000</v>
      </c>
      <c r="B561">
        <v>2</v>
      </c>
      <c r="C561">
        <v>0</v>
      </c>
      <c r="D561">
        <v>58</v>
      </c>
    </row>
    <row r="562" spans="1:4" x14ac:dyDescent="0.45">
      <c r="A562">
        <v>60000</v>
      </c>
      <c r="B562">
        <v>0</v>
      </c>
      <c r="C562">
        <v>0</v>
      </c>
      <c r="D562">
        <v>40</v>
      </c>
    </row>
    <row r="563" spans="1:4" x14ac:dyDescent="0.45">
      <c r="A563">
        <v>20000</v>
      </c>
      <c r="B563">
        <v>2</v>
      </c>
      <c r="C563">
        <v>2</v>
      </c>
      <c r="D563">
        <v>48</v>
      </c>
    </row>
    <row r="564" spans="1:4" x14ac:dyDescent="0.45">
      <c r="A564">
        <v>70000</v>
      </c>
      <c r="B564">
        <v>2</v>
      </c>
      <c r="C564">
        <v>0</v>
      </c>
      <c r="D564">
        <v>34</v>
      </c>
    </row>
    <row r="565" spans="1:4" x14ac:dyDescent="0.45">
      <c r="A565">
        <v>30000</v>
      </c>
      <c r="B565">
        <v>0</v>
      </c>
      <c r="C565">
        <v>1</v>
      </c>
      <c r="D565">
        <v>28</v>
      </c>
    </row>
    <row r="566" spans="1:4" x14ac:dyDescent="0.45">
      <c r="A566">
        <v>30000</v>
      </c>
      <c r="B566">
        <v>0</v>
      </c>
      <c r="C566">
        <v>1</v>
      </c>
      <c r="D566">
        <v>27</v>
      </c>
    </row>
    <row r="567" spans="1:4" x14ac:dyDescent="0.45">
      <c r="A567">
        <v>40000</v>
      </c>
      <c r="B567">
        <v>3</v>
      </c>
      <c r="C567">
        <v>2</v>
      </c>
      <c r="D567">
        <v>54</v>
      </c>
    </row>
    <row r="568" spans="1:4" x14ac:dyDescent="0.45">
      <c r="A568">
        <v>60000</v>
      </c>
      <c r="B568">
        <v>2</v>
      </c>
      <c r="C568">
        <v>2</v>
      </c>
      <c r="D568">
        <v>70</v>
      </c>
    </row>
    <row r="569" spans="1:4" x14ac:dyDescent="0.45">
      <c r="A569">
        <v>40000</v>
      </c>
      <c r="B569">
        <v>1</v>
      </c>
      <c r="C569">
        <v>1</v>
      </c>
      <c r="D569">
        <v>48</v>
      </c>
    </row>
    <row r="570" spans="1:4" x14ac:dyDescent="0.45">
      <c r="A570">
        <v>70000</v>
      </c>
      <c r="B570">
        <v>1</v>
      </c>
      <c r="C570">
        <v>1</v>
      </c>
      <c r="D570">
        <v>44</v>
      </c>
    </row>
    <row r="571" spans="1:4" x14ac:dyDescent="0.45">
      <c r="A571">
        <v>50000</v>
      </c>
      <c r="B571">
        <v>3</v>
      </c>
      <c r="C571">
        <v>2</v>
      </c>
      <c r="D571">
        <v>69</v>
      </c>
    </row>
    <row r="572" spans="1:4" x14ac:dyDescent="0.45">
      <c r="A572">
        <v>70000</v>
      </c>
      <c r="B572">
        <v>3</v>
      </c>
      <c r="C572">
        <v>2</v>
      </c>
      <c r="D572">
        <v>52</v>
      </c>
    </row>
    <row r="573" spans="1:4" x14ac:dyDescent="0.45">
      <c r="A573">
        <v>40000</v>
      </c>
      <c r="B573">
        <v>2</v>
      </c>
      <c r="C573">
        <v>2</v>
      </c>
      <c r="D573">
        <v>55</v>
      </c>
    </row>
    <row r="574" spans="1:4" x14ac:dyDescent="0.45">
      <c r="A574">
        <v>30000</v>
      </c>
      <c r="B574">
        <v>0</v>
      </c>
      <c r="C574">
        <v>2</v>
      </c>
      <c r="D574">
        <v>30</v>
      </c>
    </row>
    <row r="575" spans="1:4" x14ac:dyDescent="0.45">
      <c r="A575">
        <v>60000</v>
      </c>
      <c r="B575">
        <v>3</v>
      </c>
      <c r="C575">
        <v>2</v>
      </c>
      <c r="D575">
        <v>63</v>
      </c>
    </row>
    <row r="576" spans="1:4" x14ac:dyDescent="0.45">
      <c r="A576">
        <v>80000</v>
      </c>
      <c r="B576">
        <v>0</v>
      </c>
      <c r="C576">
        <v>1</v>
      </c>
      <c r="D576">
        <v>34</v>
      </c>
    </row>
    <row r="577" spans="1:4" x14ac:dyDescent="0.45">
      <c r="A577">
        <v>60000</v>
      </c>
      <c r="B577">
        <v>2</v>
      </c>
      <c r="C577">
        <v>1</v>
      </c>
      <c r="D577">
        <v>56</v>
      </c>
    </row>
    <row r="578" spans="1:4" x14ac:dyDescent="0.45">
      <c r="A578">
        <v>40000</v>
      </c>
      <c r="B578">
        <v>0</v>
      </c>
      <c r="C578">
        <v>1</v>
      </c>
      <c r="D578">
        <v>31</v>
      </c>
    </row>
    <row r="579" spans="1:4" x14ac:dyDescent="0.45">
      <c r="A579">
        <v>120000</v>
      </c>
      <c r="B579">
        <v>1</v>
      </c>
      <c r="C579">
        <v>4</v>
      </c>
      <c r="D579">
        <v>38</v>
      </c>
    </row>
    <row r="580" spans="1:4" x14ac:dyDescent="0.45">
      <c r="A580">
        <v>60000</v>
      </c>
      <c r="B580">
        <v>4</v>
      </c>
      <c r="C580">
        <v>2</v>
      </c>
      <c r="D580">
        <v>59</v>
      </c>
    </row>
    <row r="581" spans="1:4" x14ac:dyDescent="0.45">
      <c r="A581">
        <v>40000</v>
      </c>
      <c r="B581">
        <v>3</v>
      </c>
      <c r="C581">
        <v>2</v>
      </c>
      <c r="D581">
        <v>32</v>
      </c>
    </row>
    <row r="582" spans="1:4" x14ac:dyDescent="0.45">
      <c r="A582">
        <v>60000</v>
      </c>
      <c r="B582">
        <v>3</v>
      </c>
      <c r="C582">
        <v>2</v>
      </c>
      <c r="D582">
        <v>69</v>
      </c>
    </row>
    <row r="583" spans="1:4" x14ac:dyDescent="0.45">
      <c r="A583">
        <v>40000</v>
      </c>
      <c r="B583">
        <v>0</v>
      </c>
      <c r="C583">
        <v>1</v>
      </c>
      <c r="D583">
        <v>28</v>
      </c>
    </row>
    <row r="584" spans="1:4" x14ac:dyDescent="0.45">
      <c r="A584">
        <v>80000</v>
      </c>
      <c r="B584">
        <v>4</v>
      </c>
      <c r="C584">
        <v>0</v>
      </c>
      <c r="D584">
        <v>47</v>
      </c>
    </row>
    <row r="585" spans="1:4" x14ac:dyDescent="0.45">
      <c r="A585">
        <v>60000</v>
      </c>
      <c r="B585">
        <v>3</v>
      </c>
      <c r="C585">
        <v>2</v>
      </c>
      <c r="D585">
        <v>66</v>
      </c>
    </row>
    <row r="586" spans="1:4" x14ac:dyDescent="0.45">
      <c r="A586">
        <v>70000</v>
      </c>
      <c r="B586">
        <v>2</v>
      </c>
      <c r="C586">
        <v>1</v>
      </c>
      <c r="D586">
        <v>37</v>
      </c>
    </row>
    <row r="587" spans="1:4" x14ac:dyDescent="0.45">
      <c r="A587">
        <v>120000</v>
      </c>
      <c r="B587">
        <v>2</v>
      </c>
      <c r="C587">
        <v>3</v>
      </c>
      <c r="D587">
        <v>39</v>
      </c>
    </row>
    <row r="588" spans="1:4" x14ac:dyDescent="0.45">
      <c r="A588">
        <v>60000</v>
      </c>
      <c r="B588">
        <v>2</v>
      </c>
      <c r="C588">
        <v>2</v>
      </c>
      <c r="D588">
        <v>51</v>
      </c>
    </row>
    <row r="589" spans="1:4" x14ac:dyDescent="0.45">
      <c r="A589">
        <v>130000</v>
      </c>
      <c r="B589">
        <v>0</v>
      </c>
      <c r="C589">
        <v>3</v>
      </c>
      <c r="D589">
        <v>40</v>
      </c>
    </row>
    <row r="590" spans="1:4" x14ac:dyDescent="0.45">
      <c r="A590">
        <v>90000</v>
      </c>
      <c r="B590">
        <v>2</v>
      </c>
      <c r="C590">
        <v>1</v>
      </c>
      <c r="D590">
        <v>51</v>
      </c>
    </row>
    <row r="591" spans="1:4" x14ac:dyDescent="0.45">
      <c r="A591">
        <v>60000</v>
      </c>
      <c r="B591">
        <v>2</v>
      </c>
      <c r="C591">
        <v>0</v>
      </c>
      <c r="D591">
        <v>57</v>
      </c>
    </row>
    <row r="592" spans="1:4" x14ac:dyDescent="0.45">
      <c r="A592">
        <v>60000</v>
      </c>
      <c r="B592">
        <v>1</v>
      </c>
      <c r="C592">
        <v>0</v>
      </c>
      <c r="D592">
        <v>35</v>
      </c>
    </row>
    <row r="593" spans="1:4" x14ac:dyDescent="0.45">
      <c r="A593">
        <v>40000</v>
      </c>
      <c r="B593">
        <v>4</v>
      </c>
      <c r="C593">
        <v>2</v>
      </c>
      <c r="D593">
        <v>61</v>
      </c>
    </row>
    <row r="594" spans="1:4" x14ac:dyDescent="0.45">
      <c r="A594">
        <v>80000</v>
      </c>
      <c r="B594">
        <v>5</v>
      </c>
      <c r="C594">
        <v>2</v>
      </c>
      <c r="D594">
        <v>44</v>
      </c>
    </row>
    <row r="595" spans="1:4" x14ac:dyDescent="0.45">
      <c r="A595">
        <v>70000</v>
      </c>
      <c r="B595">
        <v>2</v>
      </c>
      <c r="C595">
        <v>0</v>
      </c>
      <c r="D595">
        <v>49</v>
      </c>
    </row>
    <row r="596" spans="1:4" x14ac:dyDescent="0.45">
      <c r="A596">
        <v>80000</v>
      </c>
      <c r="B596">
        <v>4</v>
      </c>
      <c r="C596">
        <v>2</v>
      </c>
      <c r="D596">
        <v>70</v>
      </c>
    </row>
    <row r="597" spans="1:4" x14ac:dyDescent="0.45">
      <c r="A597">
        <v>20000</v>
      </c>
      <c r="B597">
        <v>3</v>
      </c>
      <c r="C597">
        <v>2</v>
      </c>
      <c r="D597">
        <v>78</v>
      </c>
    </row>
    <row r="598" spans="1:4" x14ac:dyDescent="0.45">
      <c r="A598">
        <v>90000</v>
      </c>
      <c r="B598">
        <v>4</v>
      </c>
      <c r="C598">
        <v>1</v>
      </c>
      <c r="D598">
        <v>45</v>
      </c>
    </row>
    <row r="599" spans="1:4" x14ac:dyDescent="0.45">
      <c r="A599">
        <v>40000</v>
      </c>
      <c r="B599">
        <v>2</v>
      </c>
      <c r="C599">
        <v>1</v>
      </c>
      <c r="D599">
        <v>58</v>
      </c>
    </row>
    <row r="600" spans="1:4" x14ac:dyDescent="0.45">
      <c r="A600">
        <v>130000</v>
      </c>
      <c r="B600">
        <v>1</v>
      </c>
      <c r="C600">
        <v>4</v>
      </c>
      <c r="D600">
        <v>41</v>
      </c>
    </row>
    <row r="601" spans="1:4" x14ac:dyDescent="0.45">
      <c r="A601">
        <v>60000</v>
      </c>
      <c r="B601">
        <v>2</v>
      </c>
      <c r="C601">
        <v>1</v>
      </c>
      <c r="D601">
        <v>57</v>
      </c>
    </row>
    <row r="602" spans="1:4" x14ac:dyDescent="0.45">
      <c r="A602">
        <v>30000</v>
      </c>
      <c r="B602">
        <v>2</v>
      </c>
      <c r="C602">
        <v>2</v>
      </c>
      <c r="D602">
        <v>49</v>
      </c>
    </row>
    <row r="603" spans="1:4" x14ac:dyDescent="0.45">
      <c r="A603">
        <v>80000</v>
      </c>
      <c r="B603">
        <v>4</v>
      </c>
      <c r="C603">
        <v>2</v>
      </c>
      <c r="D603">
        <v>43</v>
      </c>
    </row>
    <row r="604" spans="1:4" x14ac:dyDescent="0.45">
      <c r="A604">
        <v>60000</v>
      </c>
      <c r="B604">
        <v>2</v>
      </c>
      <c r="C604">
        <v>2</v>
      </c>
      <c r="D604">
        <v>52</v>
      </c>
    </row>
    <row r="605" spans="1:4" x14ac:dyDescent="0.45">
      <c r="A605">
        <v>60000</v>
      </c>
      <c r="B605">
        <v>1</v>
      </c>
      <c r="C605">
        <v>0</v>
      </c>
      <c r="D605">
        <v>35</v>
      </c>
    </row>
    <row r="606" spans="1:4" x14ac:dyDescent="0.45">
      <c r="A606">
        <v>40000</v>
      </c>
      <c r="B606">
        <v>0</v>
      </c>
      <c r="C606">
        <v>2</v>
      </c>
      <c r="D606">
        <v>27</v>
      </c>
    </row>
    <row r="607" spans="1:4" x14ac:dyDescent="0.45">
      <c r="A607">
        <v>70000</v>
      </c>
      <c r="B607">
        <v>3</v>
      </c>
      <c r="C607">
        <v>0</v>
      </c>
      <c r="D607">
        <v>52</v>
      </c>
    </row>
    <row r="608" spans="1:4" x14ac:dyDescent="0.45">
      <c r="A608">
        <v>40000</v>
      </c>
      <c r="B608">
        <v>2</v>
      </c>
      <c r="C608">
        <v>0</v>
      </c>
      <c r="D608">
        <v>36</v>
      </c>
    </row>
    <row r="609" spans="1:4" x14ac:dyDescent="0.45">
      <c r="A609">
        <v>70000</v>
      </c>
      <c r="B609">
        <v>5</v>
      </c>
      <c r="C609">
        <v>3</v>
      </c>
      <c r="D609">
        <v>46</v>
      </c>
    </row>
    <row r="610" spans="1:4" x14ac:dyDescent="0.45">
      <c r="A610">
        <v>60000</v>
      </c>
      <c r="B610">
        <v>3</v>
      </c>
      <c r="C610">
        <v>2</v>
      </c>
      <c r="D610">
        <v>52</v>
      </c>
    </row>
    <row r="611" spans="1:4" x14ac:dyDescent="0.45">
      <c r="A611">
        <v>70000</v>
      </c>
      <c r="B611">
        <v>0</v>
      </c>
      <c r="C611">
        <v>1</v>
      </c>
      <c r="D611">
        <v>43</v>
      </c>
    </row>
    <row r="612" spans="1:4" x14ac:dyDescent="0.45">
      <c r="A612">
        <v>60000</v>
      </c>
      <c r="B612">
        <v>1</v>
      </c>
      <c r="C612">
        <v>1</v>
      </c>
      <c r="D612">
        <v>44</v>
      </c>
    </row>
    <row r="613" spans="1:4" x14ac:dyDescent="0.45">
      <c r="A613">
        <v>80000</v>
      </c>
      <c r="B613">
        <v>0</v>
      </c>
      <c r="C613">
        <v>1</v>
      </c>
      <c r="D613">
        <v>34</v>
      </c>
    </row>
    <row r="614" spans="1:4" x14ac:dyDescent="0.45">
      <c r="A614">
        <v>30000</v>
      </c>
      <c r="B614">
        <v>0</v>
      </c>
      <c r="C614">
        <v>2</v>
      </c>
      <c r="D614">
        <v>27</v>
      </c>
    </row>
    <row r="615" spans="1:4" x14ac:dyDescent="0.45">
      <c r="A615">
        <v>110000</v>
      </c>
      <c r="B615">
        <v>1</v>
      </c>
      <c r="C615">
        <v>4</v>
      </c>
      <c r="D615">
        <v>45</v>
      </c>
    </row>
    <row r="616" spans="1:4" x14ac:dyDescent="0.45">
      <c r="A616">
        <v>100000</v>
      </c>
      <c r="B616">
        <v>3</v>
      </c>
      <c r="C616">
        <v>4</v>
      </c>
      <c r="D616">
        <v>45</v>
      </c>
    </row>
    <row r="617" spans="1:4" x14ac:dyDescent="0.45">
      <c r="A617">
        <v>60000</v>
      </c>
      <c r="B617">
        <v>4</v>
      </c>
      <c r="C617">
        <v>2</v>
      </c>
      <c r="D617">
        <v>47</v>
      </c>
    </row>
    <row r="618" spans="1:4" x14ac:dyDescent="0.45">
      <c r="A618">
        <v>80000</v>
      </c>
      <c r="B618">
        <v>4</v>
      </c>
      <c r="C618">
        <v>0</v>
      </c>
      <c r="D618">
        <v>47</v>
      </c>
    </row>
    <row r="619" spans="1:4" x14ac:dyDescent="0.45">
      <c r="A619">
        <v>40000</v>
      </c>
      <c r="B619">
        <v>4</v>
      </c>
      <c r="C619">
        <v>2</v>
      </c>
      <c r="D619">
        <v>44</v>
      </c>
    </row>
    <row r="620" spans="1:4" x14ac:dyDescent="0.45">
      <c r="A620">
        <v>20000</v>
      </c>
      <c r="B620">
        <v>3</v>
      </c>
      <c r="C620">
        <v>2</v>
      </c>
      <c r="D620">
        <v>49</v>
      </c>
    </row>
    <row r="621" spans="1:4" x14ac:dyDescent="0.45">
      <c r="A621">
        <v>40000</v>
      </c>
      <c r="B621">
        <v>0</v>
      </c>
      <c r="C621">
        <v>1</v>
      </c>
      <c r="D621">
        <v>30</v>
      </c>
    </row>
    <row r="622" spans="1:4" x14ac:dyDescent="0.45">
      <c r="A622">
        <v>100000</v>
      </c>
      <c r="B622">
        <v>4</v>
      </c>
      <c r="C622">
        <v>4</v>
      </c>
      <c r="D622">
        <v>41</v>
      </c>
    </row>
    <row r="623" spans="1:4" x14ac:dyDescent="0.45">
      <c r="A623">
        <v>70000</v>
      </c>
      <c r="B623">
        <v>4</v>
      </c>
      <c r="C623">
        <v>1</v>
      </c>
      <c r="D623">
        <v>58</v>
      </c>
    </row>
    <row r="624" spans="1:4" x14ac:dyDescent="0.45">
      <c r="A624">
        <v>60000</v>
      </c>
      <c r="B624">
        <v>5</v>
      </c>
      <c r="C624">
        <v>1</v>
      </c>
      <c r="D624">
        <v>47</v>
      </c>
    </row>
    <row r="625" spans="1:4" x14ac:dyDescent="0.45">
      <c r="A625">
        <v>70000</v>
      </c>
      <c r="B625">
        <v>4</v>
      </c>
      <c r="C625">
        <v>1</v>
      </c>
      <c r="D625">
        <v>55</v>
      </c>
    </row>
    <row r="626" spans="1:4" x14ac:dyDescent="0.45">
      <c r="A626">
        <v>70000</v>
      </c>
      <c r="B626">
        <v>0</v>
      </c>
      <c r="C626">
        <v>2</v>
      </c>
      <c r="D626">
        <v>27</v>
      </c>
    </row>
    <row r="627" spans="1:4" x14ac:dyDescent="0.45">
      <c r="A627">
        <v>60000</v>
      </c>
      <c r="B627">
        <v>3</v>
      </c>
      <c r="C627">
        <v>2</v>
      </c>
      <c r="D627">
        <v>67</v>
      </c>
    </row>
    <row r="628" spans="1:4" x14ac:dyDescent="0.45">
      <c r="A628">
        <v>60000</v>
      </c>
      <c r="B628">
        <v>0</v>
      </c>
      <c r="C628">
        <v>2</v>
      </c>
      <c r="D628">
        <v>29</v>
      </c>
    </row>
    <row r="629" spans="1:4" x14ac:dyDescent="0.45">
      <c r="A629">
        <v>60000</v>
      </c>
      <c r="B629">
        <v>3</v>
      </c>
      <c r="C629">
        <v>2</v>
      </c>
      <c r="D629">
        <v>67</v>
      </c>
    </row>
    <row r="630" spans="1:4" x14ac:dyDescent="0.45">
      <c r="A630">
        <v>80000</v>
      </c>
      <c r="B630">
        <v>3</v>
      </c>
      <c r="C630">
        <v>1</v>
      </c>
      <c r="D630">
        <v>51</v>
      </c>
    </row>
    <row r="631" spans="1:4" x14ac:dyDescent="0.45">
      <c r="A631">
        <v>50000</v>
      </c>
      <c r="B631">
        <v>1</v>
      </c>
      <c r="C631">
        <v>0</v>
      </c>
      <c r="D631">
        <v>35</v>
      </c>
    </row>
    <row r="632" spans="1:4" x14ac:dyDescent="0.45">
      <c r="A632">
        <v>40000</v>
      </c>
      <c r="B632">
        <v>0</v>
      </c>
      <c r="C632">
        <v>2</v>
      </c>
      <c r="D632">
        <v>30</v>
      </c>
    </row>
    <row r="633" spans="1:4" x14ac:dyDescent="0.45">
      <c r="A633">
        <v>70000</v>
      </c>
      <c r="B633">
        <v>5</v>
      </c>
      <c r="C633">
        <v>3</v>
      </c>
      <c r="D633">
        <v>44</v>
      </c>
    </row>
    <row r="634" spans="1:4" x14ac:dyDescent="0.45">
      <c r="A634">
        <v>80000</v>
      </c>
      <c r="B634">
        <v>4</v>
      </c>
      <c r="C634">
        <v>0</v>
      </c>
      <c r="D634">
        <v>48</v>
      </c>
    </row>
    <row r="635" spans="1:4" x14ac:dyDescent="0.45">
      <c r="A635">
        <v>130000</v>
      </c>
      <c r="B635">
        <v>1</v>
      </c>
      <c r="C635">
        <v>2</v>
      </c>
      <c r="D635">
        <v>45</v>
      </c>
    </row>
    <row r="636" spans="1:4" x14ac:dyDescent="0.45">
      <c r="A636">
        <v>60000</v>
      </c>
      <c r="B636">
        <v>3</v>
      </c>
      <c r="C636">
        <v>2</v>
      </c>
      <c r="D636">
        <v>66</v>
      </c>
    </row>
    <row r="637" spans="1:4" x14ac:dyDescent="0.45">
      <c r="A637">
        <v>30000</v>
      </c>
      <c r="B637">
        <v>2</v>
      </c>
      <c r="C637">
        <v>2</v>
      </c>
      <c r="D637">
        <v>49</v>
      </c>
    </row>
    <row r="638" spans="1:4" x14ac:dyDescent="0.45">
      <c r="A638">
        <v>120000</v>
      </c>
      <c r="B638">
        <v>4</v>
      </c>
      <c r="C638">
        <v>3</v>
      </c>
      <c r="D638">
        <v>43</v>
      </c>
    </row>
    <row r="639" spans="1:4" x14ac:dyDescent="0.45">
      <c r="A639">
        <v>40000</v>
      </c>
      <c r="B639">
        <v>0</v>
      </c>
      <c r="C639">
        <v>2</v>
      </c>
      <c r="D639">
        <v>30</v>
      </c>
    </row>
    <row r="640" spans="1:4" x14ac:dyDescent="0.45">
      <c r="A640">
        <v>70000</v>
      </c>
      <c r="B640">
        <v>0</v>
      </c>
      <c r="C640">
        <v>2</v>
      </c>
      <c r="D640">
        <v>74</v>
      </c>
    </row>
    <row r="641" spans="1:4" x14ac:dyDescent="0.45">
      <c r="A641">
        <v>100000</v>
      </c>
      <c r="B641">
        <v>2</v>
      </c>
      <c r="C641">
        <v>3</v>
      </c>
      <c r="D641">
        <v>65</v>
      </c>
    </row>
    <row r="642" spans="1:4" x14ac:dyDescent="0.45">
      <c r="A642">
        <v>60000</v>
      </c>
      <c r="B642">
        <v>2</v>
      </c>
      <c r="C642">
        <v>2</v>
      </c>
      <c r="D642">
        <v>56</v>
      </c>
    </row>
    <row r="643" spans="1:4" x14ac:dyDescent="0.45">
      <c r="A643">
        <v>50000</v>
      </c>
      <c r="B643">
        <v>4</v>
      </c>
      <c r="C643">
        <v>2</v>
      </c>
      <c r="D643">
        <v>64</v>
      </c>
    </row>
    <row r="644" spans="1:4" x14ac:dyDescent="0.45">
      <c r="A644">
        <v>70000</v>
      </c>
      <c r="B644">
        <v>3</v>
      </c>
      <c r="C644">
        <v>2</v>
      </c>
      <c r="D644">
        <v>50</v>
      </c>
    </row>
    <row r="645" spans="1:4" x14ac:dyDescent="0.45">
      <c r="A645">
        <v>70000</v>
      </c>
      <c r="B645">
        <v>3</v>
      </c>
      <c r="C645">
        <v>0</v>
      </c>
      <c r="D645">
        <v>35</v>
      </c>
    </row>
    <row r="646" spans="1:4" x14ac:dyDescent="0.45">
      <c r="A646">
        <v>60000</v>
      </c>
      <c r="B646">
        <v>5</v>
      </c>
      <c r="C646">
        <v>3</v>
      </c>
      <c r="D646">
        <v>41</v>
      </c>
    </row>
    <row r="647" spans="1:4" x14ac:dyDescent="0.45">
      <c r="A647">
        <v>60000</v>
      </c>
      <c r="B647">
        <v>0</v>
      </c>
      <c r="C647">
        <v>0</v>
      </c>
      <c r="D647">
        <v>39</v>
      </c>
    </row>
    <row r="648" spans="1:4" x14ac:dyDescent="0.45">
      <c r="A648">
        <v>60000</v>
      </c>
      <c r="B648">
        <v>4</v>
      </c>
      <c r="C648">
        <v>0</v>
      </c>
      <c r="D648">
        <v>47</v>
      </c>
    </row>
    <row r="649" spans="1:4" x14ac:dyDescent="0.45">
      <c r="A649">
        <v>40000</v>
      </c>
      <c r="B649">
        <v>0</v>
      </c>
      <c r="C649">
        <v>2</v>
      </c>
      <c r="D649">
        <v>31</v>
      </c>
    </row>
    <row r="650" spans="1:4" x14ac:dyDescent="0.45">
      <c r="A650">
        <v>70000</v>
      </c>
      <c r="B650">
        <v>2</v>
      </c>
      <c r="C650">
        <v>1</v>
      </c>
      <c r="D650">
        <v>58</v>
      </c>
    </row>
    <row r="651" spans="1:4" x14ac:dyDescent="0.45">
      <c r="A651">
        <v>70000</v>
      </c>
      <c r="B651">
        <v>0</v>
      </c>
      <c r="C651">
        <v>1</v>
      </c>
      <c r="D651">
        <v>38</v>
      </c>
    </row>
    <row r="652" spans="1:4" x14ac:dyDescent="0.45">
      <c r="A652">
        <v>70000</v>
      </c>
      <c r="B652">
        <v>5</v>
      </c>
      <c r="C652">
        <v>2</v>
      </c>
      <c r="D652">
        <v>67</v>
      </c>
    </row>
    <row r="653" spans="1:4" x14ac:dyDescent="0.45">
      <c r="A653">
        <v>60000</v>
      </c>
      <c r="B653">
        <v>0</v>
      </c>
      <c r="C653">
        <v>2</v>
      </c>
      <c r="D653">
        <v>32</v>
      </c>
    </row>
    <row r="654" spans="1:4" x14ac:dyDescent="0.45">
      <c r="A654">
        <v>70000</v>
      </c>
      <c r="B654">
        <v>5</v>
      </c>
      <c r="C654">
        <v>3</v>
      </c>
      <c r="D654">
        <v>45</v>
      </c>
    </row>
    <row r="655" spans="1:4" x14ac:dyDescent="0.45">
      <c r="A655">
        <v>30000</v>
      </c>
      <c r="B655">
        <v>0</v>
      </c>
      <c r="C655">
        <v>2</v>
      </c>
      <c r="D655">
        <v>31</v>
      </c>
    </row>
    <row r="656" spans="1:4" x14ac:dyDescent="0.45">
      <c r="A656">
        <v>40000</v>
      </c>
      <c r="B656">
        <v>0</v>
      </c>
      <c r="C656">
        <v>2</v>
      </c>
      <c r="D656">
        <v>31</v>
      </c>
    </row>
    <row r="657" spans="1:4" x14ac:dyDescent="0.45">
      <c r="A657">
        <v>40000</v>
      </c>
      <c r="B657">
        <v>3</v>
      </c>
      <c r="C657">
        <v>1</v>
      </c>
      <c r="D657">
        <v>31</v>
      </c>
    </row>
    <row r="658" spans="1:4" x14ac:dyDescent="0.45">
      <c r="A658">
        <v>60000</v>
      </c>
      <c r="B658">
        <v>2</v>
      </c>
      <c r="C658">
        <v>2</v>
      </c>
      <c r="D658">
        <v>50</v>
      </c>
    </row>
    <row r="659" spans="1:4" x14ac:dyDescent="0.45">
      <c r="A659">
        <v>70000</v>
      </c>
      <c r="B659">
        <v>1</v>
      </c>
      <c r="C659">
        <v>1</v>
      </c>
      <c r="D659">
        <v>44</v>
      </c>
    </row>
    <row r="660" spans="1:4" x14ac:dyDescent="0.45">
      <c r="A660">
        <v>50000</v>
      </c>
      <c r="B660">
        <v>2</v>
      </c>
      <c r="C660">
        <v>1</v>
      </c>
      <c r="D660">
        <v>38</v>
      </c>
    </row>
    <row r="661" spans="1:4" x14ac:dyDescent="0.45">
      <c r="A661">
        <v>60000</v>
      </c>
      <c r="B661">
        <v>4</v>
      </c>
      <c r="C661">
        <v>2</v>
      </c>
      <c r="D661">
        <v>63</v>
      </c>
    </row>
    <row r="662" spans="1:4" x14ac:dyDescent="0.45">
      <c r="A662">
        <v>60000</v>
      </c>
      <c r="B662">
        <v>1</v>
      </c>
      <c r="C662">
        <v>0</v>
      </c>
      <c r="D662">
        <v>36</v>
      </c>
    </row>
    <row r="663" spans="1:4" x14ac:dyDescent="0.45">
      <c r="A663">
        <v>40000</v>
      </c>
      <c r="B663">
        <v>0</v>
      </c>
      <c r="C663">
        <v>2</v>
      </c>
      <c r="D663">
        <v>28</v>
      </c>
    </row>
    <row r="664" spans="1:4" x14ac:dyDescent="0.45">
      <c r="A664">
        <v>100000</v>
      </c>
      <c r="B664">
        <v>1</v>
      </c>
      <c r="C664">
        <v>3</v>
      </c>
      <c r="D664">
        <v>44</v>
      </c>
    </row>
    <row r="665" spans="1:4" x14ac:dyDescent="0.45">
      <c r="A665">
        <v>70000</v>
      </c>
      <c r="B665">
        <v>5</v>
      </c>
      <c r="C665">
        <v>1</v>
      </c>
      <c r="D665">
        <v>47</v>
      </c>
    </row>
    <row r="666" spans="1:4" x14ac:dyDescent="0.45">
      <c r="A666">
        <v>80000</v>
      </c>
      <c r="B666">
        <v>0</v>
      </c>
      <c r="C666">
        <v>0</v>
      </c>
      <c r="D666">
        <v>40</v>
      </c>
    </row>
    <row r="667" spans="1:4" x14ac:dyDescent="0.45">
      <c r="A667">
        <v>130000</v>
      </c>
      <c r="B667">
        <v>1</v>
      </c>
      <c r="C667">
        <v>4</v>
      </c>
      <c r="D667">
        <v>40</v>
      </c>
    </row>
    <row r="668" spans="1:4" x14ac:dyDescent="0.45">
      <c r="A668">
        <v>60000</v>
      </c>
      <c r="B668">
        <v>1</v>
      </c>
      <c r="C668">
        <v>1</v>
      </c>
      <c r="D668">
        <v>46</v>
      </c>
    </row>
    <row r="669" spans="1:4" x14ac:dyDescent="0.45">
      <c r="A669">
        <v>40000</v>
      </c>
      <c r="B669">
        <v>5</v>
      </c>
      <c r="C669">
        <v>2</v>
      </c>
      <c r="D669">
        <v>61</v>
      </c>
    </row>
    <row r="670" spans="1:4" x14ac:dyDescent="0.45">
      <c r="A670">
        <v>60000</v>
      </c>
      <c r="B670">
        <v>0</v>
      </c>
      <c r="C670">
        <v>0</v>
      </c>
      <c r="D670">
        <v>40</v>
      </c>
    </row>
    <row r="671" spans="1:4" x14ac:dyDescent="0.45">
      <c r="A671">
        <v>60000</v>
      </c>
      <c r="B671">
        <v>2</v>
      </c>
      <c r="C671">
        <v>2</v>
      </c>
      <c r="D671">
        <v>50</v>
      </c>
    </row>
    <row r="672" spans="1:4" x14ac:dyDescent="0.45">
      <c r="A672">
        <v>70000</v>
      </c>
      <c r="B672">
        <v>2</v>
      </c>
      <c r="C672">
        <v>1</v>
      </c>
      <c r="D672">
        <v>59</v>
      </c>
    </row>
    <row r="673" spans="1:4" x14ac:dyDescent="0.45">
      <c r="A673">
        <v>60000</v>
      </c>
      <c r="B673">
        <v>1</v>
      </c>
      <c r="C673">
        <v>0</v>
      </c>
      <c r="D673">
        <v>36</v>
      </c>
    </row>
    <row r="674" spans="1:4" x14ac:dyDescent="0.45">
      <c r="A674">
        <v>40000</v>
      </c>
      <c r="B674">
        <v>0</v>
      </c>
      <c r="C674">
        <v>2</v>
      </c>
      <c r="D674">
        <v>30</v>
      </c>
    </row>
    <row r="675" spans="1:4" x14ac:dyDescent="0.45">
      <c r="A675">
        <v>70000</v>
      </c>
      <c r="B675">
        <v>4</v>
      </c>
      <c r="C675">
        <v>0</v>
      </c>
      <c r="D675">
        <v>35</v>
      </c>
    </row>
    <row r="676" spans="1:4" x14ac:dyDescent="0.45">
      <c r="A676">
        <v>30000</v>
      </c>
      <c r="B676">
        <v>2</v>
      </c>
      <c r="C676">
        <v>2</v>
      </c>
      <c r="D676">
        <v>48</v>
      </c>
    </row>
    <row r="677" spans="1:4" x14ac:dyDescent="0.45">
      <c r="A677">
        <v>100000</v>
      </c>
      <c r="B677">
        <v>3</v>
      </c>
      <c r="C677">
        <v>4</v>
      </c>
      <c r="D677">
        <v>41</v>
      </c>
    </row>
    <row r="678" spans="1:4" x14ac:dyDescent="0.45">
      <c r="A678">
        <v>40000</v>
      </c>
      <c r="B678">
        <v>2</v>
      </c>
      <c r="C678">
        <v>1</v>
      </c>
      <c r="D678">
        <v>47</v>
      </c>
    </row>
    <row r="679" spans="1:4" x14ac:dyDescent="0.45">
      <c r="A679">
        <v>60000</v>
      </c>
      <c r="B679">
        <v>4</v>
      </c>
      <c r="C679">
        <v>0</v>
      </c>
      <c r="D679">
        <v>47</v>
      </c>
    </row>
    <row r="680" spans="1:4" x14ac:dyDescent="0.45">
      <c r="A680">
        <v>80000</v>
      </c>
      <c r="B680">
        <v>5</v>
      </c>
      <c r="C680">
        <v>2</v>
      </c>
      <c r="D680">
        <v>62</v>
      </c>
    </row>
    <row r="681" spans="1:4" x14ac:dyDescent="0.45">
      <c r="A681">
        <v>60000</v>
      </c>
      <c r="B681">
        <v>4</v>
      </c>
      <c r="C681">
        <v>2</v>
      </c>
      <c r="D681">
        <v>60</v>
      </c>
    </row>
    <row r="682" spans="1:4" x14ac:dyDescent="0.45">
      <c r="A682">
        <v>60000</v>
      </c>
      <c r="B682">
        <v>0</v>
      </c>
      <c r="C682">
        <v>1</v>
      </c>
      <c r="D682">
        <v>33</v>
      </c>
    </row>
    <row r="683" spans="1:4" x14ac:dyDescent="0.45">
      <c r="A683">
        <v>80000</v>
      </c>
      <c r="B683">
        <v>4</v>
      </c>
      <c r="C683">
        <v>0</v>
      </c>
      <c r="D683">
        <v>47</v>
      </c>
    </row>
    <row r="684" spans="1:4" x14ac:dyDescent="0.45">
      <c r="A684">
        <v>20000</v>
      </c>
      <c r="B684">
        <v>3</v>
      </c>
      <c r="C684">
        <v>2</v>
      </c>
      <c r="D684">
        <v>52</v>
      </c>
    </row>
    <row r="685" spans="1:4" x14ac:dyDescent="0.45">
      <c r="A685">
        <v>90000</v>
      </c>
      <c r="B685">
        <v>5</v>
      </c>
      <c r="C685">
        <v>3</v>
      </c>
      <c r="D685">
        <v>40</v>
      </c>
    </row>
    <row r="686" spans="1:4" x14ac:dyDescent="0.45">
      <c r="A686">
        <v>60000</v>
      </c>
      <c r="B686">
        <v>4</v>
      </c>
      <c r="C686">
        <v>2</v>
      </c>
      <c r="D686">
        <v>42</v>
      </c>
    </row>
    <row r="687" spans="1:4" x14ac:dyDescent="0.45">
      <c r="A687">
        <v>60000</v>
      </c>
      <c r="B687">
        <v>3</v>
      </c>
      <c r="C687">
        <v>2</v>
      </c>
      <c r="D687">
        <v>53</v>
      </c>
    </row>
    <row r="688" spans="1:4" x14ac:dyDescent="0.45">
      <c r="A688">
        <v>40000</v>
      </c>
      <c r="B688">
        <v>1</v>
      </c>
      <c r="C688">
        <v>1</v>
      </c>
      <c r="D688">
        <v>51</v>
      </c>
    </row>
    <row r="689" spans="1:4" x14ac:dyDescent="0.45">
      <c r="A689">
        <v>30000</v>
      </c>
      <c r="B689">
        <v>0</v>
      </c>
      <c r="C689">
        <v>2</v>
      </c>
      <c r="D689">
        <v>30</v>
      </c>
    </row>
    <row r="690" spans="1:4" x14ac:dyDescent="0.45">
      <c r="A690">
        <v>60000</v>
      </c>
      <c r="B690">
        <v>0</v>
      </c>
      <c r="C690">
        <v>2</v>
      </c>
      <c r="D690">
        <v>40</v>
      </c>
    </row>
    <row r="691" spans="1:4" x14ac:dyDescent="0.45">
      <c r="A691">
        <v>30000</v>
      </c>
      <c r="B691">
        <v>0</v>
      </c>
      <c r="C691">
        <v>2</v>
      </c>
      <c r="D691">
        <v>26</v>
      </c>
    </row>
    <row r="692" spans="1:4" x14ac:dyDescent="0.45">
      <c r="A692">
        <v>130000</v>
      </c>
      <c r="B692">
        <v>1</v>
      </c>
      <c r="C692">
        <v>1</v>
      </c>
      <c r="D692">
        <v>45</v>
      </c>
    </row>
    <row r="693" spans="1:4" x14ac:dyDescent="0.45">
      <c r="A693">
        <v>50000</v>
      </c>
      <c r="B693">
        <v>1</v>
      </c>
      <c r="C693">
        <v>0</v>
      </c>
      <c r="D693">
        <v>34</v>
      </c>
    </row>
    <row r="694" spans="1:4" x14ac:dyDescent="0.45">
      <c r="A694">
        <v>70000</v>
      </c>
      <c r="B694">
        <v>1</v>
      </c>
      <c r="C694">
        <v>1</v>
      </c>
      <c r="D694">
        <v>44</v>
      </c>
    </row>
    <row r="695" spans="1:4" x14ac:dyDescent="0.45">
      <c r="A695">
        <v>60000</v>
      </c>
      <c r="B695">
        <v>4</v>
      </c>
      <c r="C695">
        <v>2</v>
      </c>
      <c r="D695">
        <v>41</v>
      </c>
    </row>
    <row r="696" spans="1:4" x14ac:dyDescent="0.45">
      <c r="A696">
        <v>80000</v>
      </c>
      <c r="B696">
        <v>3</v>
      </c>
      <c r="C696">
        <v>0</v>
      </c>
      <c r="D696">
        <v>36</v>
      </c>
    </row>
    <row r="697" spans="1:4" x14ac:dyDescent="0.45">
      <c r="A697">
        <v>80000</v>
      </c>
      <c r="B697">
        <v>5</v>
      </c>
      <c r="C697">
        <v>2</v>
      </c>
      <c r="D697">
        <v>44</v>
      </c>
    </row>
    <row r="698" spans="1:4" x14ac:dyDescent="0.45">
      <c r="A698">
        <v>60000</v>
      </c>
      <c r="B698">
        <v>0</v>
      </c>
      <c r="C698">
        <v>2</v>
      </c>
      <c r="D698">
        <v>30</v>
      </c>
    </row>
    <row r="699" spans="1:4" x14ac:dyDescent="0.45">
      <c r="A699">
        <v>30000</v>
      </c>
      <c r="B699">
        <v>0</v>
      </c>
      <c r="C699">
        <v>2</v>
      </c>
      <c r="D699">
        <v>28</v>
      </c>
    </row>
    <row r="700" spans="1:4" x14ac:dyDescent="0.45">
      <c r="A700">
        <v>20000</v>
      </c>
      <c r="B700">
        <v>2</v>
      </c>
      <c r="C700">
        <v>2</v>
      </c>
      <c r="D700">
        <v>49</v>
      </c>
    </row>
    <row r="701" spans="1:4" x14ac:dyDescent="0.45">
      <c r="A701">
        <v>90000</v>
      </c>
      <c r="B701">
        <v>0</v>
      </c>
      <c r="C701">
        <v>2</v>
      </c>
      <c r="D701">
        <v>43</v>
      </c>
    </row>
    <row r="702" spans="1:4" x14ac:dyDescent="0.45">
      <c r="A702">
        <v>70000</v>
      </c>
      <c r="B702">
        <v>4</v>
      </c>
      <c r="C702">
        <v>1</v>
      </c>
      <c r="D702">
        <v>59</v>
      </c>
    </row>
    <row r="703" spans="1:4" x14ac:dyDescent="0.45">
      <c r="A703">
        <v>30000</v>
      </c>
      <c r="B703">
        <v>0</v>
      </c>
      <c r="C703">
        <v>2</v>
      </c>
      <c r="D703">
        <v>26</v>
      </c>
    </row>
    <row r="704" spans="1:4" x14ac:dyDescent="0.45">
      <c r="A704">
        <v>120000</v>
      </c>
      <c r="B704">
        <v>1</v>
      </c>
      <c r="C704">
        <v>4</v>
      </c>
      <c r="D704">
        <v>46</v>
      </c>
    </row>
    <row r="705" spans="1:4" x14ac:dyDescent="0.45">
      <c r="A705">
        <v>50000</v>
      </c>
      <c r="B705">
        <v>0</v>
      </c>
      <c r="C705">
        <v>0</v>
      </c>
      <c r="D705">
        <v>33</v>
      </c>
    </row>
    <row r="706" spans="1:4" x14ac:dyDescent="0.45">
      <c r="A706">
        <v>40000</v>
      </c>
      <c r="B706">
        <v>0</v>
      </c>
      <c r="C706">
        <v>1</v>
      </c>
      <c r="D706">
        <v>42</v>
      </c>
    </row>
    <row r="707" spans="1:4" x14ac:dyDescent="0.45">
      <c r="A707">
        <v>70000</v>
      </c>
      <c r="B707">
        <v>4</v>
      </c>
      <c r="C707">
        <v>1</v>
      </c>
      <c r="D707">
        <v>59</v>
      </c>
    </row>
    <row r="708" spans="1:4" x14ac:dyDescent="0.45">
      <c r="A708">
        <v>60000</v>
      </c>
      <c r="B708">
        <v>0</v>
      </c>
      <c r="C708">
        <v>1</v>
      </c>
      <c r="D708">
        <v>33</v>
      </c>
    </row>
    <row r="709" spans="1:4" x14ac:dyDescent="0.45">
      <c r="A709">
        <v>70000</v>
      </c>
      <c r="B709">
        <v>1</v>
      </c>
      <c r="C709">
        <v>1</v>
      </c>
      <c r="D709">
        <v>44</v>
      </c>
    </row>
    <row r="710" spans="1:4" x14ac:dyDescent="0.45">
      <c r="A710">
        <v>70000</v>
      </c>
      <c r="B710">
        <v>5</v>
      </c>
      <c r="C710">
        <v>4</v>
      </c>
      <c r="D710">
        <v>60</v>
      </c>
    </row>
    <row r="711" spans="1:4" x14ac:dyDescent="0.45">
      <c r="A711">
        <v>70000</v>
      </c>
      <c r="B711">
        <v>2</v>
      </c>
      <c r="C711">
        <v>1</v>
      </c>
      <c r="D711">
        <v>59</v>
      </c>
    </row>
    <row r="712" spans="1:4" x14ac:dyDescent="0.45">
      <c r="A712">
        <v>60000</v>
      </c>
      <c r="B712">
        <v>0</v>
      </c>
      <c r="C712">
        <v>2</v>
      </c>
      <c r="D712">
        <v>32</v>
      </c>
    </row>
    <row r="713" spans="1:4" x14ac:dyDescent="0.45">
      <c r="A713">
        <v>70000</v>
      </c>
      <c r="B713">
        <v>2</v>
      </c>
      <c r="C713">
        <v>1</v>
      </c>
      <c r="D713">
        <v>58</v>
      </c>
    </row>
    <row r="714" spans="1:4" x14ac:dyDescent="0.45">
      <c r="A714">
        <v>40000</v>
      </c>
      <c r="B714">
        <v>2</v>
      </c>
      <c r="C714">
        <v>2</v>
      </c>
      <c r="D714">
        <v>59</v>
      </c>
    </row>
    <row r="715" spans="1:4" x14ac:dyDescent="0.45">
      <c r="A715">
        <v>70000</v>
      </c>
      <c r="B715">
        <v>2</v>
      </c>
      <c r="C715">
        <v>1</v>
      </c>
      <c r="D715">
        <v>38</v>
      </c>
    </row>
    <row r="716" spans="1:4" x14ac:dyDescent="0.45">
      <c r="A716">
        <v>40000</v>
      </c>
      <c r="B716">
        <v>0</v>
      </c>
      <c r="C716">
        <v>2</v>
      </c>
      <c r="D716">
        <v>28</v>
      </c>
    </row>
    <row r="717" spans="1:4" x14ac:dyDescent="0.45">
      <c r="A717">
        <v>60000</v>
      </c>
      <c r="B717">
        <v>1</v>
      </c>
      <c r="C717">
        <v>0</v>
      </c>
      <c r="D717">
        <v>37</v>
      </c>
    </row>
    <row r="718" spans="1:4" x14ac:dyDescent="0.45">
      <c r="A718">
        <v>80000</v>
      </c>
      <c r="B718">
        <v>0</v>
      </c>
      <c r="C718">
        <v>0</v>
      </c>
      <c r="D718">
        <v>40</v>
      </c>
    </row>
    <row r="719" spans="1:4" x14ac:dyDescent="0.45">
      <c r="A719">
        <v>90000</v>
      </c>
      <c r="B719">
        <v>4</v>
      </c>
      <c r="C719">
        <v>1</v>
      </c>
      <c r="D719">
        <v>38</v>
      </c>
    </row>
    <row r="720" spans="1:4" x14ac:dyDescent="0.45">
      <c r="A720">
        <v>70000</v>
      </c>
      <c r="B720">
        <v>4</v>
      </c>
      <c r="C720">
        <v>0</v>
      </c>
      <c r="D720">
        <v>36</v>
      </c>
    </row>
    <row r="721" spans="1:4" x14ac:dyDescent="0.45">
      <c r="A721">
        <v>70000</v>
      </c>
      <c r="B721">
        <v>5</v>
      </c>
      <c r="C721">
        <v>2</v>
      </c>
      <c r="D721">
        <v>37</v>
      </c>
    </row>
    <row r="722" spans="1:4" x14ac:dyDescent="0.45">
      <c r="A722">
        <v>40000</v>
      </c>
      <c r="B722">
        <v>5</v>
      </c>
      <c r="C722">
        <v>3</v>
      </c>
      <c r="D722">
        <v>60</v>
      </c>
    </row>
    <row r="723" spans="1:4" x14ac:dyDescent="0.45">
      <c r="A723">
        <v>110000</v>
      </c>
      <c r="B723">
        <v>4</v>
      </c>
      <c r="C723">
        <v>4</v>
      </c>
      <c r="D723">
        <v>42</v>
      </c>
    </row>
    <row r="724" spans="1:4" x14ac:dyDescent="0.45">
      <c r="A724">
        <v>70000</v>
      </c>
      <c r="B724">
        <v>3</v>
      </c>
      <c r="C724">
        <v>2</v>
      </c>
      <c r="D724">
        <v>53</v>
      </c>
    </row>
    <row r="725" spans="1:4" x14ac:dyDescent="0.45">
      <c r="A725">
        <v>80000</v>
      </c>
      <c r="B725">
        <v>2</v>
      </c>
      <c r="C725">
        <v>2</v>
      </c>
      <c r="D725">
        <v>49</v>
      </c>
    </row>
    <row r="726" spans="1:4" x14ac:dyDescent="0.45">
      <c r="A726">
        <v>30000</v>
      </c>
      <c r="B726">
        <v>2</v>
      </c>
      <c r="C726">
        <v>2</v>
      </c>
      <c r="D726">
        <v>49</v>
      </c>
    </row>
    <row r="727" spans="1:4" x14ac:dyDescent="0.45">
      <c r="A727">
        <v>130000</v>
      </c>
      <c r="B727">
        <v>2</v>
      </c>
      <c r="C727">
        <v>3</v>
      </c>
      <c r="D727">
        <v>42</v>
      </c>
    </row>
    <row r="728" spans="1:4" x14ac:dyDescent="0.45">
      <c r="A728">
        <v>20000</v>
      </c>
      <c r="B728">
        <v>2</v>
      </c>
      <c r="C728">
        <v>2</v>
      </c>
      <c r="D728">
        <v>53</v>
      </c>
    </row>
    <row r="729" spans="1:4" x14ac:dyDescent="0.45">
      <c r="A729">
        <v>70000</v>
      </c>
      <c r="B729">
        <v>1</v>
      </c>
      <c r="C729">
        <v>1</v>
      </c>
      <c r="D729">
        <v>46</v>
      </c>
    </row>
    <row r="730" spans="1:4" x14ac:dyDescent="0.45">
      <c r="A730">
        <v>40000</v>
      </c>
      <c r="B730">
        <v>0</v>
      </c>
      <c r="C730">
        <v>2</v>
      </c>
      <c r="D730">
        <v>27</v>
      </c>
    </row>
    <row r="731" spans="1:4" x14ac:dyDescent="0.45">
      <c r="A731">
        <v>60000</v>
      </c>
      <c r="B731">
        <v>3</v>
      </c>
      <c r="C731">
        <v>1</v>
      </c>
      <c r="D731">
        <v>48</v>
      </c>
    </row>
    <row r="732" spans="1:4" x14ac:dyDescent="0.45">
      <c r="A732">
        <v>60000</v>
      </c>
      <c r="B732">
        <v>4</v>
      </c>
      <c r="C732">
        <v>2</v>
      </c>
      <c r="D732">
        <v>41</v>
      </c>
    </row>
    <row r="733" spans="1:4" x14ac:dyDescent="0.45">
      <c r="A733">
        <v>60000</v>
      </c>
      <c r="B733">
        <v>2</v>
      </c>
      <c r="C733">
        <v>2</v>
      </c>
      <c r="D733">
        <v>49</v>
      </c>
    </row>
    <row r="734" spans="1:4" x14ac:dyDescent="0.45">
      <c r="A734">
        <v>60000</v>
      </c>
      <c r="B734">
        <v>0</v>
      </c>
      <c r="C734">
        <v>1</v>
      </c>
      <c r="D734">
        <v>38</v>
      </c>
    </row>
    <row r="735" spans="1:4" x14ac:dyDescent="0.45">
      <c r="A735">
        <v>130000</v>
      </c>
      <c r="B735">
        <v>1</v>
      </c>
      <c r="C735">
        <v>4</v>
      </c>
      <c r="D735">
        <v>44</v>
      </c>
    </row>
    <row r="736" spans="1:4" x14ac:dyDescent="0.45">
      <c r="A736">
        <v>130000</v>
      </c>
      <c r="B736">
        <v>1</v>
      </c>
      <c r="C736">
        <v>3</v>
      </c>
      <c r="D736">
        <v>45</v>
      </c>
    </row>
    <row r="737" spans="1:4" x14ac:dyDescent="0.45">
      <c r="A737">
        <v>30000</v>
      </c>
      <c r="B737">
        <v>0</v>
      </c>
      <c r="C737">
        <v>1</v>
      </c>
      <c r="D737">
        <v>26</v>
      </c>
    </row>
    <row r="738" spans="1:4" x14ac:dyDescent="0.45">
      <c r="A738">
        <v>40000</v>
      </c>
      <c r="B738">
        <v>0</v>
      </c>
      <c r="C738">
        <v>1</v>
      </c>
      <c r="D738">
        <v>31</v>
      </c>
    </row>
    <row r="739" spans="1:4" x14ac:dyDescent="0.45">
      <c r="A739">
        <v>70000</v>
      </c>
      <c r="B739">
        <v>2</v>
      </c>
      <c r="C739">
        <v>2</v>
      </c>
      <c r="D739">
        <v>49</v>
      </c>
    </row>
    <row r="740" spans="1:4" x14ac:dyDescent="0.45">
      <c r="A740">
        <v>40000</v>
      </c>
      <c r="B740">
        <v>2</v>
      </c>
      <c r="C740">
        <v>1</v>
      </c>
      <c r="D740">
        <v>47</v>
      </c>
    </row>
    <row r="741" spans="1:4" x14ac:dyDescent="0.45">
      <c r="A741">
        <v>60000</v>
      </c>
      <c r="B741">
        <v>2</v>
      </c>
      <c r="C741">
        <v>1</v>
      </c>
      <c r="D741">
        <v>55</v>
      </c>
    </row>
    <row r="742" spans="1:4" x14ac:dyDescent="0.45">
      <c r="A742">
        <v>40000</v>
      </c>
      <c r="B742">
        <v>4</v>
      </c>
      <c r="C742">
        <v>0</v>
      </c>
      <c r="D742">
        <v>30</v>
      </c>
    </row>
    <row r="743" spans="1:4" x14ac:dyDescent="0.45">
      <c r="A743">
        <v>40000</v>
      </c>
      <c r="B743">
        <v>1</v>
      </c>
      <c r="C743">
        <v>1</v>
      </c>
      <c r="D743">
        <v>48</v>
      </c>
    </row>
    <row r="744" spans="1:4" x14ac:dyDescent="0.45">
      <c r="A744">
        <v>30000</v>
      </c>
      <c r="B744">
        <v>0</v>
      </c>
      <c r="C744">
        <v>2</v>
      </c>
      <c r="D744">
        <v>30</v>
      </c>
    </row>
    <row r="745" spans="1:4" x14ac:dyDescent="0.45">
      <c r="A745">
        <v>110000</v>
      </c>
      <c r="B745">
        <v>1</v>
      </c>
      <c r="C745">
        <v>3</v>
      </c>
      <c r="D745">
        <v>45</v>
      </c>
    </row>
    <row r="746" spans="1:4" x14ac:dyDescent="0.45">
      <c r="A746">
        <v>70000</v>
      </c>
      <c r="B746">
        <v>4</v>
      </c>
      <c r="C746">
        <v>1</v>
      </c>
      <c r="D746">
        <v>56</v>
      </c>
    </row>
    <row r="747" spans="1:4" x14ac:dyDescent="0.45">
      <c r="A747">
        <v>60000</v>
      </c>
      <c r="B747">
        <v>4</v>
      </c>
      <c r="C747">
        <v>0</v>
      </c>
      <c r="D747">
        <v>47</v>
      </c>
    </row>
    <row r="748" spans="1:4" x14ac:dyDescent="0.45">
      <c r="A748">
        <v>60000</v>
      </c>
      <c r="B748">
        <v>2</v>
      </c>
      <c r="C748">
        <v>0</v>
      </c>
      <c r="D748">
        <v>56</v>
      </c>
    </row>
    <row r="749" spans="1:4" x14ac:dyDescent="0.45">
      <c r="A749">
        <v>70000</v>
      </c>
      <c r="B749">
        <v>1</v>
      </c>
      <c r="C749">
        <v>1</v>
      </c>
      <c r="D749">
        <v>44</v>
      </c>
    </row>
    <row r="750" spans="1:4" x14ac:dyDescent="0.45">
      <c r="A750">
        <v>130000</v>
      </c>
      <c r="B750">
        <v>2</v>
      </c>
      <c r="C750">
        <v>3</v>
      </c>
      <c r="D750">
        <v>69</v>
      </c>
    </row>
    <row r="751" spans="1:4" x14ac:dyDescent="0.45">
      <c r="A751">
        <v>70000</v>
      </c>
      <c r="B751">
        <v>2</v>
      </c>
      <c r="C751">
        <v>1</v>
      </c>
      <c r="D751">
        <v>59</v>
      </c>
    </row>
    <row r="752" spans="1:4" x14ac:dyDescent="0.45">
      <c r="A752">
        <v>30000</v>
      </c>
      <c r="B752">
        <v>2</v>
      </c>
      <c r="C752">
        <v>2</v>
      </c>
      <c r="D752">
        <v>50</v>
      </c>
    </row>
    <row r="753" spans="1:4" x14ac:dyDescent="0.45">
      <c r="A753">
        <v>60000</v>
      </c>
      <c r="B753">
        <v>1</v>
      </c>
      <c r="C753">
        <v>0</v>
      </c>
      <c r="D753">
        <v>36</v>
      </c>
    </row>
    <row r="754" spans="1:4" x14ac:dyDescent="0.45">
      <c r="A754">
        <v>60000</v>
      </c>
      <c r="B754">
        <v>0</v>
      </c>
      <c r="C754">
        <v>2</v>
      </c>
      <c r="D754">
        <v>32</v>
      </c>
    </row>
    <row r="755" spans="1:4" x14ac:dyDescent="0.45">
      <c r="A755">
        <v>40000</v>
      </c>
      <c r="B755">
        <v>0</v>
      </c>
      <c r="C755">
        <v>1</v>
      </c>
      <c r="D755">
        <v>27</v>
      </c>
    </row>
    <row r="756" spans="1:4" x14ac:dyDescent="0.45">
      <c r="A756">
        <v>40000</v>
      </c>
      <c r="B756">
        <v>4</v>
      </c>
      <c r="C756">
        <v>2</v>
      </c>
      <c r="D756">
        <v>59</v>
      </c>
    </row>
    <row r="757" spans="1:4" x14ac:dyDescent="0.45">
      <c r="A757">
        <v>60000</v>
      </c>
      <c r="B757">
        <v>3</v>
      </c>
      <c r="C757">
        <v>2</v>
      </c>
      <c r="D757">
        <v>53</v>
      </c>
    </row>
    <row r="758" spans="1:4" x14ac:dyDescent="0.45">
      <c r="A758">
        <v>40000</v>
      </c>
      <c r="B758">
        <v>1</v>
      </c>
      <c r="C758">
        <v>1</v>
      </c>
      <c r="D758">
        <v>36</v>
      </c>
    </row>
    <row r="759" spans="1:4" x14ac:dyDescent="0.45">
      <c r="A759">
        <v>30000</v>
      </c>
      <c r="B759">
        <v>1</v>
      </c>
      <c r="C759">
        <v>2</v>
      </c>
      <c r="D759">
        <v>51</v>
      </c>
    </row>
    <row r="760" spans="1:4" x14ac:dyDescent="0.45">
      <c r="A760">
        <v>80000</v>
      </c>
      <c r="B760">
        <v>5</v>
      </c>
      <c r="C760">
        <v>0</v>
      </c>
      <c r="D760">
        <v>47</v>
      </c>
    </row>
    <row r="761" spans="1:4" x14ac:dyDescent="0.45">
      <c r="A761">
        <v>60000</v>
      </c>
      <c r="B761">
        <v>3</v>
      </c>
      <c r="C761">
        <v>0</v>
      </c>
      <c r="D761">
        <v>43</v>
      </c>
    </row>
    <row r="762" spans="1:4" x14ac:dyDescent="0.45">
      <c r="A762">
        <v>20000</v>
      </c>
      <c r="B762">
        <v>3</v>
      </c>
      <c r="C762">
        <v>2</v>
      </c>
      <c r="D762">
        <v>50</v>
      </c>
    </row>
    <row r="763" spans="1:4" x14ac:dyDescent="0.45">
      <c r="A763">
        <v>60000</v>
      </c>
      <c r="B763">
        <v>5</v>
      </c>
      <c r="C763">
        <v>3</v>
      </c>
      <c r="D763">
        <v>59</v>
      </c>
    </row>
    <row r="764" spans="1:4" x14ac:dyDescent="0.45">
      <c r="A764">
        <v>50000</v>
      </c>
      <c r="B764">
        <v>2</v>
      </c>
      <c r="C764">
        <v>0</v>
      </c>
      <c r="D764">
        <v>37</v>
      </c>
    </row>
    <row r="765" spans="1:4" x14ac:dyDescent="0.45">
      <c r="A765">
        <v>50000</v>
      </c>
      <c r="B765">
        <v>1</v>
      </c>
      <c r="C765">
        <v>0</v>
      </c>
      <c r="D765">
        <v>33</v>
      </c>
    </row>
    <row r="766" spans="1:4" x14ac:dyDescent="0.45">
      <c r="A766">
        <v>60000</v>
      </c>
      <c r="B766">
        <v>0</v>
      </c>
      <c r="C766">
        <v>1</v>
      </c>
      <c r="D766">
        <v>27</v>
      </c>
    </row>
    <row r="767" spans="1:4" x14ac:dyDescent="0.45">
      <c r="A767">
        <v>70000</v>
      </c>
      <c r="B767">
        <v>0</v>
      </c>
      <c r="C767">
        <v>2</v>
      </c>
      <c r="D767">
        <v>34</v>
      </c>
    </row>
    <row r="768" spans="1:4" x14ac:dyDescent="0.45">
      <c r="A768">
        <v>50000</v>
      </c>
      <c r="B768">
        <v>4</v>
      </c>
      <c r="C768">
        <v>3</v>
      </c>
      <c r="D768">
        <v>42</v>
      </c>
    </row>
    <row r="769" spans="1:4" x14ac:dyDescent="0.45">
      <c r="A769">
        <v>60000</v>
      </c>
      <c r="B769">
        <v>2</v>
      </c>
      <c r="C769">
        <v>2</v>
      </c>
      <c r="D769">
        <v>57</v>
      </c>
    </row>
    <row r="770" spans="1:4" x14ac:dyDescent="0.45">
      <c r="A770">
        <v>120000</v>
      </c>
      <c r="B770">
        <v>1</v>
      </c>
      <c r="C770">
        <v>4</v>
      </c>
      <c r="D770">
        <v>45</v>
      </c>
    </row>
    <row r="771" spans="1:4" x14ac:dyDescent="0.45">
      <c r="A771">
        <v>100000</v>
      </c>
      <c r="B771">
        <v>4</v>
      </c>
      <c r="C771">
        <v>4</v>
      </c>
      <c r="D771">
        <v>40</v>
      </c>
    </row>
    <row r="772" spans="1:4" x14ac:dyDescent="0.45">
      <c r="A772">
        <v>60000</v>
      </c>
      <c r="B772">
        <v>1</v>
      </c>
      <c r="C772">
        <v>0</v>
      </c>
      <c r="D772">
        <v>40</v>
      </c>
    </row>
    <row r="773" spans="1:4" x14ac:dyDescent="0.45">
      <c r="A773">
        <v>80000</v>
      </c>
      <c r="B773">
        <v>1</v>
      </c>
      <c r="C773">
        <v>1</v>
      </c>
      <c r="D773">
        <v>47</v>
      </c>
    </row>
    <row r="774" spans="1:4" x14ac:dyDescent="0.45">
      <c r="A774">
        <v>60000</v>
      </c>
      <c r="B774">
        <v>4</v>
      </c>
      <c r="C774">
        <v>0</v>
      </c>
      <c r="D774">
        <v>47</v>
      </c>
    </row>
    <row r="775" spans="1:4" x14ac:dyDescent="0.45">
      <c r="A775">
        <v>60000</v>
      </c>
      <c r="B775">
        <v>1</v>
      </c>
      <c r="C775">
        <v>0</v>
      </c>
      <c r="D775">
        <v>34</v>
      </c>
    </row>
    <row r="776" spans="1:4" x14ac:dyDescent="0.45">
      <c r="A776">
        <v>80000</v>
      </c>
      <c r="B776">
        <v>3</v>
      </c>
      <c r="C776">
        <v>0</v>
      </c>
      <c r="D776">
        <v>36</v>
      </c>
    </row>
    <row r="777" spans="1:4" x14ac:dyDescent="0.45">
      <c r="A777">
        <v>70000</v>
      </c>
      <c r="B777">
        <v>2</v>
      </c>
      <c r="C777">
        <v>2</v>
      </c>
      <c r="D777">
        <v>54</v>
      </c>
    </row>
    <row r="778" spans="1:4" x14ac:dyDescent="0.45">
      <c r="A778">
        <v>70000</v>
      </c>
      <c r="B778">
        <v>2</v>
      </c>
      <c r="C778">
        <v>1</v>
      </c>
      <c r="D778">
        <v>59</v>
      </c>
    </row>
    <row r="779" spans="1:4" x14ac:dyDescent="0.45">
      <c r="A779">
        <v>40000</v>
      </c>
      <c r="B779">
        <v>0</v>
      </c>
      <c r="C779">
        <v>2</v>
      </c>
      <c r="D779">
        <v>27</v>
      </c>
    </row>
    <row r="780" spans="1:4" x14ac:dyDescent="0.45">
      <c r="A780">
        <v>90000</v>
      </c>
      <c r="B780">
        <v>5</v>
      </c>
      <c r="C780">
        <v>3</v>
      </c>
      <c r="D780">
        <v>41</v>
      </c>
    </row>
    <row r="781" spans="1:4" x14ac:dyDescent="0.45">
      <c r="A781">
        <v>80000</v>
      </c>
      <c r="B781">
        <v>3</v>
      </c>
      <c r="C781">
        <v>2</v>
      </c>
      <c r="D781">
        <v>50</v>
      </c>
    </row>
    <row r="782" spans="1:4" x14ac:dyDescent="0.45">
      <c r="A782">
        <v>60000</v>
      </c>
      <c r="B782">
        <v>2</v>
      </c>
      <c r="C782">
        <v>1</v>
      </c>
      <c r="D782">
        <v>55</v>
      </c>
    </row>
    <row r="783" spans="1:4" x14ac:dyDescent="0.45">
      <c r="A783">
        <v>80000</v>
      </c>
      <c r="B783">
        <v>4</v>
      </c>
      <c r="C783">
        <v>0</v>
      </c>
      <c r="D783">
        <v>43</v>
      </c>
    </row>
    <row r="784" spans="1:4" x14ac:dyDescent="0.45">
      <c r="A784">
        <v>70000</v>
      </c>
      <c r="B784">
        <v>4</v>
      </c>
      <c r="C784">
        <v>2</v>
      </c>
      <c r="D784">
        <v>43</v>
      </c>
    </row>
    <row r="785" spans="1:4" x14ac:dyDescent="0.45">
      <c r="A785">
        <v>60000</v>
      </c>
      <c r="B785">
        <v>4</v>
      </c>
      <c r="C785">
        <v>3</v>
      </c>
      <c r="D785">
        <v>42</v>
      </c>
    </row>
    <row r="786" spans="1:4" x14ac:dyDescent="0.45">
      <c r="A786">
        <v>10000</v>
      </c>
      <c r="B786">
        <v>2</v>
      </c>
      <c r="C786">
        <v>2</v>
      </c>
      <c r="D786">
        <v>53</v>
      </c>
    </row>
    <row r="787" spans="1:4" x14ac:dyDescent="0.45">
      <c r="A787">
        <v>40000</v>
      </c>
      <c r="B787">
        <v>0</v>
      </c>
      <c r="C787">
        <v>2</v>
      </c>
      <c r="D787">
        <v>28</v>
      </c>
    </row>
    <row r="788" spans="1:4" x14ac:dyDescent="0.45">
      <c r="A788">
        <v>50000</v>
      </c>
      <c r="B788">
        <v>1</v>
      </c>
      <c r="C788">
        <v>1</v>
      </c>
      <c r="D788">
        <v>35</v>
      </c>
    </row>
    <row r="789" spans="1:4" x14ac:dyDescent="0.45">
      <c r="A789">
        <v>70000</v>
      </c>
      <c r="B789">
        <v>2</v>
      </c>
      <c r="C789">
        <v>1</v>
      </c>
      <c r="D789">
        <v>59</v>
      </c>
    </row>
    <row r="790" spans="1:4" x14ac:dyDescent="0.45">
      <c r="A790">
        <v>20000</v>
      </c>
      <c r="B790">
        <v>2</v>
      </c>
      <c r="C790">
        <v>2</v>
      </c>
      <c r="D790">
        <v>49</v>
      </c>
    </row>
    <row r="791" spans="1:4" x14ac:dyDescent="0.45">
      <c r="A791">
        <v>60000</v>
      </c>
      <c r="B791">
        <v>2</v>
      </c>
      <c r="C791">
        <v>2</v>
      </c>
      <c r="D791">
        <v>48</v>
      </c>
    </row>
    <row r="792" spans="1:4" x14ac:dyDescent="0.45">
      <c r="A792">
        <v>80000</v>
      </c>
      <c r="B792">
        <v>2</v>
      </c>
      <c r="C792">
        <v>2</v>
      </c>
      <c r="D792">
        <v>50</v>
      </c>
    </row>
    <row r="793" spans="1:4" x14ac:dyDescent="0.45">
      <c r="A793">
        <v>40000</v>
      </c>
      <c r="B793">
        <v>0</v>
      </c>
      <c r="C793">
        <v>2</v>
      </c>
      <c r="D793">
        <v>28</v>
      </c>
    </row>
    <row r="794" spans="1:4" x14ac:dyDescent="0.45">
      <c r="A794">
        <v>30000</v>
      </c>
      <c r="B794">
        <v>1</v>
      </c>
      <c r="C794">
        <v>1</v>
      </c>
      <c r="D794">
        <v>52</v>
      </c>
    </row>
    <row r="795" spans="1:4" x14ac:dyDescent="0.45">
      <c r="A795">
        <v>30000</v>
      </c>
      <c r="B795">
        <v>1</v>
      </c>
      <c r="C795">
        <v>1</v>
      </c>
      <c r="D795">
        <v>52</v>
      </c>
    </row>
    <row r="796" spans="1:4" x14ac:dyDescent="0.45">
      <c r="A796">
        <v>50000</v>
      </c>
      <c r="B796">
        <v>2</v>
      </c>
      <c r="C796">
        <v>2</v>
      </c>
      <c r="D796">
        <v>69</v>
      </c>
    </row>
    <row r="797" spans="1:4" x14ac:dyDescent="0.45">
      <c r="A797">
        <v>60000</v>
      </c>
      <c r="B797">
        <v>2</v>
      </c>
      <c r="C797">
        <v>2</v>
      </c>
      <c r="D797">
        <v>51</v>
      </c>
    </row>
    <row r="798" spans="1:4" x14ac:dyDescent="0.45">
      <c r="A798">
        <v>70000</v>
      </c>
      <c r="B798">
        <v>5</v>
      </c>
      <c r="C798">
        <v>2</v>
      </c>
      <c r="D798">
        <v>57</v>
      </c>
    </row>
    <row r="799" spans="1:4" x14ac:dyDescent="0.45">
      <c r="A799">
        <v>60000</v>
      </c>
      <c r="B799">
        <v>0</v>
      </c>
      <c r="C799">
        <v>1</v>
      </c>
      <c r="D799">
        <v>27</v>
      </c>
    </row>
    <row r="800" spans="1:4" x14ac:dyDescent="0.45">
      <c r="A800">
        <v>30000</v>
      </c>
      <c r="B800">
        <v>0</v>
      </c>
      <c r="C800">
        <v>2</v>
      </c>
      <c r="D800">
        <v>25</v>
      </c>
    </row>
    <row r="801" spans="1:4" x14ac:dyDescent="0.45">
      <c r="A801">
        <v>50000</v>
      </c>
      <c r="B801">
        <v>1</v>
      </c>
      <c r="C801">
        <v>0</v>
      </c>
      <c r="D801">
        <v>33</v>
      </c>
    </row>
    <row r="802" spans="1:4" x14ac:dyDescent="0.45">
      <c r="A802">
        <v>60000</v>
      </c>
      <c r="B802">
        <v>4</v>
      </c>
      <c r="C802">
        <v>2</v>
      </c>
      <c r="D802">
        <v>43</v>
      </c>
    </row>
    <row r="803" spans="1:4" x14ac:dyDescent="0.45">
      <c r="A803">
        <v>70000</v>
      </c>
      <c r="B803">
        <v>4</v>
      </c>
      <c r="C803">
        <v>2</v>
      </c>
      <c r="D803">
        <v>73</v>
      </c>
    </row>
    <row r="804" spans="1:4" x14ac:dyDescent="0.45">
      <c r="A804">
        <v>40000</v>
      </c>
      <c r="B804">
        <v>0</v>
      </c>
      <c r="C804">
        <v>1</v>
      </c>
      <c r="D804">
        <v>27</v>
      </c>
    </row>
    <row r="805" spans="1:4" x14ac:dyDescent="0.45">
      <c r="A805">
        <v>40000</v>
      </c>
      <c r="B805">
        <v>0</v>
      </c>
      <c r="C805">
        <v>2</v>
      </c>
      <c r="D805">
        <v>28</v>
      </c>
    </row>
    <row r="806" spans="1:4" x14ac:dyDescent="0.45">
      <c r="A806">
        <v>40000</v>
      </c>
      <c r="B806">
        <v>0</v>
      </c>
      <c r="C806">
        <v>2</v>
      </c>
      <c r="D806">
        <v>27</v>
      </c>
    </row>
    <row r="807" spans="1:4" x14ac:dyDescent="0.45">
      <c r="A807">
        <v>40000</v>
      </c>
      <c r="B807">
        <v>0</v>
      </c>
      <c r="C807">
        <v>2</v>
      </c>
      <c r="D807">
        <v>31</v>
      </c>
    </row>
    <row r="808" spans="1:4" x14ac:dyDescent="0.45">
      <c r="A808">
        <v>10000</v>
      </c>
      <c r="B808">
        <v>2</v>
      </c>
      <c r="C808">
        <v>2</v>
      </c>
      <c r="D808">
        <v>53</v>
      </c>
    </row>
    <row r="809" spans="1:4" x14ac:dyDescent="0.45">
      <c r="A809">
        <v>60000</v>
      </c>
      <c r="B809">
        <v>0</v>
      </c>
      <c r="C809">
        <v>2</v>
      </c>
      <c r="D809">
        <v>32</v>
      </c>
    </row>
    <row r="810" spans="1:4" x14ac:dyDescent="0.45">
      <c r="A810">
        <v>30000</v>
      </c>
      <c r="B810">
        <v>2</v>
      </c>
      <c r="C810">
        <v>2</v>
      </c>
      <c r="D810">
        <v>50</v>
      </c>
    </row>
    <row r="811" spans="1:4" x14ac:dyDescent="0.45">
      <c r="A811">
        <v>40000</v>
      </c>
      <c r="B811">
        <v>4</v>
      </c>
      <c r="C811">
        <v>2</v>
      </c>
      <c r="D811">
        <v>69</v>
      </c>
    </row>
    <row r="812" spans="1:4" x14ac:dyDescent="0.45">
      <c r="A812">
        <v>70000</v>
      </c>
      <c r="B812">
        <v>3</v>
      </c>
      <c r="C812">
        <v>2</v>
      </c>
      <c r="D812">
        <v>52</v>
      </c>
    </row>
    <row r="813" spans="1:4" x14ac:dyDescent="0.45">
      <c r="A813">
        <v>60000</v>
      </c>
      <c r="B813">
        <v>0</v>
      </c>
      <c r="C813">
        <v>2</v>
      </c>
      <c r="D813">
        <v>31</v>
      </c>
    </row>
    <row r="814" spans="1:4" x14ac:dyDescent="0.45">
      <c r="A814">
        <v>70000</v>
      </c>
      <c r="B814">
        <v>4</v>
      </c>
      <c r="C814">
        <v>2</v>
      </c>
      <c r="D814">
        <v>61</v>
      </c>
    </row>
    <row r="815" spans="1:4" x14ac:dyDescent="0.45">
      <c r="A815">
        <v>70000</v>
      </c>
      <c r="B815">
        <v>2</v>
      </c>
      <c r="C815">
        <v>2</v>
      </c>
      <c r="D815">
        <v>53</v>
      </c>
    </row>
    <row r="816" spans="1:4" x14ac:dyDescent="0.45">
      <c r="A816">
        <v>70000</v>
      </c>
      <c r="B816">
        <v>4</v>
      </c>
      <c r="C816">
        <v>2</v>
      </c>
      <c r="D816">
        <v>62</v>
      </c>
    </row>
    <row r="817" spans="1:4" x14ac:dyDescent="0.45">
      <c r="A817">
        <v>40000</v>
      </c>
      <c r="B817">
        <v>0</v>
      </c>
      <c r="C817">
        <v>2</v>
      </c>
      <c r="D817">
        <v>30</v>
      </c>
    </row>
    <row r="818" spans="1:4" x14ac:dyDescent="0.45">
      <c r="A818">
        <v>60000</v>
      </c>
      <c r="B818">
        <v>3</v>
      </c>
      <c r="C818">
        <v>0</v>
      </c>
      <c r="D818">
        <v>43</v>
      </c>
    </row>
    <row r="819" spans="1:4" x14ac:dyDescent="0.45">
      <c r="A819">
        <v>60000</v>
      </c>
      <c r="B819">
        <v>3</v>
      </c>
      <c r="C819">
        <v>0</v>
      </c>
      <c r="D819">
        <v>42</v>
      </c>
    </row>
    <row r="820" spans="1:4" x14ac:dyDescent="0.45">
      <c r="A820">
        <v>40000</v>
      </c>
      <c r="B820">
        <v>0</v>
      </c>
      <c r="C820">
        <v>1</v>
      </c>
      <c r="D820">
        <v>30</v>
      </c>
    </row>
    <row r="821" spans="1:4" x14ac:dyDescent="0.45">
      <c r="A821">
        <v>40000</v>
      </c>
      <c r="B821">
        <v>0</v>
      </c>
      <c r="C821">
        <v>2</v>
      </c>
      <c r="D821">
        <v>30</v>
      </c>
    </row>
    <row r="822" spans="1:4" x14ac:dyDescent="0.45">
      <c r="A822">
        <v>110000</v>
      </c>
      <c r="B822">
        <v>1</v>
      </c>
      <c r="C822">
        <v>1</v>
      </c>
      <c r="D822">
        <v>43</v>
      </c>
    </row>
    <row r="823" spans="1:4" x14ac:dyDescent="0.45">
      <c r="A823">
        <v>60000</v>
      </c>
      <c r="B823">
        <v>0</v>
      </c>
      <c r="C823">
        <v>2</v>
      </c>
      <c r="D823">
        <v>33</v>
      </c>
    </row>
    <row r="824" spans="1:4" x14ac:dyDescent="0.45">
      <c r="A824">
        <v>30000</v>
      </c>
      <c r="B824">
        <v>0</v>
      </c>
      <c r="C824">
        <v>2</v>
      </c>
      <c r="D824">
        <v>32</v>
      </c>
    </row>
    <row r="825" spans="1:4" x14ac:dyDescent="0.45">
      <c r="A825">
        <v>70000</v>
      </c>
      <c r="B825">
        <v>4</v>
      </c>
      <c r="C825">
        <v>0</v>
      </c>
      <c r="D825">
        <v>50</v>
      </c>
    </row>
    <row r="826" spans="1:4" x14ac:dyDescent="0.45">
      <c r="A826">
        <v>110000</v>
      </c>
      <c r="B826">
        <v>2</v>
      </c>
      <c r="C826">
        <v>3</v>
      </c>
      <c r="D826">
        <v>37</v>
      </c>
    </row>
    <row r="827" spans="1:4" x14ac:dyDescent="0.45">
      <c r="A827">
        <v>70000</v>
      </c>
      <c r="B827">
        <v>3</v>
      </c>
      <c r="C827">
        <v>1</v>
      </c>
      <c r="D827">
        <v>52</v>
      </c>
    </row>
    <row r="828" spans="1:4" x14ac:dyDescent="0.45">
      <c r="A828">
        <v>70000</v>
      </c>
      <c r="B828">
        <v>4</v>
      </c>
      <c r="C828">
        <v>0</v>
      </c>
      <c r="D828">
        <v>36</v>
      </c>
    </row>
    <row r="829" spans="1:4" x14ac:dyDescent="0.45">
      <c r="A829">
        <v>80000</v>
      </c>
      <c r="B829">
        <v>3</v>
      </c>
      <c r="C829">
        <v>2</v>
      </c>
      <c r="D829">
        <v>41</v>
      </c>
    </row>
    <row r="830" spans="1:4" x14ac:dyDescent="0.45">
      <c r="A830">
        <v>40000</v>
      </c>
      <c r="B830">
        <v>0</v>
      </c>
      <c r="C830">
        <v>2</v>
      </c>
      <c r="D830">
        <v>26</v>
      </c>
    </row>
    <row r="831" spans="1:4" x14ac:dyDescent="0.45">
      <c r="A831">
        <v>170000</v>
      </c>
      <c r="B831">
        <v>1</v>
      </c>
      <c r="C831">
        <v>4</v>
      </c>
      <c r="D831">
        <v>66</v>
      </c>
    </row>
    <row r="832" spans="1:4" x14ac:dyDescent="0.45">
      <c r="A832">
        <v>60000</v>
      </c>
      <c r="B832">
        <v>2</v>
      </c>
      <c r="C832">
        <v>2</v>
      </c>
      <c r="D832">
        <v>51</v>
      </c>
    </row>
    <row r="833" spans="1:4" x14ac:dyDescent="0.45">
      <c r="A833">
        <v>70000</v>
      </c>
      <c r="B833">
        <v>4</v>
      </c>
      <c r="C833">
        <v>2</v>
      </c>
      <c r="D833">
        <v>43</v>
      </c>
    </row>
    <row r="834" spans="1:4" x14ac:dyDescent="0.45">
      <c r="A834">
        <v>60000</v>
      </c>
      <c r="B834">
        <v>0</v>
      </c>
      <c r="C834">
        <v>0</v>
      </c>
      <c r="D834">
        <v>39</v>
      </c>
    </row>
    <row r="835" spans="1:4" x14ac:dyDescent="0.45">
      <c r="A835">
        <v>70000</v>
      </c>
      <c r="B835">
        <v>0</v>
      </c>
      <c r="C835">
        <v>1</v>
      </c>
      <c r="D835">
        <v>37</v>
      </c>
    </row>
    <row r="836" spans="1:4" x14ac:dyDescent="0.45">
      <c r="A836">
        <v>70000</v>
      </c>
      <c r="B836">
        <v>2</v>
      </c>
      <c r="C836">
        <v>2</v>
      </c>
      <c r="D836">
        <v>54</v>
      </c>
    </row>
    <row r="837" spans="1:4" x14ac:dyDescent="0.45">
      <c r="A837">
        <v>60000</v>
      </c>
      <c r="B837">
        <v>3</v>
      </c>
      <c r="C837">
        <v>0</v>
      </c>
      <c r="D837">
        <v>40</v>
      </c>
    </row>
    <row r="838" spans="1:4" x14ac:dyDescent="0.45">
      <c r="A838">
        <v>40000</v>
      </c>
      <c r="B838">
        <v>0</v>
      </c>
      <c r="C838">
        <v>2</v>
      </c>
      <c r="D838">
        <v>28</v>
      </c>
    </row>
    <row r="839" spans="1:4" x14ac:dyDescent="0.45">
      <c r="A839">
        <v>60000</v>
      </c>
      <c r="B839">
        <v>1</v>
      </c>
      <c r="C839">
        <v>0</v>
      </c>
      <c r="D839">
        <v>33</v>
      </c>
    </row>
    <row r="840" spans="1:4" x14ac:dyDescent="0.45">
      <c r="A840">
        <v>80000</v>
      </c>
      <c r="B840">
        <v>3</v>
      </c>
      <c r="C840">
        <v>2</v>
      </c>
      <c r="D840">
        <v>41</v>
      </c>
    </row>
    <row r="841" spans="1:4" x14ac:dyDescent="0.45">
      <c r="A841">
        <v>80000</v>
      </c>
      <c r="B841">
        <v>3</v>
      </c>
      <c r="C841">
        <v>0</v>
      </c>
      <c r="D841">
        <v>37</v>
      </c>
    </row>
    <row r="842" spans="1:4" x14ac:dyDescent="0.45">
      <c r="A842">
        <v>70000</v>
      </c>
      <c r="B842">
        <v>4</v>
      </c>
      <c r="C842">
        <v>2</v>
      </c>
      <c r="D842">
        <v>53</v>
      </c>
    </row>
    <row r="843" spans="1:4" x14ac:dyDescent="0.45">
      <c r="A843">
        <v>120000</v>
      </c>
      <c r="B843">
        <v>2</v>
      </c>
      <c r="C843">
        <v>3</v>
      </c>
      <c r="D843">
        <v>64</v>
      </c>
    </row>
    <row r="844" spans="1:4" x14ac:dyDescent="0.45">
      <c r="A844">
        <v>60000</v>
      </c>
      <c r="B844">
        <v>1</v>
      </c>
      <c r="C844">
        <v>1</v>
      </c>
      <c r="D844">
        <v>45</v>
      </c>
    </row>
    <row r="845" spans="1:4" x14ac:dyDescent="0.45">
      <c r="A845">
        <v>80000</v>
      </c>
      <c r="B845">
        <v>2</v>
      </c>
      <c r="C845">
        <v>2</v>
      </c>
      <c r="D845">
        <v>52</v>
      </c>
    </row>
    <row r="846" spans="1:4" x14ac:dyDescent="0.45">
      <c r="A846">
        <v>40000</v>
      </c>
      <c r="B846">
        <v>5</v>
      </c>
      <c r="C846">
        <v>2</v>
      </c>
      <c r="D846">
        <v>60</v>
      </c>
    </row>
    <row r="847" spans="1:4" x14ac:dyDescent="0.45">
      <c r="A847">
        <v>20000</v>
      </c>
      <c r="B847">
        <v>3</v>
      </c>
      <c r="C847">
        <v>2</v>
      </c>
      <c r="D847">
        <v>50</v>
      </c>
    </row>
    <row r="848" spans="1:4" x14ac:dyDescent="0.45">
      <c r="A848">
        <v>70000</v>
      </c>
      <c r="B848">
        <v>4</v>
      </c>
      <c r="C848">
        <v>1</v>
      </c>
      <c r="D848">
        <v>56</v>
      </c>
    </row>
    <row r="849" spans="1:4" x14ac:dyDescent="0.45">
      <c r="A849">
        <v>40000</v>
      </c>
      <c r="B849">
        <v>0</v>
      </c>
      <c r="C849">
        <v>2</v>
      </c>
      <c r="D849">
        <v>29</v>
      </c>
    </row>
    <row r="850" spans="1:4" x14ac:dyDescent="0.45">
      <c r="A850">
        <v>130000</v>
      </c>
      <c r="B850">
        <v>0</v>
      </c>
      <c r="C850">
        <v>2</v>
      </c>
      <c r="D850">
        <v>38</v>
      </c>
    </row>
    <row r="851" spans="1:4" x14ac:dyDescent="0.45">
      <c r="A851">
        <v>40000</v>
      </c>
      <c r="B851">
        <v>5</v>
      </c>
      <c r="C851">
        <v>2</v>
      </c>
      <c r="D851">
        <v>60</v>
      </c>
    </row>
    <row r="852" spans="1:4" x14ac:dyDescent="0.45">
      <c r="A852">
        <v>130000</v>
      </c>
      <c r="B852">
        <v>2</v>
      </c>
      <c r="C852">
        <v>4</v>
      </c>
      <c r="D852">
        <v>67</v>
      </c>
    </row>
    <row r="853" spans="1:4" x14ac:dyDescent="0.45">
      <c r="A853">
        <v>60000</v>
      </c>
      <c r="B853">
        <v>0</v>
      </c>
      <c r="C853">
        <v>1</v>
      </c>
      <c r="D853">
        <v>32</v>
      </c>
    </row>
    <row r="854" spans="1:4" x14ac:dyDescent="0.45">
      <c r="A854">
        <v>50000</v>
      </c>
      <c r="B854">
        <v>2</v>
      </c>
      <c r="C854">
        <v>1</v>
      </c>
      <c r="D854">
        <v>39</v>
      </c>
    </row>
    <row r="855" spans="1:4" x14ac:dyDescent="0.45">
      <c r="A855">
        <v>60000</v>
      </c>
      <c r="B855">
        <v>1</v>
      </c>
      <c r="C855">
        <v>0</v>
      </c>
      <c r="D855">
        <v>35</v>
      </c>
    </row>
    <row r="856" spans="1:4" x14ac:dyDescent="0.45">
      <c r="A856">
        <v>60000</v>
      </c>
      <c r="B856">
        <v>0</v>
      </c>
      <c r="C856">
        <v>2</v>
      </c>
      <c r="D856">
        <v>32</v>
      </c>
    </row>
    <row r="857" spans="1:4" x14ac:dyDescent="0.45">
      <c r="A857">
        <v>30000</v>
      </c>
      <c r="B857">
        <v>0</v>
      </c>
      <c r="C857">
        <v>1</v>
      </c>
      <c r="D857">
        <v>31</v>
      </c>
    </row>
    <row r="858" spans="1:4" x14ac:dyDescent="0.45">
      <c r="A858">
        <v>40000</v>
      </c>
      <c r="B858">
        <v>0</v>
      </c>
      <c r="C858">
        <v>1</v>
      </c>
      <c r="D858">
        <v>27</v>
      </c>
    </row>
    <row r="859" spans="1:4" x14ac:dyDescent="0.45">
      <c r="A859">
        <v>60000</v>
      </c>
      <c r="B859">
        <v>1</v>
      </c>
      <c r="C859">
        <v>1</v>
      </c>
      <c r="D859">
        <v>47</v>
      </c>
    </row>
    <row r="860" spans="1:4" x14ac:dyDescent="0.45">
      <c r="A860">
        <v>40000</v>
      </c>
      <c r="B860">
        <v>0</v>
      </c>
      <c r="C860">
        <v>1</v>
      </c>
      <c r="D860">
        <v>42</v>
      </c>
    </row>
    <row r="861" spans="1:4" x14ac:dyDescent="0.45">
      <c r="A861">
        <v>30000</v>
      </c>
      <c r="B861">
        <v>2</v>
      </c>
      <c r="C861">
        <v>2</v>
      </c>
      <c r="D861">
        <v>49</v>
      </c>
    </row>
    <row r="862" spans="1:4" x14ac:dyDescent="0.45">
      <c r="A862">
        <v>30000</v>
      </c>
      <c r="B862">
        <v>0</v>
      </c>
      <c r="C862">
        <v>1</v>
      </c>
      <c r="D862">
        <v>32</v>
      </c>
    </row>
    <row r="863" spans="1:4" x14ac:dyDescent="0.45">
      <c r="A863">
        <v>20000</v>
      </c>
      <c r="B863">
        <v>2</v>
      </c>
      <c r="C863">
        <v>2</v>
      </c>
      <c r="D863">
        <v>53</v>
      </c>
    </row>
    <row r="864" spans="1:4" x14ac:dyDescent="0.45">
      <c r="A864">
        <v>50000</v>
      </c>
      <c r="B864">
        <v>0</v>
      </c>
      <c r="C864">
        <v>0</v>
      </c>
      <c r="D864">
        <v>32</v>
      </c>
    </row>
    <row r="865" spans="1:4" x14ac:dyDescent="0.45">
      <c r="A865">
        <v>80000</v>
      </c>
      <c r="B865">
        <v>0</v>
      </c>
      <c r="C865">
        <v>1</v>
      </c>
      <c r="D865">
        <v>38</v>
      </c>
    </row>
    <row r="866" spans="1:4" x14ac:dyDescent="0.45">
      <c r="A866">
        <v>40000</v>
      </c>
      <c r="B866">
        <v>0</v>
      </c>
      <c r="C866">
        <v>2</v>
      </c>
      <c r="D866">
        <v>31</v>
      </c>
    </row>
    <row r="867" spans="1:4" x14ac:dyDescent="0.45">
      <c r="A867">
        <v>80000</v>
      </c>
      <c r="B867">
        <v>0</v>
      </c>
      <c r="C867">
        <v>1</v>
      </c>
      <c r="D867">
        <v>38</v>
      </c>
    </row>
    <row r="868" spans="1:4" x14ac:dyDescent="0.45">
      <c r="A868">
        <v>60000</v>
      </c>
      <c r="B868">
        <v>2</v>
      </c>
      <c r="C868">
        <v>2</v>
      </c>
      <c r="D868">
        <v>55</v>
      </c>
    </row>
    <row r="869" spans="1:4" x14ac:dyDescent="0.45">
      <c r="A869">
        <v>70000</v>
      </c>
      <c r="B869">
        <v>3</v>
      </c>
      <c r="C869">
        <v>1</v>
      </c>
      <c r="D869">
        <v>49</v>
      </c>
    </row>
    <row r="870" spans="1:4" x14ac:dyDescent="0.45">
      <c r="A870">
        <v>30000</v>
      </c>
      <c r="B870">
        <v>5</v>
      </c>
      <c r="C870">
        <v>3</v>
      </c>
      <c r="D870">
        <v>60</v>
      </c>
    </row>
    <row r="871" spans="1:4" x14ac:dyDescent="0.45">
      <c r="A871">
        <v>110000</v>
      </c>
      <c r="B871">
        <v>3</v>
      </c>
      <c r="C871">
        <v>4</v>
      </c>
      <c r="D871">
        <v>42</v>
      </c>
    </row>
    <row r="872" spans="1:4" x14ac:dyDescent="0.45">
      <c r="A872">
        <v>60000</v>
      </c>
      <c r="B872">
        <v>1</v>
      </c>
      <c r="C872">
        <v>1</v>
      </c>
      <c r="D872">
        <v>46</v>
      </c>
    </row>
    <row r="873" spans="1:4" x14ac:dyDescent="0.45">
      <c r="A873">
        <v>60000</v>
      </c>
      <c r="B873">
        <v>2</v>
      </c>
      <c r="C873">
        <v>2</v>
      </c>
      <c r="D873">
        <v>55</v>
      </c>
    </row>
    <row r="874" spans="1:4" x14ac:dyDescent="0.45">
      <c r="A874">
        <v>70000</v>
      </c>
      <c r="B874">
        <v>3</v>
      </c>
      <c r="C874">
        <v>2</v>
      </c>
      <c r="D874">
        <v>53</v>
      </c>
    </row>
    <row r="875" spans="1:4" x14ac:dyDescent="0.45">
      <c r="A875">
        <v>50000</v>
      </c>
      <c r="B875">
        <v>3</v>
      </c>
      <c r="C875">
        <v>2</v>
      </c>
      <c r="D875">
        <v>40</v>
      </c>
    </row>
    <row r="876" spans="1:4" x14ac:dyDescent="0.45">
      <c r="A876">
        <v>30000</v>
      </c>
      <c r="B876">
        <v>1</v>
      </c>
      <c r="C876">
        <v>1</v>
      </c>
      <c r="D876">
        <v>53</v>
      </c>
    </row>
    <row r="877" spans="1:4" x14ac:dyDescent="0.45">
      <c r="A877">
        <v>70000</v>
      </c>
      <c r="B877">
        <v>2</v>
      </c>
      <c r="C877">
        <v>0</v>
      </c>
      <c r="D877">
        <v>38</v>
      </c>
    </row>
    <row r="878" spans="1:4" x14ac:dyDescent="0.45">
      <c r="A878">
        <v>30000</v>
      </c>
      <c r="B878">
        <v>0</v>
      </c>
      <c r="C878">
        <v>2</v>
      </c>
      <c r="D878">
        <v>26</v>
      </c>
    </row>
    <row r="879" spans="1:4" x14ac:dyDescent="0.45">
      <c r="A879">
        <v>70000</v>
      </c>
      <c r="B879">
        <v>5</v>
      </c>
      <c r="C879">
        <v>2</v>
      </c>
      <c r="D879">
        <v>61</v>
      </c>
    </row>
    <row r="880" spans="1:4" x14ac:dyDescent="0.45">
      <c r="A880">
        <v>50000</v>
      </c>
      <c r="B880">
        <v>2</v>
      </c>
      <c r="C880">
        <v>2</v>
      </c>
      <c r="D880">
        <v>71</v>
      </c>
    </row>
    <row r="881" spans="1:4" x14ac:dyDescent="0.45">
      <c r="A881">
        <v>90000</v>
      </c>
      <c r="B881">
        <v>4</v>
      </c>
      <c r="C881">
        <v>2</v>
      </c>
      <c r="D881">
        <v>45</v>
      </c>
    </row>
    <row r="882" spans="1:4" x14ac:dyDescent="0.45">
      <c r="A882">
        <v>80000</v>
      </c>
      <c r="B882">
        <v>2</v>
      </c>
      <c r="C882">
        <v>0</v>
      </c>
      <c r="D882">
        <v>37</v>
      </c>
    </row>
    <row r="883" spans="1:4" x14ac:dyDescent="0.45">
      <c r="A883">
        <v>80000</v>
      </c>
      <c r="B883">
        <v>4</v>
      </c>
      <c r="C883">
        <v>2</v>
      </c>
      <c r="D883">
        <v>72</v>
      </c>
    </row>
    <row r="884" spans="1:4" x14ac:dyDescent="0.45">
      <c r="A884">
        <v>30000</v>
      </c>
      <c r="B884">
        <v>0</v>
      </c>
      <c r="C884">
        <v>0</v>
      </c>
      <c r="D884">
        <v>32</v>
      </c>
    </row>
    <row r="885" spans="1:4" x14ac:dyDescent="0.45">
      <c r="A885">
        <v>60000</v>
      </c>
      <c r="B885">
        <v>1</v>
      </c>
      <c r="C885">
        <v>1</v>
      </c>
      <c r="D885">
        <v>48</v>
      </c>
    </row>
    <row r="886" spans="1:4" x14ac:dyDescent="0.45">
      <c r="A886">
        <v>80000</v>
      </c>
      <c r="B886">
        <v>4</v>
      </c>
      <c r="C886">
        <v>2</v>
      </c>
      <c r="D886">
        <v>68</v>
      </c>
    </row>
    <row r="887" spans="1:4" x14ac:dyDescent="0.45">
      <c r="A887">
        <v>20000</v>
      </c>
      <c r="B887">
        <v>2</v>
      </c>
      <c r="C887">
        <v>2</v>
      </c>
      <c r="D887">
        <v>49</v>
      </c>
    </row>
    <row r="888" spans="1:4" x14ac:dyDescent="0.45">
      <c r="A888">
        <v>70000</v>
      </c>
      <c r="B888">
        <v>3</v>
      </c>
      <c r="C888">
        <v>0</v>
      </c>
      <c r="D888">
        <v>34</v>
      </c>
    </row>
    <row r="889" spans="1:4" x14ac:dyDescent="0.45">
      <c r="A889">
        <v>50000</v>
      </c>
      <c r="B889">
        <v>0</v>
      </c>
      <c r="C889">
        <v>0</v>
      </c>
      <c r="D889">
        <v>32</v>
      </c>
    </row>
    <row r="890" spans="1:4" x14ac:dyDescent="0.45">
      <c r="A890">
        <v>60000</v>
      </c>
      <c r="B890">
        <v>4</v>
      </c>
      <c r="C890">
        <v>2</v>
      </c>
      <c r="D890">
        <v>42</v>
      </c>
    </row>
    <row r="891" spans="1:4" x14ac:dyDescent="0.45">
      <c r="A891">
        <v>70000</v>
      </c>
      <c r="B891">
        <v>1</v>
      </c>
      <c r="C891">
        <v>0</v>
      </c>
      <c r="D891">
        <v>35</v>
      </c>
    </row>
    <row r="892" spans="1:4" x14ac:dyDescent="0.45">
      <c r="A892">
        <v>40000</v>
      </c>
      <c r="B892">
        <v>2</v>
      </c>
      <c r="C892">
        <v>1</v>
      </c>
      <c r="D892">
        <v>48</v>
      </c>
    </row>
    <row r="893" spans="1:4" x14ac:dyDescent="0.45">
      <c r="A893">
        <v>100000</v>
      </c>
      <c r="B893">
        <v>1</v>
      </c>
      <c r="C893">
        <v>3</v>
      </c>
      <c r="D893">
        <v>73</v>
      </c>
    </row>
    <row r="894" spans="1:4" x14ac:dyDescent="0.45">
      <c r="A894">
        <v>70000</v>
      </c>
      <c r="B894">
        <v>4</v>
      </c>
      <c r="C894">
        <v>2</v>
      </c>
      <c r="D894">
        <v>43</v>
      </c>
    </row>
    <row r="895" spans="1:4" x14ac:dyDescent="0.45">
      <c r="A895">
        <v>60000</v>
      </c>
      <c r="B895">
        <v>1</v>
      </c>
      <c r="C895">
        <v>0</v>
      </c>
      <c r="D895">
        <v>35</v>
      </c>
    </row>
    <row r="896" spans="1:4" x14ac:dyDescent="0.45">
      <c r="A896">
        <v>70000</v>
      </c>
      <c r="B896">
        <v>3</v>
      </c>
      <c r="C896">
        <v>0</v>
      </c>
      <c r="D896">
        <v>35</v>
      </c>
    </row>
    <row r="897" spans="1:4" x14ac:dyDescent="0.45">
      <c r="A897">
        <v>50000</v>
      </c>
      <c r="B897">
        <v>4</v>
      </c>
      <c r="C897">
        <v>2</v>
      </c>
      <c r="D897">
        <v>64</v>
      </c>
    </row>
    <row r="898" spans="1:4" x14ac:dyDescent="0.45">
      <c r="A898">
        <v>50000</v>
      </c>
      <c r="B898">
        <v>1</v>
      </c>
      <c r="C898">
        <v>0</v>
      </c>
      <c r="D898">
        <v>34</v>
      </c>
    </row>
    <row r="899" spans="1:4" x14ac:dyDescent="0.45">
      <c r="A899">
        <v>30000</v>
      </c>
      <c r="B899">
        <v>0</v>
      </c>
      <c r="C899">
        <v>2</v>
      </c>
      <c r="D899">
        <v>28</v>
      </c>
    </row>
    <row r="900" spans="1:4" x14ac:dyDescent="0.45">
      <c r="A900">
        <v>70000</v>
      </c>
      <c r="B900">
        <v>5</v>
      </c>
      <c r="C900">
        <v>3</v>
      </c>
      <c r="D900">
        <v>60</v>
      </c>
    </row>
    <row r="901" spans="1:4" x14ac:dyDescent="0.45">
      <c r="A901">
        <v>70000</v>
      </c>
      <c r="B901">
        <v>5</v>
      </c>
      <c r="C901">
        <v>3</v>
      </c>
      <c r="D901">
        <v>46</v>
      </c>
    </row>
    <row r="902" spans="1:4" x14ac:dyDescent="0.45">
      <c r="A902">
        <v>40000</v>
      </c>
      <c r="B902">
        <v>4</v>
      </c>
      <c r="C902">
        <v>2</v>
      </c>
      <c r="D902">
        <v>44</v>
      </c>
    </row>
    <row r="903" spans="1:4" x14ac:dyDescent="0.45">
      <c r="A903">
        <v>60000</v>
      </c>
      <c r="B903">
        <v>4</v>
      </c>
      <c r="C903">
        <v>2</v>
      </c>
      <c r="D903">
        <v>42</v>
      </c>
    </row>
    <row r="904" spans="1:4" x14ac:dyDescent="0.45">
      <c r="A904">
        <v>80000</v>
      </c>
      <c r="B904">
        <v>3</v>
      </c>
      <c r="C904">
        <v>0</v>
      </c>
      <c r="D904">
        <v>40</v>
      </c>
    </row>
    <row r="905" spans="1:4" x14ac:dyDescent="0.45">
      <c r="A905">
        <v>90000</v>
      </c>
      <c r="B905">
        <v>4</v>
      </c>
      <c r="C905">
        <v>1</v>
      </c>
      <c r="D905">
        <v>73</v>
      </c>
    </row>
    <row r="906" spans="1:4" x14ac:dyDescent="0.45">
      <c r="A906">
        <v>60000</v>
      </c>
      <c r="B906">
        <v>2</v>
      </c>
      <c r="C906">
        <v>0</v>
      </c>
      <c r="D906">
        <v>36</v>
      </c>
    </row>
    <row r="907" spans="1:4" x14ac:dyDescent="0.45">
      <c r="A907">
        <v>90000</v>
      </c>
      <c r="B907">
        <v>4</v>
      </c>
      <c r="C907">
        <v>1</v>
      </c>
      <c r="D907">
        <v>38</v>
      </c>
    </row>
    <row r="908" spans="1:4" x14ac:dyDescent="0.45">
      <c r="A908">
        <v>60000</v>
      </c>
      <c r="B908">
        <v>1</v>
      </c>
      <c r="C908">
        <v>0</v>
      </c>
      <c r="D908">
        <v>34</v>
      </c>
    </row>
    <row r="909" spans="1:4" x14ac:dyDescent="0.45">
      <c r="A909">
        <v>50000</v>
      </c>
      <c r="B909">
        <v>4</v>
      </c>
      <c r="C909">
        <v>2</v>
      </c>
      <c r="D909">
        <v>63</v>
      </c>
    </row>
    <row r="910" spans="1:4" x14ac:dyDescent="0.45">
      <c r="A910">
        <v>50000</v>
      </c>
      <c r="B910">
        <v>3</v>
      </c>
      <c r="C910">
        <v>2</v>
      </c>
      <c r="D910">
        <v>41</v>
      </c>
    </row>
    <row r="911" spans="1:4" x14ac:dyDescent="0.45">
      <c r="A911">
        <v>60000</v>
      </c>
      <c r="B911">
        <v>0</v>
      </c>
      <c r="C911">
        <v>0</v>
      </c>
      <c r="D911">
        <v>39</v>
      </c>
    </row>
    <row r="912" spans="1:4" x14ac:dyDescent="0.45">
      <c r="A912">
        <v>40000</v>
      </c>
      <c r="B912">
        <v>4</v>
      </c>
      <c r="C912">
        <v>2</v>
      </c>
      <c r="D912">
        <v>46</v>
      </c>
    </row>
    <row r="913" spans="1:4" x14ac:dyDescent="0.45">
      <c r="A913">
        <v>80000</v>
      </c>
      <c r="B913">
        <v>5</v>
      </c>
      <c r="C913">
        <v>2</v>
      </c>
      <c r="D913">
        <v>64</v>
      </c>
    </row>
    <row r="914" spans="1:4" x14ac:dyDescent="0.45">
      <c r="A914">
        <v>40000</v>
      </c>
      <c r="B914">
        <v>3</v>
      </c>
      <c r="C914">
        <v>1</v>
      </c>
      <c r="D914">
        <v>32</v>
      </c>
    </row>
    <row r="915" spans="1:4" x14ac:dyDescent="0.45">
      <c r="A915">
        <v>60000</v>
      </c>
      <c r="B915">
        <v>2</v>
      </c>
      <c r="C915">
        <v>0</v>
      </c>
      <c r="D915">
        <v>36</v>
      </c>
    </row>
    <row r="916" spans="1:4" x14ac:dyDescent="0.45">
      <c r="A916">
        <v>80000</v>
      </c>
      <c r="B916">
        <v>5</v>
      </c>
      <c r="C916">
        <v>0</v>
      </c>
      <c r="D916">
        <v>47</v>
      </c>
    </row>
    <row r="917" spans="1:4" x14ac:dyDescent="0.45">
      <c r="A917">
        <v>60000</v>
      </c>
      <c r="B917">
        <v>3</v>
      </c>
      <c r="C917">
        <v>2</v>
      </c>
      <c r="D917">
        <v>64</v>
      </c>
    </row>
    <row r="918" spans="1:4" x14ac:dyDescent="0.45">
      <c r="A918">
        <v>70000</v>
      </c>
      <c r="B918">
        <v>3</v>
      </c>
      <c r="C918">
        <v>0</v>
      </c>
      <c r="D918">
        <v>35</v>
      </c>
    </row>
    <row r="919" spans="1:4" x14ac:dyDescent="0.45">
      <c r="A919">
        <v>110000</v>
      </c>
      <c r="B919">
        <v>3</v>
      </c>
      <c r="C919">
        <v>4</v>
      </c>
      <c r="D919">
        <v>40</v>
      </c>
    </row>
    <row r="920" spans="1:4" x14ac:dyDescent="0.45">
      <c r="A920">
        <v>70000</v>
      </c>
      <c r="B920">
        <v>0</v>
      </c>
      <c r="C920">
        <v>2</v>
      </c>
      <c r="D920">
        <v>34</v>
      </c>
    </row>
    <row r="921" spans="1:4" x14ac:dyDescent="0.45">
      <c r="A921">
        <v>40000</v>
      </c>
      <c r="B921">
        <v>4</v>
      </c>
      <c r="C921">
        <v>2</v>
      </c>
      <c r="D921">
        <v>61</v>
      </c>
    </row>
    <row r="922" spans="1:4" x14ac:dyDescent="0.45">
      <c r="A922">
        <v>30000</v>
      </c>
      <c r="B922">
        <v>2</v>
      </c>
      <c r="C922">
        <v>2</v>
      </c>
      <c r="D922">
        <v>51</v>
      </c>
    </row>
    <row r="923" spans="1:4" x14ac:dyDescent="0.45">
      <c r="A923">
        <v>70000</v>
      </c>
      <c r="B923">
        <v>3</v>
      </c>
      <c r="C923">
        <v>1</v>
      </c>
      <c r="D923">
        <v>49</v>
      </c>
    </row>
    <row r="924" spans="1:4" x14ac:dyDescent="0.45">
      <c r="A924">
        <v>40000</v>
      </c>
      <c r="B924">
        <v>3</v>
      </c>
      <c r="C924">
        <v>2</v>
      </c>
      <c r="D924">
        <v>54</v>
      </c>
    </row>
    <row r="925" spans="1:4" x14ac:dyDescent="0.45">
      <c r="A925">
        <v>70000</v>
      </c>
      <c r="B925">
        <v>3</v>
      </c>
      <c r="C925">
        <v>2</v>
      </c>
      <c r="D925">
        <v>53</v>
      </c>
    </row>
    <row r="926" spans="1:4" x14ac:dyDescent="0.45">
      <c r="A926">
        <v>90000</v>
      </c>
      <c r="B926">
        <v>2</v>
      </c>
      <c r="C926">
        <v>1</v>
      </c>
      <c r="D926">
        <v>48</v>
      </c>
    </row>
    <row r="927" spans="1:4" x14ac:dyDescent="0.45">
      <c r="A927">
        <v>50000</v>
      </c>
      <c r="B927">
        <v>0</v>
      </c>
      <c r="C927">
        <v>0</v>
      </c>
      <c r="D927">
        <v>33</v>
      </c>
    </row>
    <row r="928" spans="1:4" x14ac:dyDescent="0.45">
      <c r="A928">
        <v>40000</v>
      </c>
      <c r="B928">
        <v>2</v>
      </c>
      <c r="C928">
        <v>2</v>
      </c>
      <c r="D928">
        <v>57</v>
      </c>
    </row>
    <row r="929" spans="1:4" x14ac:dyDescent="0.45">
      <c r="A929">
        <v>70000</v>
      </c>
      <c r="B929">
        <v>0</v>
      </c>
      <c r="C929">
        <v>0</v>
      </c>
      <c r="D929">
        <v>39</v>
      </c>
    </row>
    <row r="930" spans="1:4" x14ac:dyDescent="0.45">
      <c r="A930">
        <v>60000</v>
      </c>
      <c r="B930">
        <v>2</v>
      </c>
      <c r="C930">
        <v>2</v>
      </c>
      <c r="D930">
        <v>48</v>
      </c>
    </row>
    <row r="931" spans="1:4" x14ac:dyDescent="0.45">
      <c r="A931">
        <v>60000</v>
      </c>
      <c r="B931">
        <v>2</v>
      </c>
      <c r="C931">
        <v>2</v>
      </c>
      <c r="D931">
        <v>50</v>
      </c>
    </row>
    <row r="932" spans="1:4" x14ac:dyDescent="0.45">
      <c r="A932">
        <v>70000</v>
      </c>
      <c r="B932">
        <v>5</v>
      </c>
      <c r="C932">
        <v>3</v>
      </c>
      <c r="D932">
        <v>47</v>
      </c>
    </row>
    <row r="933" spans="1:4" x14ac:dyDescent="0.45">
      <c r="A933">
        <v>40000</v>
      </c>
      <c r="B933">
        <v>1</v>
      </c>
      <c r="C933">
        <v>1</v>
      </c>
      <c r="D933">
        <v>49</v>
      </c>
    </row>
    <row r="934" spans="1:4" x14ac:dyDescent="0.45">
      <c r="A934">
        <v>40000</v>
      </c>
      <c r="B934">
        <v>0</v>
      </c>
      <c r="C934">
        <v>2</v>
      </c>
      <c r="D934">
        <v>27</v>
      </c>
    </row>
    <row r="935" spans="1:4" x14ac:dyDescent="0.45">
      <c r="A935">
        <v>60000</v>
      </c>
      <c r="B935">
        <v>0</v>
      </c>
      <c r="C935">
        <v>2</v>
      </c>
      <c r="D935">
        <v>29</v>
      </c>
    </row>
    <row r="936" spans="1:4" x14ac:dyDescent="0.45">
      <c r="A936">
        <v>60000</v>
      </c>
      <c r="B936">
        <v>2</v>
      </c>
      <c r="C936">
        <v>0</v>
      </c>
      <c r="D936">
        <v>59</v>
      </c>
    </row>
    <row r="937" spans="1:4" x14ac:dyDescent="0.45">
      <c r="A937">
        <v>60000</v>
      </c>
      <c r="B937">
        <v>1</v>
      </c>
      <c r="C937">
        <v>1</v>
      </c>
      <c r="D937">
        <v>45</v>
      </c>
    </row>
    <row r="938" spans="1:4" x14ac:dyDescent="0.45">
      <c r="A938">
        <v>60000</v>
      </c>
      <c r="B938">
        <v>4</v>
      </c>
      <c r="C938">
        <v>2</v>
      </c>
      <c r="D938">
        <v>60</v>
      </c>
    </row>
    <row r="939" spans="1:4" x14ac:dyDescent="0.45">
      <c r="A939">
        <v>70000</v>
      </c>
      <c r="B939">
        <v>4</v>
      </c>
      <c r="C939">
        <v>0</v>
      </c>
      <c r="D939">
        <v>36</v>
      </c>
    </row>
    <row r="940" spans="1:4" x14ac:dyDescent="0.45">
      <c r="A940">
        <v>40000</v>
      </c>
      <c r="B940">
        <v>0</v>
      </c>
      <c r="C940">
        <v>2</v>
      </c>
      <c r="D940">
        <v>27</v>
      </c>
    </row>
    <row r="941" spans="1:4" x14ac:dyDescent="0.45">
      <c r="A941">
        <v>80000</v>
      </c>
      <c r="B941">
        <v>2</v>
      </c>
      <c r="C941">
        <v>2</v>
      </c>
      <c r="D941">
        <v>50</v>
      </c>
    </row>
    <row r="942" spans="1:4" x14ac:dyDescent="0.45">
      <c r="A942">
        <v>60000</v>
      </c>
      <c r="B942">
        <v>1</v>
      </c>
      <c r="C942">
        <v>0</v>
      </c>
      <c r="D942">
        <v>35</v>
      </c>
    </row>
    <row r="943" spans="1:4" x14ac:dyDescent="0.45">
      <c r="A943">
        <v>60000</v>
      </c>
      <c r="B943">
        <v>1</v>
      </c>
      <c r="C943">
        <v>0</v>
      </c>
      <c r="D943">
        <v>34</v>
      </c>
    </row>
    <row r="944" spans="1:4" x14ac:dyDescent="0.45">
      <c r="A944">
        <v>40000</v>
      </c>
      <c r="B944">
        <v>3</v>
      </c>
      <c r="C944">
        <v>2</v>
      </c>
      <c r="D944">
        <v>54</v>
      </c>
    </row>
    <row r="945" spans="1:4" x14ac:dyDescent="0.45">
      <c r="A945">
        <v>60000</v>
      </c>
      <c r="B945">
        <v>4</v>
      </c>
      <c r="C945">
        <v>2</v>
      </c>
      <c r="D945">
        <v>42</v>
      </c>
    </row>
    <row r="946" spans="1:4" x14ac:dyDescent="0.45">
      <c r="A946">
        <v>50000</v>
      </c>
      <c r="B946">
        <v>1</v>
      </c>
      <c r="C946">
        <v>0</v>
      </c>
      <c r="D946">
        <v>34</v>
      </c>
    </row>
    <row r="947" spans="1:4" x14ac:dyDescent="0.45">
      <c r="A947">
        <v>50000</v>
      </c>
      <c r="B947">
        <v>2</v>
      </c>
      <c r="C947">
        <v>1</v>
      </c>
      <c r="D947">
        <v>38</v>
      </c>
    </row>
    <row r="948" spans="1:4" x14ac:dyDescent="0.45">
      <c r="A948">
        <v>90000</v>
      </c>
      <c r="B948">
        <v>5</v>
      </c>
      <c r="C948">
        <v>2</v>
      </c>
      <c r="D948">
        <v>63</v>
      </c>
    </row>
    <row r="949" spans="1:4" x14ac:dyDescent="0.45">
      <c r="A949">
        <v>90000</v>
      </c>
      <c r="B949">
        <v>4</v>
      </c>
      <c r="C949">
        <v>3</v>
      </c>
      <c r="D949">
        <v>45</v>
      </c>
    </row>
    <row r="950" spans="1:4" x14ac:dyDescent="0.45">
      <c r="A950">
        <v>60000</v>
      </c>
      <c r="B950">
        <v>0</v>
      </c>
      <c r="C950">
        <v>0</v>
      </c>
      <c r="D950">
        <v>40</v>
      </c>
    </row>
    <row r="951" spans="1:4" x14ac:dyDescent="0.45">
      <c r="A951">
        <v>70000</v>
      </c>
      <c r="B951">
        <v>2</v>
      </c>
      <c r="C951">
        <v>2</v>
      </c>
      <c r="D951">
        <v>53</v>
      </c>
    </row>
    <row r="952" spans="1:4" x14ac:dyDescent="0.45">
      <c r="A952">
        <v>70000</v>
      </c>
      <c r="B952">
        <v>1</v>
      </c>
      <c r="C952">
        <v>0</v>
      </c>
      <c r="D952">
        <v>34</v>
      </c>
    </row>
    <row r="953" spans="1:4" x14ac:dyDescent="0.45">
      <c r="A953">
        <v>70000</v>
      </c>
      <c r="B953">
        <v>0</v>
      </c>
      <c r="C953">
        <v>1</v>
      </c>
      <c r="D953">
        <v>38</v>
      </c>
    </row>
    <row r="954" spans="1:4" x14ac:dyDescent="0.45">
      <c r="A954">
        <v>70000</v>
      </c>
      <c r="B954">
        <v>4</v>
      </c>
      <c r="C954">
        <v>1</v>
      </c>
      <c r="D954">
        <v>59</v>
      </c>
    </row>
    <row r="955" spans="1:4" x14ac:dyDescent="0.45">
      <c r="A955">
        <v>40000</v>
      </c>
      <c r="B955">
        <v>3</v>
      </c>
      <c r="C955">
        <v>1</v>
      </c>
      <c r="D955">
        <v>30</v>
      </c>
    </row>
    <row r="956" spans="1:4" x14ac:dyDescent="0.45">
      <c r="A956">
        <v>60000</v>
      </c>
      <c r="B956">
        <v>1</v>
      </c>
      <c r="C956">
        <v>1</v>
      </c>
      <c r="D956">
        <v>48</v>
      </c>
    </row>
    <row r="957" spans="1:4" x14ac:dyDescent="0.45">
      <c r="A957">
        <v>40000</v>
      </c>
      <c r="B957">
        <v>4</v>
      </c>
      <c r="C957">
        <v>2</v>
      </c>
      <c r="D957">
        <v>43</v>
      </c>
    </row>
    <row r="958" spans="1:4" x14ac:dyDescent="0.45">
      <c r="A958">
        <v>70000</v>
      </c>
      <c r="B958">
        <v>4</v>
      </c>
      <c r="C958">
        <v>0</v>
      </c>
      <c r="D958">
        <v>35</v>
      </c>
    </row>
    <row r="959" spans="1:4" x14ac:dyDescent="0.45">
      <c r="A959">
        <v>60000</v>
      </c>
      <c r="B959">
        <v>0</v>
      </c>
      <c r="C959">
        <v>2</v>
      </c>
      <c r="D959">
        <v>30</v>
      </c>
    </row>
    <row r="960" spans="1:4" x14ac:dyDescent="0.45">
      <c r="A960">
        <v>90000</v>
      </c>
      <c r="B960">
        <v>5</v>
      </c>
      <c r="C960">
        <v>0</v>
      </c>
      <c r="D960">
        <v>47</v>
      </c>
    </row>
    <row r="961" spans="1:4" x14ac:dyDescent="0.45">
      <c r="A961">
        <v>60000</v>
      </c>
      <c r="B961">
        <v>1</v>
      </c>
      <c r="C961">
        <v>1</v>
      </c>
      <c r="D961">
        <v>45</v>
      </c>
    </row>
    <row r="962" spans="1:4" x14ac:dyDescent="0.45">
      <c r="A962">
        <v>100000</v>
      </c>
      <c r="B962">
        <v>0</v>
      </c>
      <c r="C962">
        <v>4</v>
      </c>
      <c r="D962">
        <v>45</v>
      </c>
    </row>
    <row r="963" spans="1:4" x14ac:dyDescent="0.45">
      <c r="A963">
        <v>120000</v>
      </c>
      <c r="B963">
        <v>2</v>
      </c>
      <c r="C963">
        <v>3</v>
      </c>
      <c r="D963">
        <v>62</v>
      </c>
    </row>
    <row r="964" spans="1:4" x14ac:dyDescent="0.45">
      <c r="A964">
        <v>60000</v>
      </c>
      <c r="B964">
        <v>2</v>
      </c>
      <c r="C964">
        <v>2</v>
      </c>
      <c r="D964">
        <v>55</v>
      </c>
    </row>
    <row r="965" spans="1:4" x14ac:dyDescent="0.45">
      <c r="A965">
        <v>90000</v>
      </c>
      <c r="B965">
        <v>5</v>
      </c>
      <c r="C965">
        <v>2</v>
      </c>
      <c r="D965">
        <v>66</v>
      </c>
    </row>
    <row r="966" spans="1:4" x14ac:dyDescent="0.45">
      <c r="A966">
        <v>70000</v>
      </c>
      <c r="B966">
        <v>4</v>
      </c>
      <c r="C966">
        <v>1</v>
      </c>
      <c r="D966">
        <v>56</v>
      </c>
    </row>
    <row r="967" spans="1:4" x14ac:dyDescent="0.45">
      <c r="A967">
        <v>50000</v>
      </c>
      <c r="B967">
        <v>3</v>
      </c>
      <c r="C967">
        <v>1</v>
      </c>
      <c r="D967">
        <v>40</v>
      </c>
    </row>
    <row r="968" spans="1:4" x14ac:dyDescent="0.45">
      <c r="A968">
        <v>50000</v>
      </c>
      <c r="B968">
        <v>0</v>
      </c>
      <c r="C968">
        <v>0</v>
      </c>
      <c r="D968">
        <v>33</v>
      </c>
    </row>
    <row r="969" spans="1:4" x14ac:dyDescent="0.45">
      <c r="A969">
        <v>80000</v>
      </c>
      <c r="B969">
        <v>3</v>
      </c>
      <c r="C969">
        <v>1</v>
      </c>
      <c r="D969">
        <v>56</v>
      </c>
    </row>
    <row r="970" spans="1:4" x14ac:dyDescent="0.45">
      <c r="A970">
        <v>30000</v>
      </c>
      <c r="B970">
        <v>0</v>
      </c>
      <c r="C970">
        <v>2</v>
      </c>
      <c r="D970">
        <v>27</v>
      </c>
    </row>
    <row r="971" spans="1:4" x14ac:dyDescent="0.45">
      <c r="A971">
        <v>60000</v>
      </c>
      <c r="B971">
        <v>0</v>
      </c>
      <c r="C971">
        <v>0</v>
      </c>
      <c r="D971">
        <v>39</v>
      </c>
    </row>
    <row r="972" spans="1:4" x14ac:dyDescent="0.45">
      <c r="A972">
        <v>60000</v>
      </c>
      <c r="B972">
        <v>0</v>
      </c>
      <c r="C972">
        <v>2</v>
      </c>
      <c r="D972">
        <v>31</v>
      </c>
    </row>
    <row r="973" spans="1:4" x14ac:dyDescent="0.45">
      <c r="A973">
        <v>60000</v>
      </c>
      <c r="B973">
        <v>2</v>
      </c>
      <c r="C973">
        <v>2</v>
      </c>
      <c r="D973">
        <v>51</v>
      </c>
    </row>
    <row r="974" spans="1:4" x14ac:dyDescent="0.45">
      <c r="A974">
        <v>30000</v>
      </c>
      <c r="B974">
        <v>1</v>
      </c>
      <c r="C974">
        <v>1</v>
      </c>
      <c r="D974">
        <v>52</v>
      </c>
    </row>
    <row r="975" spans="1:4" x14ac:dyDescent="0.45">
      <c r="A975">
        <v>60000</v>
      </c>
      <c r="B975">
        <v>1</v>
      </c>
      <c r="C975">
        <v>1</v>
      </c>
      <c r="D975">
        <v>47</v>
      </c>
    </row>
    <row r="976" spans="1:4" x14ac:dyDescent="0.45">
      <c r="A976">
        <v>70000</v>
      </c>
      <c r="B976">
        <v>3</v>
      </c>
      <c r="C976">
        <v>2</v>
      </c>
      <c r="D976">
        <v>53</v>
      </c>
    </row>
    <row r="977" spans="1:4" x14ac:dyDescent="0.45">
      <c r="A977">
        <v>70000</v>
      </c>
      <c r="B977">
        <v>3</v>
      </c>
      <c r="C977">
        <v>0</v>
      </c>
      <c r="D977">
        <v>35</v>
      </c>
    </row>
    <row r="978" spans="1:4" x14ac:dyDescent="0.45">
      <c r="A978">
        <v>60000</v>
      </c>
      <c r="B978">
        <v>3</v>
      </c>
      <c r="C978">
        <v>2</v>
      </c>
      <c r="D978">
        <v>66</v>
      </c>
    </row>
    <row r="979" spans="1:4" x14ac:dyDescent="0.45">
      <c r="A979">
        <v>80000</v>
      </c>
      <c r="B979">
        <v>4</v>
      </c>
      <c r="C979">
        <v>2</v>
      </c>
      <c r="D979">
        <v>65</v>
      </c>
    </row>
    <row r="980" spans="1:4" x14ac:dyDescent="0.45">
      <c r="A980">
        <v>80000</v>
      </c>
      <c r="B980">
        <v>5</v>
      </c>
      <c r="C980">
        <v>3</v>
      </c>
      <c r="D980">
        <v>45</v>
      </c>
    </row>
    <row r="981" spans="1:4" x14ac:dyDescent="0.45">
      <c r="A981">
        <v>40000</v>
      </c>
      <c r="B981">
        <v>0</v>
      </c>
      <c r="C981">
        <v>1</v>
      </c>
      <c r="D981">
        <v>31</v>
      </c>
    </row>
    <row r="982" spans="1:4" x14ac:dyDescent="0.45">
      <c r="A982">
        <v>80000</v>
      </c>
      <c r="B982">
        <v>3</v>
      </c>
      <c r="C982">
        <v>3</v>
      </c>
      <c r="D982">
        <v>40</v>
      </c>
    </row>
    <row r="983" spans="1:4" x14ac:dyDescent="0.45">
      <c r="A983">
        <v>110000</v>
      </c>
      <c r="B983">
        <v>5</v>
      </c>
      <c r="C983">
        <v>4</v>
      </c>
      <c r="D983">
        <v>46</v>
      </c>
    </row>
    <row r="984" spans="1:4" x14ac:dyDescent="0.45">
      <c r="A984">
        <v>40000</v>
      </c>
      <c r="B984">
        <v>2</v>
      </c>
      <c r="C984">
        <v>1</v>
      </c>
      <c r="D984">
        <v>47</v>
      </c>
    </row>
    <row r="985" spans="1:4" x14ac:dyDescent="0.45">
      <c r="A985">
        <v>130000</v>
      </c>
      <c r="B985">
        <v>2</v>
      </c>
      <c r="C985">
        <v>2</v>
      </c>
      <c r="D985">
        <v>41</v>
      </c>
    </row>
    <row r="986" spans="1:4" x14ac:dyDescent="0.45">
      <c r="A986">
        <v>60000</v>
      </c>
      <c r="B986">
        <v>2</v>
      </c>
      <c r="C986">
        <v>2</v>
      </c>
      <c r="D986">
        <v>48</v>
      </c>
    </row>
    <row r="987" spans="1:4" x14ac:dyDescent="0.45">
      <c r="A987">
        <v>50000</v>
      </c>
      <c r="B987">
        <v>4</v>
      </c>
      <c r="C987">
        <v>2</v>
      </c>
      <c r="D987">
        <v>42</v>
      </c>
    </row>
    <row r="988" spans="1:4" x14ac:dyDescent="0.45">
      <c r="A988">
        <v>40000</v>
      </c>
      <c r="B988">
        <v>5</v>
      </c>
      <c r="C988">
        <v>4</v>
      </c>
      <c r="D988">
        <v>40</v>
      </c>
    </row>
    <row r="989" spans="1:4" x14ac:dyDescent="0.45">
      <c r="A989">
        <v>60000</v>
      </c>
      <c r="B989">
        <v>3</v>
      </c>
      <c r="C989">
        <v>2</v>
      </c>
      <c r="D989">
        <v>66</v>
      </c>
    </row>
    <row r="990" spans="1:4" x14ac:dyDescent="0.45">
      <c r="A990">
        <v>70000</v>
      </c>
      <c r="B990">
        <v>5</v>
      </c>
      <c r="C990">
        <v>2</v>
      </c>
      <c r="D990">
        <v>63</v>
      </c>
    </row>
    <row r="991" spans="1:4" x14ac:dyDescent="0.45">
      <c r="A991">
        <v>60000</v>
      </c>
      <c r="B991">
        <v>4</v>
      </c>
      <c r="C991">
        <v>3</v>
      </c>
      <c r="D991">
        <v>42</v>
      </c>
    </row>
    <row r="992" spans="1:4" x14ac:dyDescent="0.45">
      <c r="A992">
        <v>30000</v>
      </c>
      <c r="B992">
        <v>0</v>
      </c>
      <c r="C992">
        <v>2</v>
      </c>
      <c r="D992">
        <v>26</v>
      </c>
    </row>
    <row r="993" spans="1:4" x14ac:dyDescent="0.45">
      <c r="A993">
        <v>60000</v>
      </c>
      <c r="B993">
        <v>1</v>
      </c>
      <c r="C993">
        <v>0</v>
      </c>
      <c r="D993">
        <v>36</v>
      </c>
    </row>
    <row r="994" spans="1:4" x14ac:dyDescent="0.45">
      <c r="A994">
        <v>90000</v>
      </c>
      <c r="B994">
        <v>2</v>
      </c>
      <c r="C994">
        <v>0</v>
      </c>
      <c r="D994">
        <v>49</v>
      </c>
    </row>
    <row r="995" spans="1:4" x14ac:dyDescent="0.45">
      <c r="A995">
        <v>150000</v>
      </c>
      <c r="B995">
        <v>1</v>
      </c>
      <c r="C995">
        <v>3</v>
      </c>
      <c r="D995">
        <v>44</v>
      </c>
    </row>
    <row r="996" spans="1:4" x14ac:dyDescent="0.45">
      <c r="A996">
        <v>80000</v>
      </c>
      <c r="B996">
        <v>5</v>
      </c>
      <c r="C996">
        <v>3</v>
      </c>
      <c r="D996">
        <v>46</v>
      </c>
    </row>
    <row r="997" spans="1:4" x14ac:dyDescent="0.45">
      <c r="A997">
        <v>60000</v>
      </c>
      <c r="B997">
        <v>2</v>
      </c>
      <c r="C997">
        <v>2</v>
      </c>
      <c r="D997">
        <v>54</v>
      </c>
    </row>
    <row r="998" spans="1:4" x14ac:dyDescent="0.45">
      <c r="A998">
        <v>70000</v>
      </c>
      <c r="B998">
        <v>4</v>
      </c>
      <c r="C998">
        <v>0</v>
      </c>
      <c r="D998">
        <v>35</v>
      </c>
    </row>
    <row r="999" spans="1:4" x14ac:dyDescent="0.45">
      <c r="A999">
        <v>60000</v>
      </c>
      <c r="B999">
        <v>2</v>
      </c>
      <c r="C999">
        <v>0</v>
      </c>
      <c r="D999">
        <v>38</v>
      </c>
    </row>
    <row r="1000" spans="1:4" x14ac:dyDescent="0.45">
      <c r="A1000">
        <v>100000</v>
      </c>
      <c r="B1000">
        <v>3</v>
      </c>
      <c r="C1000">
        <v>3</v>
      </c>
      <c r="D1000">
        <v>38</v>
      </c>
    </row>
    <row r="1001" spans="1:4" x14ac:dyDescent="0.45">
      <c r="A1001">
        <v>60000</v>
      </c>
      <c r="B1001">
        <v>3</v>
      </c>
      <c r="C1001">
        <v>2</v>
      </c>
      <c r="D1001">
        <v>53</v>
      </c>
    </row>
  </sheetData>
  <conditionalFormatting sqref="F1:J5">
    <cfRule type="colorScale" priority="1">
      <colorScale>
        <cfvo type="num" val="-1"/>
        <cfvo type="num" val="0"/>
        <cfvo type="num" val="1"/>
        <color rgb="FFFF0000"/>
        <color rgb="FFFFEB84"/>
        <color rgb="FF00B050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51C25-C105-4F18-9A91-163069C604EE}">
  <dimension ref="S68:W72"/>
  <sheetViews>
    <sheetView tabSelected="1" zoomScale="57" zoomScaleNormal="57" workbookViewId="0">
      <selection activeCell="AJ1" sqref="AJ1"/>
    </sheetView>
  </sheetViews>
  <sheetFormatPr defaultRowHeight="14.25" x14ac:dyDescent="0.45"/>
  <cols>
    <col min="1" max="16384" width="9.06640625" style="26"/>
  </cols>
  <sheetData>
    <row r="68" spans="19:23" x14ac:dyDescent="0.45">
      <c r="S68" s="24"/>
      <c r="T68" s="25"/>
      <c r="U68" s="25"/>
      <c r="V68" s="25"/>
      <c r="W68" s="25"/>
    </row>
    <row r="69" spans="19:23" x14ac:dyDescent="0.45">
      <c r="S69" s="27"/>
    </row>
    <row r="70" spans="19:23" x14ac:dyDescent="0.45">
      <c r="S70" s="27"/>
    </row>
    <row r="71" spans="19:23" x14ac:dyDescent="0.45">
      <c r="S71" s="27"/>
    </row>
    <row r="72" spans="19:23" x14ac:dyDescent="0.45">
      <c r="S72" s="27"/>
    </row>
  </sheetData>
  <conditionalFormatting sqref="S68:W68 S69:S72">
    <cfRule type="colorScale" priority="3">
      <colorScale>
        <cfvo type="num" val="-1"/>
        <cfvo type="num" val="0"/>
        <cfvo type="num" val="1"/>
        <color rgb="FFFF0000"/>
        <color rgb="FFFFEB84"/>
        <color rgb="FF00B050"/>
      </colorScale>
    </cfRule>
  </conditionalFormatting>
  <conditionalFormatting sqref="T69:W7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num" val="-1"/>
        <cfvo type="num" val="1"/>
        <color rgb="FFF20000"/>
        <color theme="4"/>
      </colorScale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B8C518-09A5-4000-BC22-C4DB48F5A9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bike_buyers_missingvalues</vt:lpstr>
      <vt:lpstr>bike_buyers_categories</vt:lpstr>
      <vt:lpstr>bike_buyers_final</vt:lpstr>
      <vt:lpstr>pivot and viz 1</vt:lpstr>
      <vt:lpstr>pivot and viz2</vt:lpstr>
      <vt:lpstr>Corr heatmap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ilyas</dc:creator>
  <cp:lastModifiedBy>salma ilyas</cp:lastModifiedBy>
  <dcterms:created xsi:type="dcterms:W3CDTF">2023-12-03T11:01:08Z</dcterms:created>
  <dcterms:modified xsi:type="dcterms:W3CDTF">2023-12-09T12:48:08Z</dcterms:modified>
</cp:coreProperties>
</file>