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eelongsiah/Desktop/Personal/PythonLearning/PPHS/processed data/"/>
    </mc:Choice>
  </mc:AlternateContent>
  <xr:revisionPtr revIDLastSave="0" documentId="13_ncr:1_{479170C9-B04A-7648-A737-B0F373D4A106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definedNames>
    <definedName name="_xlnm._FilterDatabase" localSheetId="0" hidden="1">Sheet1!$A$1:$L$43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5" i="1"/>
  <c r="L6" i="1"/>
  <c r="L8" i="1"/>
  <c r="L2" i="1"/>
  <c r="L3" i="1"/>
  <c r="L9" i="1"/>
  <c r="L10" i="1"/>
  <c r="L11" i="1"/>
  <c r="L12" i="1"/>
  <c r="L13" i="1"/>
  <c r="L17" i="1"/>
  <c r="L18" i="1"/>
  <c r="L15" i="1"/>
  <c r="L14" i="1"/>
  <c r="L16" i="1"/>
  <c r="L21" i="1"/>
  <c r="L22" i="1"/>
  <c r="L23" i="1"/>
  <c r="L19" i="1"/>
  <c r="L24" i="1"/>
  <c r="L25" i="1"/>
  <c r="L20" i="1"/>
  <c r="L26" i="1"/>
  <c r="L27" i="1"/>
  <c r="L28" i="1"/>
  <c r="L29" i="1"/>
  <c r="L30" i="1"/>
  <c r="L31" i="1"/>
  <c r="L32" i="1"/>
  <c r="L34" i="1"/>
  <c r="L33" i="1"/>
  <c r="L36" i="1"/>
  <c r="L37" i="1"/>
  <c r="L38" i="1"/>
  <c r="L35" i="1"/>
  <c r="L42" i="1"/>
  <c r="L41" i="1"/>
  <c r="L39" i="1"/>
  <c r="L40" i="1"/>
  <c r="L4" i="1"/>
  <c r="K9" i="1"/>
  <c r="K5" i="1"/>
  <c r="K2" i="1"/>
  <c r="K12" i="1"/>
  <c r="K6" i="1"/>
  <c r="K8" i="1"/>
  <c r="K3" i="1"/>
  <c r="K13" i="1"/>
  <c r="K4" i="1"/>
  <c r="K7" i="1"/>
  <c r="K11" i="1"/>
  <c r="K17" i="1"/>
  <c r="K18" i="1"/>
  <c r="K15" i="1"/>
  <c r="K14" i="1"/>
  <c r="K22" i="1"/>
  <c r="K16" i="1"/>
  <c r="K21" i="1"/>
  <c r="K23" i="1"/>
  <c r="K24" i="1"/>
  <c r="K25" i="1"/>
  <c r="K20" i="1"/>
  <c r="K27" i="1"/>
  <c r="K19" i="1"/>
  <c r="K26" i="1"/>
  <c r="K33" i="1"/>
  <c r="K29" i="1"/>
  <c r="K30" i="1"/>
  <c r="K28" i="1"/>
  <c r="K31" i="1"/>
  <c r="K32" i="1"/>
  <c r="K34" i="1"/>
  <c r="K36" i="1"/>
  <c r="K42" i="1"/>
  <c r="K38" i="1"/>
  <c r="K41" i="1"/>
  <c r="K40" i="1"/>
  <c r="K39" i="1"/>
  <c r="K35" i="1"/>
  <c r="K37" i="1"/>
  <c r="K10" i="1"/>
</calcChain>
</file>

<file path=xl/sharedStrings.xml><?xml version="1.0" encoding="utf-8"?>
<sst xmlns="http://schemas.openxmlformats.org/spreadsheetml/2006/main" count="176" uniqueCount="83">
  <si>
    <t>town</t>
  </si>
  <si>
    <t>rooms</t>
  </si>
  <si>
    <t>address</t>
  </si>
  <si>
    <t>nearest_MRT</t>
  </si>
  <si>
    <t>time_to_MRT</t>
  </si>
  <si>
    <t>time_to_RP</t>
  </si>
  <si>
    <t>rent</t>
  </si>
  <si>
    <t>site_expiry</t>
  </si>
  <si>
    <t>months_to_expiry</t>
  </si>
  <si>
    <t>availability</t>
  </si>
  <si>
    <t>Ang Mo Kio</t>
  </si>
  <si>
    <t>Bedok</t>
  </si>
  <si>
    <t>Bukit Batok</t>
  </si>
  <si>
    <t>Bukit Merah</t>
  </si>
  <si>
    <t>Central Area</t>
  </si>
  <si>
    <t>Choa Chu Kang</t>
  </si>
  <si>
    <t>Geylang</t>
  </si>
  <si>
    <t>Hougang</t>
  </si>
  <si>
    <t>Jurong West</t>
  </si>
  <si>
    <t>Kallang</t>
  </si>
  <si>
    <t>Queenstown</t>
  </si>
  <si>
    <t>Sembawang</t>
  </si>
  <si>
    <t>Sengkang</t>
  </si>
  <si>
    <t>Toa Payoh</t>
  </si>
  <si>
    <t>Woodlands</t>
  </si>
  <si>
    <t>Yishun</t>
  </si>
  <si>
    <t>Blk 475 Ang Mo Kio Avenue 10</t>
  </si>
  <si>
    <t>Blk 13 Bedok South Road</t>
  </si>
  <si>
    <t>Blk 182 Bukit Batok West Avenue 8</t>
  </si>
  <si>
    <t>Blk 1 Tiong Bahru Road</t>
  </si>
  <si>
    <t>Blk 3 Tiong Bahru Road</t>
  </si>
  <si>
    <t>Blk 5 Tiong Bahru Road</t>
  </si>
  <si>
    <t>Blk 9 Tiong Bahru Road</t>
  </si>
  <si>
    <t>Blk 55 Lengkok Bahru</t>
  </si>
  <si>
    <t>Blk 115 Jalan Bukit Merah</t>
  </si>
  <si>
    <t>Blk 117 Jalan Bukit Merah</t>
  </si>
  <si>
    <t>Blk 25 Jalan Berseh</t>
  </si>
  <si>
    <t>Blk 9 Teck Whye Lane</t>
  </si>
  <si>
    <t>Blk 13 Old Airport Road</t>
  </si>
  <si>
    <t>Blk 52 Cassia Crescent</t>
  </si>
  <si>
    <t>Blk 999A Buangkok Crescent</t>
  </si>
  <si>
    <t>Blk 116 Ho Ching Road</t>
  </si>
  <si>
    <t>Blk 174 Boon Lay Drive</t>
  </si>
  <si>
    <t>Blk 175 Boon Lay Drive</t>
  </si>
  <si>
    <t>Blk 189 Boon Lay Drive</t>
  </si>
  <si>
    <t>Blk 190 Boon Lay Drive</t>
  </si>
  <si>
    <t>Blk 967B Jurong West Street 93</t>
  </si>
  <si>
    <t>Blk 19 Upper Boon Keng Road</t>
  </si>
  <si>
    <t>Blk 57 Commonwealth Drive</t>
  </si>
  <si>
    <t>Blk 61 Commonwealth Drive</t>
  </si>
  <si>
    <t>Blk 68 Commonwealth Drive</t>
  </si>
  <si>
    <t>Blk 70 Commonwealth Drive</t>
  </si>
  <si>
    <t>Blk 106A Canberra Street</t>
  </si>
  <si>
    <t>Blk 462 Sembawang Drive</t>
  </si>
  <si>
    <t>Blk 182 Rivervale Crescent</t>
  </si>
  <si>
    <t>Blk 463B Sengkang West Way</t>
  </si>
  <si>
    <t>Blk 52 Lorong 6 Toa Payoh</t>
  </si>
  <si>
    <t>Blk 63 Lorong 5 Toa Payoh</t>
  </si>
  <si>
    <t>Blk 105 Lorong 1 Toa Payoh</t>
  </si>
  <si>
    <t>Blk 169 Lorong 1 Toa Payoh</t>
  </si>
  <si>
    <t>Blk 147 Woodlands Street 13</t>
  </si>
  <si>
    <t>Blk 153 Woodlands Street 13</t>
  </si>
  <si>
    <t>Blk 510A Yishun Street 51</t>
  </si>
  <si>
    <t>Blk 510B Yishun Street 51</t>
  </si>
  <si>
    <t>Tiong Bahru</t>
  </si>
  <si>
    <t>Redhill</t>
  </si>
  <si>
    <t>Jalan Besar</t>
  </si>
  <si>
    <t>Bukit Panjang</t>
  </si>
  <si>
    <t>Mountbatten</t>
  </si>
  <si>
    <t>Dakota</t>
  </si>
  <si>
    <t>Buangkok</t>
  </si>
  <si>
    <t>Lakeside</t>
  </si>
  <si>
    <t>Boon Lay</t>
  </si>
  <si>
    <t>Pioneer</t>
  </si>
  <si>
    <t>Commonwealth</t>
  </si>
  <si>
    <t>Braddell</t>
  </si>
  <si>
    <t>Marsiling</t>
  </si>
  <si>
    <t>Khatib</t>
  </si>
  <si>
    <t>1Q 2030</t>
  </si>
  <si>
    <t>4Q 2027</t>
  </si>
  <si>
    <t>4Q 2026</t>
  </si>
  <si>
    <t>nearest MRT score</t>
  </si>
  <si>
    <t>most central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</si>
</sst>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zoomScale="125" workbookViewId="0">
      <selection activeCell="O21" sqref="O21"/>
    </sheetView>
  </sheetViews>
  <sheetFormatPr baseColWidth="10" defaultColWidth="8.83203125" defaultRowHeight="15" x14ac:dyDescent="0.2"/>
  <cols>
    <col min="1" max="1" width="12.5" bestFit="1" customWidth="1"/>
    <col min="2" max="2" width="11" bestFit="1" customWidth="1"/>
    <col min="3" max="3" width="28.1640625" bestFit="1" customWidth="1"/>
    <col min="4" max="4" width="16.33203125" bestFit="1" customWidth="1"/>
    <col min="5" max="5" width="16.6640625" bestFit="1" customWidth="1"/>
    <col min="6" max="6" width="15.1640625" bestFit="1" customWidth="1"/>
    <col min="7" max="7" width="9.5" bestFit="1" customWidth="1"/>
    <col min="8" max="8" width="14.6640625" bestFit="1" customWidth="1"/>
    <col min="9" max="9" width="20.1640625" bestFit="1" customWidth="1"/>
    <col min="10" max="10" width="14.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81</v>
      </c>
      <c r="L1" s="2" t="s">
        <v>82</v>
      </c>
    </row>
    <row r="2" spans="1:12" x14ac:dyDescent="0.2">
      <c r="A2" t="s">
        <v>14</v>
      </c>
      <c r="B2">
        <v>2</v>
      </c>
      <c r="C2" t="s">
        <v>36</v>
      </c>
      <c r="D2" t="s">
        <v>66</v>
      </c>
      <c r="E2">
        <v>7</v>
      </c>
      <c r="F2">
        <v>16</v>
      </c>
      <c r="G2">
        <v>550</v>
      </c>
      <c r="H2" t="s">
        <v>79</v>
      </c>
      <c r="I2">
        <v>37</v>
      </c>
      <c r="J2">
        <v>3</v>
      </c>
      <c r="K2">
        <f>IF(E2&lt;10, 1, IF(E2&lt;15,2,IF(E2&lt;20,3,4)))</f>
        <v>1</v>
      </c>
      <c r="L2">
        <f>IF(F2&lt;20, 1, IF(F2&lt;30,2,IF(F2&lt;45,3,4)))</f>
        <v>1</v>
      </c>
    </row>
    <row r="3" spans="1:12" x14ac:dyDescent="0.2">
      <c r="A3" t="s">
        <v>13</v>
      </c>
      <c r="B3">
        <v>3</v>
      </c>
      <c r="C3" t="s">
        <v>33</v>
      </c>
      <c r="D3" t="s">
        <v>65</v>
      </c>
      <c r="E3">
        <v>8</v>
      </c>
      <c r="F3">
        <v>16</v>
      </c>
      <c r="G3">
        <v>700</v>
      </c>
      <c r="H3" t="s">
        <v>78</v>
      </c>
      <c r="I3">
        <v>64</v>
      </c>
      <c r="J3">
        <v>5</v>
      </c>
      <c r="K3">
        <f>IF(E3&lt;10, 1, IF(E3&lt;15,2,IF(E3&lt;20,3,4)))</f>
        <v>1</v>
      </c>
      <c r="L3">
        <f>IF(F3&lt;20, 1, IF(F3&lt;30,2,IF(F3&lt;45,3,4)))</f>
        <v>1</v>
      </c>
    </row>
    <row r="4" spans="1:12" x14ac:dyDescent="0.2">
      <c r="A4" t="s">
        <v>13</v>
      </c>
      <c r="B4">
        <v>3</v>
      </c>
      <c r="C4" t="s">
        <v>30</v>
      </c>
      <c r="D4" t="s">
        <v>64</v>
      </c>
      <c r="E4">
        <v>9</v>
      </c>
      <c r="F4">
        <v>11</v>
      </c>
      <c r="G4">
        <v>700</v>
      </c>
      <c r="H4" t="s">
        <v>79</v>
      </c>
      <c r="I4">
        <v>37</v>
      </c>
      <c r="J4">
        <v>3</v>
      </c>
      <c r="K4">
        <f>IF(E4&lt;10, 1, IF(E4&lt;15,2,IF(E4&lt;20,3,4)))</f>
        <v>1</v>
      </c>
      <c r="L4">
        <f>IF(F4&lt;20, 1, IF(F4&lt;30,2,IF(F4&lt;45,3,4)))</f>
        <v>1</v>
      </c>
    </row>
    <row r="5" spans="1:12" x14ac:dyDescent="0.2">
      <c r="A5" t="s">
        <v>13</v>
      </c>
      <c r="B5">
        <v>3</v>
      </c>
      <c r="C5" t="s">
        <v>32</v>
      </c>
      <c r="D5" t="s">
        <v>64</v>
      </c>
      <c r="E5">
        <v>6</v>
      </c>
      <c r="F5">
        <v>12</v>
      </c>
      <c r="G5">
        <v>700</v>
      </c>
      <c r="H5" t="s">
        <v>79</v>
      </c>
      <c r="I5">
        <v>37</v>
      </c>
      <c r="J5">
        <v>2</v>
      </c>
      <c r="K5">
        <f>IF(E5&lt;10, 1, IF(E5&lt;15,2,IF(E5&lt;20,3,4)))</f>
        <v>1</v>
      </c>
      <c r="L5">
        <f>IF(F5&lt;20, 1, IF(F5&lt;30,2,IF(F5&lt;45,3,4)))</f>
        <v>1</v>
      </c>
    </row>
    <row r="6" spans="1:12" x14ac:dyDescent="0.2">
      <c r="A6" t="s">
        <v>13</v>
      </c>
      <c r="B6">
        <v>3</v>
      </c>
      <c r="C6" t="s">
        <v>31</v>
      </c>
      <c r="D6" t="s">
        <v>64</v>
      </c>
      <c r="E6">
        <v>8</v>
      </c>
      <c r="F6">
        <v>12</v>
      </c>
      <c r="G6">
        <v>700</v>
      </c>
      <c r="H6" t="s">
        <v>79</v>
      </c>
      <c r="I6">
        <v>37</v>
      </c>
      <c r="J6">
        <v>5</v>
      </c>
      <c r="K6">
        <f>IF(E6&lt;10, 1, IF(E6&lt;15,2,IF(E6&lt;20,3,4)))</f>
        <v>1</v>
      </c>
      <c r="L6">
        <f>IF(F6&lt;20, 1, IF(F6&lt;30,2,IF(F6&lt;45,3,4)))</f>
        <v>1</v>
      </c>
    </row>
    <row r="7" spans="1:12" x14ac:dyDescent="0.2">
      <c r="A7" t="s">
        <v>13</v>
      </c>
      <c r="B7">
        <v>4</v>
      </c>
      <c r="C7" t="s">
        <v>30</v>
      </c>
      <c r="D7" t="s">
        <v>64</v>
      </c>
      <c r="E7">
        <v>9</v>
      </c>
      <c r="F7">
        <v>11</v>
      </c>
      <c r="G7">
        <v>1500</v>
      </c>
      <c r="H7" t="s">
        <v>79</v>
      </c>
      <c r="I7">
        <v>37</v>
      </c>
      <c r="J7">
        <v>2</v>
      </c>
      <c r="K7">
        <f>IF(E7&lt;10, 1, IF(E7&lt;15,2,IF(E7&lt;20,3,4)))</f>
        <v>1</v>
      </c>
      <c r="L7">
        <f>IF(F7&lt;20, 1, IF(F7&lt;30,2,IF(F7&lt;45,3,4)))</f>
        <v>1</v>
      </c>
    </row>
    <row r="8" spans="1:12" x14ac:dyDescent="0.2">
      <c r="A8" t="s">
        <v>13</v>
      </c>
      <c r="B8">
        <v>4</v>
      </c>
      <c r="C8" t="s">
        <v>31</v>
      </c>
      <c r="D8" t="s">
        <v>64</v>
      </c>
      <c r="E8">
        <v>8</v>
      </c>
      <c r="F8">
        <v>12</v>
      </c>
      <c r="G8">
        <v>1500</v>
      </c>
      <c r="H8" t="s">
        <v>79</v>
      </c>
      <c r="I8">
        <v>37</v>
      </c>
      <c r="J8">
        <v>3</v>
      </c>
      <c r="K8">
        <f>IF(E8&lt;10, 1, IF(E8&lt;15,2,IF(E8&lt;20,3,4)))</f>
        <v>1</v>
      </c>
      <c r="L8">
        <f>IF(F8&lt;20, 1, IF(F8&lt;30,2,IF(F8&lt;45,3,4)))</f>
        <v>1</v>
      </c>
    </row>
    <row r="9" spans="1:12" x14ac:dyDescent="0.2">
      <c r="A9" t="s">
        <v>23</v>
      </c>
      <c r="B9">
        <v>2</v>
      </c>
      <c r="C9" t="s">
        <v>58</v>
      </c>
      <c r="D9" t="s">
        <v>75</v>
      </c>
      <c r="E9">
        <v>5</v>
      </c>
      <c r="F9">
        <v>20</v>
      </c>
      <c r="G9">
        <v>550</v>
      </c>
      <c r="H9" t="s">
        <v>79</v>
      </c>
      <c r="I9">
        <v>37</v>
      </c>
      <c r="J9">
        <v>1</v>
      </c>
      <c r="K9">
        <f>IF(E9&lt;10, 1, IF(E9&lt;15,2,IF(E9&lt;20,3,4)))</f>
        <v>1</v>
      </c>
      <c r="L9">
        <f>IF(F9&lt;20, 1, IF(F9&lt;30,2,IF(F9&lt;45,3,4)))</f>
        <v>2</v>
      </c>
    </row>
    <row r="10" spans="1:12" x14ac:dyDescent="0.2">
      <c r="A10" t="s">
        <v>16</v>
      </c>
      <c r="B10">
        <v>3</v>
      </c>
      <c r="C10" t="s">
        <v>38</v>
      </c>
      <c r="D10" t="s">
        <v>68</v>
      </c>
      <c r="E10">
        <v>4</v>
      </c>
      <c r="F10">
        <v>21</v>
      </c>
      <c r="G10">
        <v>800</v>
      </c>
      <c r="H10" t="s">
        <v>78</v>
      </c>
      <c r="I10">
        <v>64</v>
      </c>
      <c r="J10">
        <v>1</v>
      </c>
      <c r="K10">
        <f>IF(E10&lt;10, 1, IF(E10&lt;15,2,IF(E10&lt;20,3,4)))</f>
        <v>1</v>
      </c>
      <c r="L10">
        <f>IF(F10&lt;20, 1, IF(F10&lt;30,2,IF(F10&lt;45,3,4)))</f>
        <v>2</v>
      </c>
    </row>
    <row r="11" spans="1:12" x14ac:dyDescent="0.2">
      <c r="A11" t="s">
        <v>20</v>
      </c>
      <c r="B11">
        <v>3</v>
      </c>
      <c r="C11" t="s">
        <v>51</v>
      </c>
      <c r="D11" t="s">
        <v>74</v>
      </c>
      <c r="E11">
        <v>9</v>
      </c>
      <c r="F11">
        <v>22</v>
      </c>
      <c r="G11">
        <v>800</v>
      </c>
      <c r="H11" t="s">
        <v>78</v>
      </c>
      <c r="I11">
        <v>64</v>
      </c>
      <c r="J11">
        <v>1</v>
      </c>
      <c r="K11">
        <f>IF(E11&lt;10, 1, IF(E11&lt;15,2,IF(E11&lt;20,3,4)))</f>
        <v>1</v>
      </c>
      <c r="L11">
        <f>IF(F11&lt;20, 1, IF(F11&lt;30,2,IF(F11&lt;45,3,4)))</f>
        <v>2</v>
      </c>
    </row>
    <row r="12" spans="1:12" x14ac:dyDescent="0.2">
      <c r="A12" t="s">
        <v>24</v>
      </c>
      <c r="B12">
        <v>4</v>
      </c>
      <c r="C12" t="s">
        <v>61</v>
      </c>
      <c r="D12" t="s">
        <v>76</v>
      </c>
      <c r="E12">
        <v>7</v>
      </c>
      <c r="F12">
        <v>53</v>
      </c>
      <c r="G12">
        <v>800</v>
      </c>
      <c r="H12" t="s">
        <v>78</v>
      </c>
      <c r="I12">
        <v>64</v>
      </c>
      <c r="J12">
        <v>32</v>
      </c>
      <c r="K12">
        <f>IF(E12&lt;10, 1, IF(E12&lt;15,2,IF(E12&lt;20,3,4)))</f>
        <v>1</v>
      </c>
      <c r="L12">
        <f>IF(F12&lt;20, 1, IF(F12&lt;30,2,IF(F12&lt;45,3,4)))</f>
        <v>4</v>
      </c>
    </row>
    <row r="13" spans="1:12" x14ac:dyDescent="0.2">
      <c r="A13" t="s">
        <v>24</v>
      </c>
      <c r="B13">
        <v>4</v>
      </c>
      <c r="C13" t="s">
        <v>60</v>
      </c>
      <c r="D13" t="s">
        <v>76</v>
      </c>
      <c r="E13">
        <v>8</v>
      </c>
      <c r="F13">
        <v>56</v>
      </c>
      <c r="G13">
        <v>800</v>
      </c>
      <c r="H13" t="s">
        <v>78</v>
      </c>
      <c r="I13">
        <v>64</v>
      </c>
      <c r="J13">
        <v>18</v>
      </c>
      <c r="K13">
        <f>IF(E13&lt;10, 1, IF(E13&lt;15,2,IF(E13&lt;20,3,4)))</f>
        <v>1</v>
      </c>
      <c r="L13">
        <f>IF(F13&lt;20, 1, IF(F13&lt;30,2,IF(F13&lt;45,3,4)))</f>
        <v>4</v>
      </c>
    </row>
    <row r="14" spans="1:12" x14ac:dyDescent="0.2">
      <c r="A14" t="s">
        <v>19</v>
      </c>
      <c r="B14">
        <v>2</v>
      </c>
      <c r="C14" t="s">
        <v>47</v>
      </c>
      <c r="D14" t="s">
        <v>19</v>
      </c>
      <c r="E14">
        <v>10</v>
      </c>
      <c r="F14">
        <v>17</v>
      </c>
      <c r="G14">
        <v>550</v>
      </c>
      <c r="H14" t="s">
        <v>79</v>
      </c>
      <c r="I14">
        <v>37</v>
      </c>
      <c r="J14">
        <v>3</v>
      </c>
      <c r="K14">
        <f>IF(E14&lt;10, 1, IF(E14&lt;15,2,IF(E14&lt;20,3,4)))</f>
        <v>2</v>
      </c>
      <c r="L14">
        <f>IF(F14&lt;20, 1, IF(F14&lt;30,2,IF(F14&lt;45,3,4)))</f>
        <v>1</v>
      </c>
    </row>
    <row r="15" spans="1:12" x14ac:dyDescent="0.2">
      <c r="A15" t="s">
        <v>13</v>
      </c>
      <c r="B15">
        <v>3</v>
      </c>
      <c r="C15" t="s">
        <v>35</v>
      </c>
      <c r="D15" t="s">
        <v>64</v>
      </c>
      <c r="E15">
        <v>10</v>
      </c>
      <c r="F15">
        <v>16</v>
      </c>
      <c r="G15">
        <v>700</v>
      </c>
      <c r="H15" t="s">
        <v>78</v>
      </c>
      <c r="I15">
        <v>64</v>
      </c>
      <c r="J15">
        <v>1</v>
      </c>
      <c r="K15">
        <f>IF(E15&lt;10, 1, IF(E15&lt;15,2,IF(E15&lt;20,3,4)))</f>
        <v>2</v>
      </c>
      <c r="L15">
        <f>IF(F15&lt;20, 1, IF(F15&lt;30,2,IF(F15&lt;45,3,4)))</f>
        <v>1</v>
      </c>
    </row>
    <row r="16" spans="1:12" x14ac:dyDescent="0.2">
      <c r="A16" t="s">
        <v>13</v>
      </c>
      <c r="B16">
        <v>3</v>
      </c>
      <c r="C16" t="s">
        <v>34</v>
      </c>
      <c r="D16" t="s">
        <v>64</v>
      </c>
      <c r="E16">
        <v>11</v>
      </c>
      <c r="F16">
        <v>17</v>
      </c>
      <c r="G16">
        <v>700</v>
      </c>
      <c r="H16" t="s">
        <v>78</v>
      </c>
      <c r="I16">
        <v>64</v>
      </c>
      <c r="J16">
        <v>1</v>
      </c>
      <c r="K16">
        <f>IF(E16&lt;10, 1, IF(E16&lt;15,2,IF(E16&lt;20,3,4)))</f>
        <v>2</v>
      </c>
      <c r="L16">
        <f>IF(F16&lt;20, 1, IF(F16&lt;30,2,IF(F16&lt;45,3,4)))</f>
        <v>1</v>
      </c>
    </row>
    <row r="17" spans="1:12" x14ac:dyDescent="0.2">
      <c r="A17" t="s">
        <v>13</v>
      </c>
      <c r="B17">
        <v>3</v>
      </c>
      <c r="C17" t="s">
        <v>29</v>
      </c>
      <c r="D17" t="s">
        <v>64</v>
      </c>
      <c r="E17">
        <v>10</v>
      </c>
      <c r="F17">
        <v>11</v>
      </c>
      <c r="G17">
        <v>700</v>
      </c>
      <c r="H17" t="s">
        <v>80</v>
      </c>
      <c r="I17">
        <v>25</v>
      </c>
      <c r="J17">
        <v>2</v>
      </c>
      <c r="K17">
        <f>IF(E17&lt;10, 1, IF(E17&lt;15,2,IF(E17&lt;20,3,4)))</f>
        <v>2</v>
      </c>
      <c r="L17">
        <f>IF(F17&lt;20, 1, IF(F17&lt;30,2,IF(F17&lt;45,3,4)))</f>
        <v>1</v>
      </c>
    </row>
    <row r="18" spans="1:12" x14ac:dyDescent="0.2">
      <c r="A18" t="s">
        <v>13</v>
      </c>
      <c r="B18">
        <v>4</v>
      </c>
      <c r="C18" t="s">
        <v>29</v>
      </c>
      <c r="D18" t="s">
        <v>64</v>
      </c>
      <c r="E18">
        <v>10</v>
      </c>
      <c r="F18">
        <v>11</v>
      </c>
      <c r="G18">
        <v>1500</v>
      </c>
      <c r="H18" t="s">
        <v>80</v>
      </c>
      <c r="I18">
        <v>25</v>
      </c>
      <c r="J18">
        <v>1</v>
      </c>
      <c r="K18">
        <f>IF(E18&lt;10, 1, IF(E18&lt;15,2,IF(E18&lt;20,3,4)))</f>
        <v>2</v>
      </c>
      <c r="L18">
        <f>IF(F18&lt;20, 1, IF(F18&lt;30,2,IF(F18&lt;45,3,4)))</f>
        <v>1</v>
      </c>
    </row>
    <row r="19" spans="1:12" x14ac:dyDescent="0.2">
      <c r="A19" t="s">
        <v>23</v>
      </c>
      <c r="B19">
        <v>2</v>
      </c>
      <c r="C19" t="s">
        <v>56</v>
      </c>
      <c r="D19" t="s">
        <v>75</v>
      </c>
      <c r="E19">
        <v>13</v>
      </c>
      <c r="F19">
        <v>24</v>
      </c>
      <c r="G19">
        <v>550</v>
      </c>
      <c r="H19" t="s">
        <v>79</v>
      </c>
      <c r="I19">
        <v>37</v>
      </c>
      <c r="J19">
        <v>1</v>
      </c>
      <c r="K19">
        <f>IF(E19&lt;10, 1, IF(E19&lt;15,2,IF(E19&lt;20,3,4)))</f>
        <v>2</v>
      </c>
      <c r="L19">
        <f>IF(F19&lt;20, 1, IF(F19&lt;30,2,IF(F19&lt;45,3,4)))</f>
        <v>2</v>
      </c>
    </row>
    <row r="20" spans="1:12" x14ac:dyDescent="0.2">
      <c r="A20" t="s">
        <v>23</v>
      </c>
      <c r="B20">
        <v>2</v>
      </c>
      <c r="C20" t="s">
        <v>57</v>
      </c>
      <c r="D20" t="s">
        <v>23</v>
      </c>
      <c r="E20">
        <v>12</v>
      </c>
      <c r="F20">
        <v>25</v>
      </c>
      <c r="G20">
        <v>550</v>
      </c>
      <c r="H20" t="s">
        <v>79</v>
      </c>
      <c r="I20">
        <v>37</v>
      </c>
      <c r="J20">
        <v>1</v>
      </c>
      <c r="K20">
        <f>IF(E20&lt;10, 1, IF(E20&lt;15,2,IF(E20&lt;20,3,4)))</f>
        <v>2</v>
      </c>
      <c r="L20">
        <f>IF(F20&lt;20, 1, IF(F20&lt;30,2,IF(F20&lt;45,3,4)))</f>
        <v>2</v>
      </c>
    </row>
    <row r="21" spans="1:12" x14ac:dyDescent="0.2">
      <c r="A21" t="s">
        <v>16</v>
      </c>
      <c r="B21">
        <v>3</v>
      </c>
      <c r="C21" t="s">
        <v>39</v>
      </c>
      <c r="D21" t="s">
        <v>69</v>
      </c>
      <c r="E21">
        <v>11</v>
      </c>
      <c r="F21">
        <v>20</v>
      </c>
      <c r="G21">
        <v>800</v>
      </c>
      <c r="H21" t="s">
        <v>78</v>
      </c>
      <c r="I21">
        <v>64</v>
      </c>
      <c r="J21">
        <v>2</v>
      </c>
      <c r="K21">
        <f>IF(E21&lt;10, 1, IF(E21&lt;15,2,IF(E21&lt;20,3,4)))</f>
        <v>2</v>
      </c>
      <c r="L21">
        <f>IF(F21&lt;20, 1, IF(F21&lt;30,2,IF(F21&lt;45,3,4)))</f>
        <v>2</v>
      </c>
    </row>
    <row r="22" spans="1:12" x14ac:dyDescent="0.2">
      <c r="A22" t="s">
        <v>20</v>
      </c>
      <c r="B22">
        <v>3</v>
      </c>
      <c r="C22" t="s">
        <v>50</v>
      </c>
      <c r="D22" t="s">
        <v>74</v>
      </c>
      <c r="E22">
        <v>10</v>
      </c>
      <c r="F22">
        <v>23</v>
      </c>
      <c r="G22">
        <v>800</v>
      </c>
      <c r="H22" t="s">
        <v>78</v>
      </c>
      <c r="I22">
        <v>64</v>
      </c>
      <c r="J22">
        <v>1</v>
      </c>
      <c r="K22">
        <f>IF(E22&lt;10, 1, IF(E22&lt;15,2,IF(E22&lt;20,3,4)))</f>
        <v>2</v>
      </c>
      <c r="L22">
        <f>IF(F22&lt;20, 1, IF(F22&lt;30,2,IF(F22&lt;45,3,4)))</f>
        <v>2</v>
      </c>
    </row>
    <row r="23" spans="1:12" x14ac:dyDescent="0.2">
      <c r="A23" t="s">
        <v>20</v>
      </c>
      <c r="B23">
        <v>3</v>
      </c>
      <c r="C23" t="s">
        <v>49</v>
      </c>
      <c r="D23" t="s">
        <v>74</v>
      </c>
      <c r="E23">
        <v>11</v>
      </c>
      <c r="F23">
        <v>23</v>
      </c>
      <c r="G23">
        <v>800</v>
      </c>
      <c r="H23" t="s">
        <v>78</v>
      </c>
      <c r="I23">
        <v>64</v>
      </c>
      <c r="J23">
        <v>1</v>
      </c>
      <c r="K23">
        <f>IF(E23&lt;10, 1, IF(E23&lt;15,2,IF(E23&lt;20,3,4)))</f>
        <v>2</v>
      </c>
      <c r="L23">
        <f>IF(F23&lt;20, 1, IF(F23&lt;30,2,IF(F23&lt;45,3,4)))</f>
        <v>2</v>
      </c>
    </row>
    <row r="24" spans="1:12" x14ac:dyDescent="0.2">
      <c r="A24" t="s">
        <v>20</v>
      </c>
      <c r="B24">
        <v>3</v>
      </c>
      <c r="C24" t="s">
        <v>48</v>
      </c>
      <c r="D24" t="s">
        <v>74</v>
      </c>
      <c r="E24">
        <v>11</v>
      </c>
      <c r="F24">
        <v>24</v>
      </c>
      <c r="G24">
        <v>800</v>
      </c>
      <c r="H24" t="s">
        <v>78</v>
      </c>
      <c r="I24">
        <v>64</v>
      </c>
      <c r="J24">
        <v>1</v>
      </c>
      <c r="K24">
        <f>IF(E24&lt;10, 1, IF(E24&lt;15,2,IF(E24&lt;20,3,4)))</f>
        <v>2</v>
      </c>
      <c r="L24">
        <f>IF(F24&lt;20, 1, IF(F24&lt;30,2,IF(F24&lt;45,3,4)))</f>
        <v>2</v>
      </c>
    </row>
    <row r="25" spans="1:12" x14ac:dyDescent="0.2">
      <c r="A25" t="s">
        <v>23</v>
      </c>
      <c r="B25">
        <v>3</v>
      </c>
      <c r="C25" t="s">
        <v>59</v>
      </c>
      <c r="D25" t="s">
        <v>23</v>
      </c>
      <c r="E25">
        <v>11</v>
      </c>
      <c r="F25">
        <v>24</v>
      </c>
      <c r="G25">
        <v>800</v>
      </c>
      <c r="H25" t="s">
        <v>78</v>
      </c>
      <c r="I25">
        <v>64</v>
      </c>
      <c r="J25">
        <v>2</v>
      </c>
      <c r="K25">
        <f>IF(E25&lt;10, 1, IF(E25&lt;15,2,IF(E25&lt;20,3,4)))</f>
        <v>2</v>
      </c>
      <c r="L25">
        <f>IF(F25&lt;20, 1, IF(F25&lt;30,2,IF(F25&lt;45,3,4)))</f>
        <v>2</v>
      </c>
    </row>
    <row r="26" spans="1:12" x14ac:dyDescent="0.2">
      <c r="A26" t="s">
        <v>12</v>
      </c>
      <c r="B26">
        <v>3</v>
      </c>
      <c r="C26" t="s">
        <v>28</v>
      </c>
      <c r="D26" t="s">
        <v>12</v>
      </c>
      <c r="E26">
        <v>14</v>
      </c>
      <c r="F26">
        <v>43</v>
      </c>
      <c r="G26">
        <v>700</v>
      </c>
      <c r="H26" t="s">
        <v>78</v>
      </c>
      <c r="I26">
        <v>64</v>
      </c>
      <c r="J26">
        <v>1</v>
      </c>
      <c r="K26">
        <f>IF(E26&lt;10, 1, IF(E26&lt;15,2,IF(E26&lt;20,3,4)))</f>
        <v>2</v>
      </c>
      <c r="L26">
        <f>IF(F26&lt;20, 1, IF(F26&lt;30,2,IF(F26&lt;45,3,4)))</f>
        <v>3</v>
      </c>
    </row>
    <row r="27" spans="1:12" x14ac:dyDescent="0.2">
      <c r="A27" t="s">
        <v>18</v>
      </c>
      <c r="B27">
        <v>2</v>
      </c>
      <c r="C27" t="s">
        <v>46</v>
      </c>
      <c r="D27" t="s">
        <v>73</v>
      </c>
      <c r="E27">
        <v>12</v>
      </c>
      <c r="F27">
        <v>45</v>
      </c>
      <c r="G27">
        <v>500</v>
      </c>
      <c r="H27" t="s">
        <v>79</v>
      </c>
      <c r="I27">
        <v>37</v>
      </c>
      <c r="J27">
        <v>2</v>
      </c>
      <c r="K27">
        <f>IF(E27&lt;10, 1, IF(E27&lt;15,2,IF(E27&lt;20,3,4)))</f>
        <v>2</v>
      </c>
      <c r="L27">
        <f>IF(F27&lt;20, 1, IF(F27&lt;30,2,IF(F27&lt;45,3,4)))</f>
        <v>4</v>
      </c>
    </row>
    <row r="28" spans="1:12" x14ac:dyDescent="0.2">
      <c r="A28" t="s">
        <v>10</v>
      </c>
      <c r="B28">
        <v>3</v>
      </c>
      <c r="C28" t="s">
        <v>26</v>
      </c>
      <c r="D28" t="s">
        <v>10</v>
      </c>
      <c r="E28">
        <v>18</v>
      </c>
      <c r="F28">
        <v>27</v>
      </c>
      <c r="G28">
        <v>800</v>
      </c>
      <c r="H28" t="s">
        <v>78</v>
      </c>
      <c r="I28">
        <v>64</v>
      </c>
      <c r="J28">
        <v>1</v>
      </c>
      <c r="K28">
        <f>IF(E28&lt;10, 1, IF(E28&lt;15,2,IF(E28&lt;20,3,4)))</f>
        <v>3</v>
      </c>
      <c r="L28">
        <f>IF(F28&lt;20, 1, IF(F28&lt;30,2,IF(F28&lt;45,3,4)))</f>
        <v>2</v>
      </c>
    </row>
    <row r="29" spans="1:12" x14ac:dyDescent="0.2">
      <c r="A29" t="s">
        <v>18</v>
      </c>
      <c r="B29">
        <v>3</v>
      </c>
      <c r="C29" t="s">
        <v>44</v>
      </c>
      <c r="D29" t="s">
        <v>72</v>
      </c>
      <c r="E29">
        <v>17</v>
      </c>
      <c r="F29">
        <v>43</v>
      </c>
      <c r="G29">
        <v>700</v>
      </c>
      <c r="H29" t="s">
        <v>78</v>
      </c>
      <c r="I29">
        <v>64</v>
      </c>
      <c r="J29">
        <v>23</v>
      </c>
      <c r="K29">
        <f>IF(E29&lt;10, 1, IF(E29&lt;15,2,IF(E29&lt;20,3,4)))</f>
        <v>3</v>
      </c>
      <c r="L29">
        <f>IF(F29&lt;20, 1, IF(F29&lt;30,2,IF(F29&lt;45,3,4)))</f>
        <v>3</v>
      </c>
    </row>
    <row r="30" spans="1:12" x14ac:dyDescent="0.2">
      <c r="A30" t="s">
        <v>18</v>
      </c>
      <c r="B30">
        <v>3</v>
      </c>
      <c r="C30" t="s">
        <v>42</v>
      </c>
      <c r="D30" t="s">
        <v>72</v>
      </c>
      <c r="E30">
        <v>17</v>
      </c>
      <c r="F30">
        <v>44</v>
      </c>
      <c r="G30">
        <v>700</v>
      </c>
      <c r="H30" t="s">
        <v>78</v>
      </c>
      <c r="I30">
        <v>64</v>
      </c>
      <c r="J30">
        <v>2</v>
      </c>
      <c r="K30">
        <f>IF(E30&lt;10, 1, IF(E30&lt;15,2,IF(E30&lt;20,3,4)))</f>
        <v>3</v>
      </c>
      <c r="L30">
        <f>IF(F30&lt;20, 1, IF(F30&lt;30,2,IF(F30&lt;45,3,4)))</f>
        <v>3</v>
      </c>
    </row>
    <row r="31" spans="1:12" x14ac:dyDescent="0.2">
      <c r="A31" t="s">
        <v>18</v>
      </c>
      <c r="B31">
        <v>3</v>
      </c>
      <c r="C31" t="s">
        <v>45</v>
      </c>
      <c r="D31" t="s">
        <v>72</v>
      </c>
      <c r="E31">
        <v>18</v>
      </c>
      <c r="F31">
        <v>44</v>
      </c>
      <c r="G31">
        <v>700</v>
      </c>
      <c r="H31" t="s">
        <v>78</v>
      </c>
      <c r="I31">
        <v>64</v>
      </c>
      <c r="J31">
        <v>14</v>
      </c>
      <c r="K31">
        <f>IF(E31&lt;10, 1, IF(E31&lt;15,2,IF(E31&lt;20,3,4)))</f>
        <v>3</v>
      </c>
      <c r="L31">
        <f>IF(F31&lt;20, 1, IF(F31&lt;30,2,IF(F31&lt;45,3,4)))</f>
        <v>3</v>
      </c>
    </row>
    <row r="32" spans="1:12" x14ac:dyDescent="0.2">
      <c r="A32" t="s">
        <v>18</v>
      </c>
      <c r="B32">
        <v>3</v>
      </c>
      <c r="C32" t="s">
        <v>43</v>
      </c>
      <c r="D32" t="s">
        <v>72</v>
      </c>
      <c r="E32">
        <v>19</v>
      </c>
      <c r="F32">
        <v>44</v>
      </c>
      <c r="G32">
        <v>700</v>
      </c>
      <c r="H32" t="s">
        <v>78</v>
      </c>
      <c r="I32">
        <v>64</v>
      </c>
      <c r="J32">
        <v>1</v>
      </c>
      <c r="K32">
        <f>IF(E32&lt;10, 1, IF(E32&lt;15,2,IF(E32&lt;20,3,4)))</f>
        <v>3</v>
      </c>
      <c r="L32">
        <f>IF(F32&lt;20, 1, IF(F32&lt;30,2,IF(F32&lt;45,3,4)))</f>
        <v>3</v>
      </c>
    </row>
    <row r="33" spans="1:12" x14ac:dyDescent="0.2">
      <c r="A33" t="s">
        <v>15</v>
      </c>
      <c r="B33">
        <v>2</v>
      </c>
      <c r="C33" t="s">
        <v>37</v>
      </c>
      <c r="D33" t="s">
        <v>67</v>
      </c>
      <c r="E33">
        <v>15</v>
      </c>
      <c r="F33">
        <v>50</v>
      </c>
      <c r="G33">
        <v>400</v>
      </c>
      <c r="H33" t="s">
        <v>79</v>
      </c>
      <c r="I33">
        <v>37</v>
      </c>
      <c r="J33">
        <v>2</v>
      </c>
      <c r="K33">
        <f>IF(E33&lt;10, 1, IF(E33&lt;15,2,IF(E33&lt;20,3,4)))</f>
        <v>3</v>
      </c>
      <c r="L33">
        <f>IF(F33&lt;20, 1, IF(F33&lt;30,2,IF(F33&lt;45,3,4)))</f>
        <v>4</v>
      </c>
    </row>
    <row r="34" spans="1:12" x14ac:dyDescent="0.2">
      <c r="A34" t="s">
        <v>25</v>
      </c>
      <c r="B34">
        <v>2</v>
      </c>
      <c r="C34" t="s">
        <v>62</v>
      </c>
      <c r="D34" t="s">
        <v>77</v>
      </c>
      <c r="E34">
        <v>19</v>
      </c>
      <c r="F34">
        <v>47</v>
      </c>
      <c r="G34">
        <v>500</v>
      </c>
      <c r="H34" t="s">
        <v>78</v>
      </c>
      <c r="I34">
        <v>64</v>
      </c>
      <c r="J34">
        <v>1</v>
      </c>
      <c r="K34">
        <f>IF(E34&lt;10, 1, IF(E34&lt;15,2,IF(E34&lt;20,3,4)))</f>
        <v>3</v>
      </c>
      <c r="L34">
        <f>IF(F34&lt;20, 1, IF(F34&lt;30,2,IF(F34&lt;45,3,4)))</f>
        <v>4</v>
      </c>
    </row>
    <row r="35" spans="1:12" x14ac:dyDescent="0.2">
      <c r="A35" t="s">
        <v>22</v>
      </c>
      <c r="B35">
        <v>2</v>
      </c>
      <c r="C35" t="s">
        <v>54</v>
      </c>
      <c r="D35" t="s">
        <v>22</v>
      </c>
      <c r="E35">
        <v>28</v>
      </c>
      <c r="F35">
        <v>44</v>
      </c>
      <c r="G35">
        <v>400</v>
      </c>
      <c r="H35" t="s">
        <v>79</v>
      </c>
      <c r="I35">
        <v>37</v>
      </c>
      <c r="J35">
        <v>1</v>
      </c>
      <c r="K35">
        <f>IF(E35&lt;10, 1, IF(E35&lt;15,2,IF(E35&lt;20,3,4)))</f>
        <v>4</v>
      </c>
      <c r="L35">
        <f>IF(F35&lt;20, 1, IF(F35&lt;30,2,IF(F35&lt;45,3,4)))</f>
        <v>3</v>
      </c>
    </row>
    <row r="36" spans="1:12" x14ac:dyDescent="0.2">
      <c r="A36" t="s">
        <v>11</v>
      </c>
      <c r="B36">
        <v>2</v>
      </c>
      <c r="C36" t="s">
        <v>27</v>
      </c>
      <c r="D36" t="s">
        <v>11</v>
      </c>
      <c r="E36">
        <v>20</v>
      </c>
      <c r="F36">
        <v>36</v>
      </c>
      <c r="G36">
        <v>500</v>
      </c>
      <c r="H36" t="s">
        <v>79</v>
      </c>
      <c r="I36">
        <v>37</v>
      </c>
      <c r="J36">
        <v>1</v>
      </c>
      <c r="K36">
        <f>IF(E36&lt;10, 1, IF(E36&lt;15,2,IF(E36&lt;20,3,4)))</f>
        <v>4</v>
      </c>
      <c r="L36">
        <f>IF(F36&lt;20, 1, IF(F36&lt;30,2,IF(F36&lt;45,3,4)))</f>
        <v>3</v>
      </c>
    </row>
    <row r="37" spans="1:12" x14ac:dyDescent="0.2">
      <c r="A37" t="s">
        <v>17</v>
      </c>
      <c r="B37">
        <v>2</v>
      </c>
      <c r="C37" t="s">
        <v>40</v>
      </c>
      <c r="D37" t="s">
        <v>70</v>
      </c>
      <c r="E37">
        <v>35</v>
      </c>
      <c r="F37">
        <v>38</v>
      </c>
      <c r="G37">
        <v>500</v>
      </c>
      <c r="H37" t="s">
        <v>79</v>
      </c>
      <c r="I37">
        <v>37</v>
      </c>
      <c r="J37">
        <v>1</v>
      </c>
      <c r="K37">
        <f>IF(E37&lt;10, 1, IF(E37&lt;15,2,IF(E37&lt;20,3,4)))</f>
        <v>4</v>
      </c>
      <c r="L37">
        <f>IF(F37&lt;20, 1, IF(F37&lt;30,2,IF(F37&lt;45,3,4)))</f>
        <v>3</v>
      </c>
    </row>
    <row r="38" spans="1:12" x14ac:dyDescent="0.2">
      <c r="A38" t="s">
        <v>18</v>
      </c>
      <c r="B38">
        <v>2</v>
      </c>
      <c r="C38" t="s">
        <v>41</v>
      </c>
      <c r="D38" t="s">
        <v>71</v>
      </c>
      <c r="E38">
        <v>21</v>
      </c>
      <c r="F38">
        <v>42</v>
      </c>
      <c r="G38">
        <v>500</v>
      </c>
      <c r="H38" t="s">
        <v>79</v>
      </c>
      <c r="I38">
        <v>37</v>
      </c>
      <c r="J38">
        <v>2</v>
      </c>
      <c r="K38">
        <f>IF(E38&lt;10, 1, IF(E38&lt;15,2,IF(E38&lt;20,3,4)))</f>
        <v>4</v>
      </c>
      <c r="L38">
        <f>IF(F38&lt;20, 1, IF(F38&lt;30,2,IF(F38&lt;45,3,4)))</f>
        <v>3</v>
      </c>
    </row>
    <row r="39" spans="1:12" x14ac:dyDescent="0.2">
      <c r="A39" t="s">
        <v>21</v>
      </c>
      <c r="B39">
        <v>2</v>
      </c>
      <c r="C39" t="s">
        <v>52</v>
      </c>
      <c r="D39" t="s">
        <v>21</v>
      </c>
      <c r="E39">
        <v>24</v>
      </c>
      <c r="F39">
        <v>49</v>
      </c>
      <c r="G39">
        <v>400</v>
      </c>
      <c r="H39" t="s">
        <v>78</v>
      </c>
      <c r="I39">
        <v>64</v>
      </c>
      <c r="J39">
        <v>2</v>
      </c>
      <c r="K39">
        <f>IF(E39&lt;10, 1, IF(E39&lt;15,2,IF(E39&lt;20,3,4)))</f>
        <v>4</v>
      </c>
      <c r="L39">
        <f>IF(F39&lt;20, 1, IF(F39&lt;30,2,IF(F39&lt;45,3,4)))</f>
        <v>4</v>
      </c>
    </row>
    <row r="40" spans="1:12" x14ac:dyDescent="0.2">
      <c r="A40" t="s">
        <v>21</v>
      </c>
      <c r="B40">
        <v>2</v>
      </c>
      <c r="C40" t="s">
        <v>53</v>
      </c>
      <c r="D40" t="s">
        <v>21</v>
      </c>
      <c r="E40">
        <v>23</v>
      </c>
      <c r="F40">
        <v>58</v>
      </c>
      <c r="G40">
        <v>400</v>
      </c>
      <c r="H40" t="s">
        <v>78</v>
      </c>
      <c r="I40">
        <v>64</v>
      </c>
      <c r="J40">
        <v>2</v>
      </c>
      <c r="K40">
        <f>IF(E40&lt;10, 1, IF(E40&lt;15,2,IF(E40&lt;20,3,4)))</f>
        <v>4</v>
      </c>
      <c r="L40">
        <f>IF(F40&lt;20, 1, IF(F40&lt;30,2,IF(F40&lt;45,3,4)))</f>
        <v>4</v>
      </c>
    </row>
    <row r="41" spans="1:12" x14ac:dyDescent="0.2">
      <c r="A41" t="s">
        <v>22</v>
      </c>
      <c r="B41">
        <v>2</v>
      </c>
      <c r="C41" t="s">
        <v>55</v>
      </c>
      <c r="D41" t="s">
        <v>70</v>
      </c>
      <c r="E41">
        <v>23</v>
      </c>
      <c r="F41">
        <v>48</v>
      </c>
      <c r="G41">
        <v>400</v>
      </c>
      <c r="H41" t="s">
        <v>79</v>
      </c>
      <c r="I41">
        <v>37</v>
      </c>
      <c r="J41">
        <v>30</v>
      </c>
      <c r="K41">
        <f>IF(E41&lt;10, 1, IF(E41&lt;15,2,IF(E41&lt;20,3,4)))</f>
        <v>4</v>
      </c>
      <c r="L41">
        <f>IF(F41&lt;20, 1, IF(F41&lt;30,2,IF(F41&lt;45,3,4)))</f>
        <v>4</v>
      </c>
    </row>
    <row r="42" spans="1:12" x14ac:dyDescent="0.2">
      <c r="A42" t="s">
        <v>25</v>
      </c>
      <c r="B42">
        <v>2</v>
      </c>
      <c r="C42" t="s">
        <v>63</v>
      </c>
      <c r="D42" t="s">
        <v>77</v>
      </c>
      <c r="E42">
        <v>20</v>
      </c>
      <c r="F42">
        <v>46</v>
      </c>
      <c r="G42">
        <v>500</v>
      </c>
      <c r="H42" t="s">
        <v>79</v>
      </c>
      <c r="I42">
        <v>37</v>
      </c>
      <c r="J42">
        <v>1</v>
      </c>
      <c r="K42">
        <f>IF(E42&lt;10, 1, IF(E42&lt;15,2,IF(E42&lt;20,3,4)))</f>
        <v>4</v>
      </c>
      <c r="L42">
        <f>IF(F42&lt;20, 1, IF(F42&lt;30,2,IF(F42&lt;45,3,4)))</f>
        <v>4</v>
      </c>
    </row>
  </sheetData>
  <autoFilter ref="A1:L43" xr:uid="{00000000-0001-0000-0000-000000000000}">
    <sortState xmlns:xlrd2="http://schemas.microsoft.com/office/spreadsheetml/2017/richdata2" ref="A2:L43">
      <sortCondition ref="K1:K4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Yee Long Siah</cp:lastModifiedBy>
  <dcterms:created xsi:type="dcterms:W3CDTF">2024-08-09T05:06:26Z</dcterms:created>
  <dcterms:modified xsi:type="dcterms:W3CDTF">2024-08-13T08:02:11Z</dcterms:modified>
</cp:coreProperties>
</file>