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longsiah/Desktop/School/NTU/SC2001/Dijkstra's Alg/"/>
    </mc:Choice>
  </mc:AlternateContent>
  <xr:revisionPtr revIDLastSave="0" documentId="13_ncr:1_{CA115A06-AC47-D047-8E80-31445D376063}" xr6:coauthVersionLast="47" xr6:coauthVersionMax="47" xr10:uidLastSave="{00000000-0000-0000-0000-000000000000}"/>
  <bookViews>
    <workbookView xWindow="0" yWindow="500" windowWidth="33600" windowHeight="20500" xr2:uid="{8A83C292-6E76-F249-AC67-58BE18C7F3DB}"/>
  </bookViews>
  <sheets>
    <sheet name="results" sheetId="1" r:id="rId1"/>
    <sheet name="results for disjoint 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<sst xmlns="http://schemas.openxmlformats.org/spreadsheetml/2006/main" count="37" uniqueCount="14">
  <si>
    <t>runtime (matrix)</t>
  </si>
  <si>
    <t>runtime (list)</t>
  </si>
  <si>
    <t>Connectedness: 100</t>
  </si>
  <si>
    <t>Connectedness: 80</t>
  </si>
  <si>
    <t>Connectedness: 60</t>
  </si>
  <si>
    <t>Connectedness: 40</t>
  </si>
  <si>
    <t>Connectedness: 20</t>
  </si>
  <si>
    <t>matrix</t>
  </si>
  <si>
    <t>list</t>
  </si>
  <si>
    <t>partitions</t>
  </si>
  <si>
    <t>this sheet compares the runtime according to the number of partitions made on a 2000 size fully connected graph</t>
  </si>
  <si>
    <t>this sheet compares the runtimes with respect to the size of graph and also the connectedness</t>
  </si>
  <si>
    <t>results from V=4000 to V=6000</t>
  </si>
  <si>
    <t>results from V=6000 to V=7000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</si>
</sst>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100% connected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results!$B$3:$B$22</c:f>
              <c:numCache>
                <c:formatCode>General</c:formatCode>
                <c:ptCount val="20"/>
                <c:pt idx="0">
                  <c:v>3.5100000000000002E-4</c:v>
                </c:pt>
                <c:pt idx="1">
                  <c:v>1.4859999999999999E-3</c:v>
                </c:pt>
                <c:pt idx="2">
                  <c:v>6.012E-3</c:v>
                </c:pt>
                <c:pt idx="3">
                  <c:v>6.2059999999999997E-3</c:v>
                </c:pt>
                <c:pt idx="4">
                  <c:v>6.5449999999999996E-3</c:v>
                </c:pt>
                <c:pt idx="5">
                  <c:v>9.5230000000000002E-3</c:v>
                </c:pt>
                <c:pt idx="6">
                  <c:v>1.3138E-2</c:v>
                </c:pt>
                <c:pt idx="7">
                  <c:v>1.7443E-2</c:v>
                </c:pt>
                <c:pt idx="8">
                  <c:v>2.2807999999999998E-2</c:v>
                </c:pt>
                <c:pt idx="9">
                  <c:v>2.9113E-2</c:v>
                </c:pt>
                <c:pt idx="10">
                  <c:v>3.5624000000000003E-2</c:v>
                </c:pt>
                <c:pt idx="11">
                  <c:v>4.3431999999999998E-2</c:v>
                </c:pt>
                <c:pt idx="12">
                  <c:v>5.1982E-2</c:v>
                </c:pt>
                <c:pt idx="13">
                  <c:v>6.1298999999999999E-2</c:v>
                </c:pt>
                <c:pt idx="14">
                  <c:v>7.1620000000000003E-2</c:v>
                </c:pt>
                <c:pt idx="15">
                  <c:v>8.3396999999999999E-2</c:v>
                </c:pt>
                <c:pt idx="16">
                  <c:v>9.5156000000000004E-2</c:v>
                </c:pt>
                <c:pt idx="17">
                  <c:v>0.10845</c:v>
                </c:pt>
                <c:pt idx="18">
                  <c:v>0.122346</c:v>
                </c:pt>
                <c:pt idx="19">
                  <c:v>0.13867399999999999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E5-4944-B508-63A153A005E9}"/>
            </c:ext>
          </c:extLst>
        </c:ser>
        <c:ser>
          <c:idx val="2"/>
          <c:order val="1"/>
          <c:tx>
            <c:v>list</c:v>
          </c:tx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results!$C$3:$C$22</c:f>
              <c:numCache>
                <c:formatCode>General</c:formatCode>
                <c:ptCount val="20"/>
                <c:pt idx="0">
                  <c:v>1.1969999999999999E-3</c:v>
                </c:pt>
                <c:pt idx="1">
                  <c:v>5.0090000000000004E-3</c:v>
                </c:pt>
                <c:pt idx="2">
                  <c:v>1.3769999999999999E-2</c:v>
                </c:pt>
                <c:pt idx="3">
                  <c:v>1.2326E-2</c:v>
                </c:pt>
                <c:pt idx="4">
                  <c:v>1.8010999999999999E-2</c:v>
                </c:pt>
                <c:pt idx="5">
                  <c:v>2.7171000000000001E-2</c:v>
                </c:pt>
                <c:pt idx="6">
                  <c:v>3.7735999999999999E-2</c:v>
                </c:pt>
                <c:pt idx="7">
                  <c:v>4.9917000000000003E-2</c:v>
                </c:pt>
                <c:pt idx="8">
                  <c:v>6.3912999999999998E-2</c:v>
                </c:pt>
                <c:pt idx="9">
                  <c:v>7.9607999999999998E-2</c:v>
                </c:pt>
                <c:pt idx="10">
                  <c:v>9.9168999999999993E-2</c:v>
                </c:pt>
                <c:pt idx="11">
                  <c:v>0.120466</c:v>
                </c:pt>
                <c:pt idx="12">
                  <c:v>0.14330100000000001</c:v>
                </c:pt>
                <c:pt idx="13">
                  <c:v>0.16898199999999999</c:v>
                </c:pt>
                <c:pt idx="14">
                  <c:v>0.19536700000000001</c:v>
                </c:pt>
                <c:pt idx="15">
                  <c:v>0.22350500000000001</c:v>
                </c:pt>
                <c:pt idx="16">
                  <c:v>0.25622800000000001</c:v>
                </c:pt>
                <c:pt idx="17">
                  <c:v>0.29241699999999998</c:v>
                </c:pt>
                <c:pt idx="18">
                  <c:v>0.32511299999999999</c:v>
                </c:pt>
                <c:pt idx="19">
                  <c:v>0.36317700000000003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E5-4944-B508-63A153A0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results!$R$3:$R$22</c:f>
              <c:numCache>
                <c:formatCode>General</c:formatCode>
                <c:ptCount val="20"/>
                <c:pt idx="0">
                  <c:v>1.94E-4</c:v>
                </c:pt>
                <c:pt idx="1">
                  <c:v>7.2300000000000001E-4</c:v>
                </c:pt>
                <c:pt idx="2">
                  <c:v>1.591E-3</c:v>
                </c:pt>
                <c:pt idx="3">
                  <c:v>2.787E-3</c:v>
                </c:pt>
                <c:pt idx="4">
                  <c:v>4.4190000000000002E-3</c:v>
                </c:pt>
                <c:pt idx="5">
                  <c:v>6.5230000000000002E-3</c:v>
                </c:pt>
                <c:pt idx="6">
                  <c:v>8.9700000000000005E-3</c:v>
                </c:pt>
                <c:pt idx="7">
                  <c:v>1.1872000000000001E-2</c:v>
                </c:pt>
                <c:pt idx="8">
                  <c:v>1.5254999999999999E-2</c:v>
                </c:pt>
                <c:pt idx="9">
                  <c:v>1.9288E-2</c:v>
                </c:pt>
                <c:pt idx="10">
                  <c:v>2.3845000000000002E-2</c:v>
                </c:pt>
                <c:pt idx="11">
                  <c:v>2.8832E-2</c:v>
                </c:pt>
                <c:pt idx="12">
                  <c:v>3.4410999999999997E-2</c:v>
                </c:pt>
                <c:pt idx="13">
                  <c:v>4.1387E-2</c:v>
                </c:pt>
                <c:pt idx="14">
                  <c:v>4.7371999999999997E-2</c:v>
                </c:pt>
                <c:pt idx="15">
                  <c:v>5.4907999999999998E-2</c:v>
                </c:pt>
                <c:pt idx="16">
                  <c:v>6.2793000000000002E-2</c:v>
                </c:pt>
                <c:pt idx="17">
                  <c:v>7.1486999999999995E-2</c:v>
                </c:pt>
                <c:pt idx="18">
                  <c:v>8.0951999999999996E-2</c:v>
                </c:pt>
                <c:pt idx="19">
                  <c:v>9.0528999999999998E-2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D04A-A396-103EF88B2528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results!$S$3:$S$22</c:f>
              <c:numCache>
                <c:formatCode>General</c:formatCode>
                <c:ptCount val="20"/>
                <c:pt idx="0">
                  <c:v>1.3270000000000001E-3</c:v>
                </c:pt>
                <c:pt idx="1">
                  <c:v>5.6999999999999998E-4</c:v>
                </c:pt>
                <c:pt idx="2">
                  <c:v>1.291E-3</c:v>
                </c:pt>
                <c:pt idx="3">
                  <c:v>2.5209999999999998E-3</c:v>
                </c:pt>
                <c:pt idx="4">
                  <c:v>4.1549999999999998E-3</c:v>
                </c:pt>
                <c:pt idx="5">
                  <c:v>6.476E-3</c:v>
                </c:pt>
                <c:pt idx="6">
                  <c:v>9.2300000000000004E-3</c:v>
                </c:pt>
                <c:pt idx="7">
                  <c:v>1.2426E-2</c:v>
                </c:pt>
                <c:pt idx="8">
                  <c:v>1.6226999999999998E-2</c:v>
                </c:pt>
                <c:pt idx="9">
                  <c:v>2.0419E-2</c:v>
                </c:pt>
                <c:pt idx="10">
                  <c:v>2.5718000000000001E-2</c:v>
                </c:pt>
                <c:pt idx="11">
                  <c:v>3.1830999999999998E-2</c:v>
                </c:pt>
                <c:pt idx="12">
                  <c:v>3.8890000000000001E-2</c:v>
                </c:pt>
                <c:pt idx="13">
                  <c:v>4.6939000000000002E-2</c:v>
                </c:pt>
                <c:pt idx="14">
                  <c:v>5.3331999999999997E-2</c:v>
                </c:pt>
                <c:pt idx="15">
                  <c:v>6.1752000000000001E-2</c:v>
                </c:pt>
                <c:pt idx="16">
                  <c:v>7.1420999999999998E-2</c:v>
                </c:pt>
                <c:pt idx="17">
                  <c:v>8.0338999999999994E-2</c:v>
                </c:pt>
                <c:pt idx="18">
                  <c:v>9.0386999999999995E-2</c:v>
                </c:pt>
                <c:pt idx="19">
                  <c:v>0.101882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D04A-A396-103EF88B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results!$T$3:$T$22</c:f>
              <c:numCache>
                <c:formatCode>General</c:formatCode>
                <c:ptCount val="20"/>
                <c:pt idx="0">
                  <c:v>1.8000000000000001E-4</c:v>
                </c:pt>
                <c:pt idx="1">
                  <c:v>7.1699999999999997E-4</c:v>
                </c:pt>
                <c:pt idx="2">
                  <c:v>1.6019999999999999E-3</c:v>
                </c:pt>
                <c:pt idx="3">
                  <c:v>2.8149999999999998E-3</c:v>
                </c:pt>
                <c:pt idx="4">
                  <c:v>4.3829999999999997E-3</c:v>
                </c:pt>
                <c:pt idx="5">
                  <c:v>6.4790000000000004E-3</c:v>
                </c:pt>
                <c:pt idx="6">
                  <c:v>8.9269999999999992E-3</c:v>
                </c:pt>
                <c:pt idx="7">
                  <c:v>1.1865000000000001E-2</c:v>
                </c:pt>
                <c:pt idx="8">
                  <c:v>1.529E-2</c:v>
                </c:pt>
                <c:pt idx="9">
                  <c:v>1.9400000000000001E-2</c:v>
                </c:pt>
                <c:pt idx="10">
                  <c:v>2.3741000000000002E-2</c:v>
                </c:pt>
                <c:pt idx="11">
                  <c:v>2.8844999999999999E-2</c:v>
                </c:pt>
                <c:pt idx="12">
                  <c:v>3.4491000000000001E-2</c:v>
                </c:pt>
                <c:pt idx="13">
                  <c:v>4.1000000000000002E-2</c:v>
                </c:pt>
                <c:pt idx="14">
                  <c:v>4.7567999999999999E-2</c:v>
                </c:pt>
                <c:pt idx="15">
                  <c:v>5.4876000000000001E-2</c:v>
                </c:pt>
                <c:pt idx="16">
                  <c:v>6.2751000000000001E-2</c:v>
                </c:pt>
                <c:pt idx="17">
                  <c:v>7.1537000000000003E-2</c:v>
                </c:pt>
                <c:pt idx="18">
                  <c:v>8.0752000000000004E-2</c:v>
                </c:pt>
                <c:pt idx="19">
                  <c:v>9.0815999999999994E-2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334E-B58C-B86D7FF6E7FE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results!$U$3:$U$22</c:f>
              <c:numCache>
                <c:formatCode>General</c:formatCode>
                <c:ptCount val="20"/>
                <c:pt idx="0">
                  <c:v>1.2110000000000001E-3</c:v>
                </c:pt>
                <c:pt idx="1">
                  <c:v>3.77E-4</c:v>
                </c:pt>
                <c:pt idx="2">
                  <c:v>9.0499999999999999E-4</c:v>
                </c:pt>
                <c:pt idx="3">
                  <c:v>1.8220000000000001E-3</c:v>
                </c:pt>
                <c:pt idx="4">
                  <c:v>2.9759999999999999E-3</c:v>
                </c:pt>
                <c:pt idx="5">
                  <c:v>4.7549999999999997E-3</c:v>
                </c:pt>
                <c:pt idx="6">
                  <c:v>6.8669999999999998E-3</c:v>
                </c:pt>
                <c:pt idx="7">
                  <c:v>9.4839999999999994E-3</c:v>
                </c:pt>
                <c:pt idx="8">
                  <c:v>1.2292000000000001E-2</c:v>
                </c:pt>
                <c:pt idx="9">
                  <c:v>1.5559999999999999E-2</c:v>
                </c:pt>
                <c:pt idx="10">
                  <c:v>1.9904999999999999E-2</c:v>
                </c:pt>
                <c:pt idx="11">
                  <c:v>2.4892000000000001E-2</c:v>
                </c:pt>
                <c:pt idx="12">
                  <c:v>3.1033999999999999E-2</c:v>
                </c:pt>
                <c:pt idx="13">
                  <c:v>3.6332999999999997E-2</c:v>
                </c:pt>
                <c:pt idx="14">
                  <c:v>4.2215000000000003E-2</c:v>
                </c:pt>
                <c:pt idx="15">
                  <c:v>4.8552999999999999E-2</c:v>
                </c:pt>
                <c:pt idx="16">
                  <c:v>5.6797E-2</c:v>
                </c:pt>
                <c:pt idx="17">
                  <c:v>6.3672999999999993E-2</c:v>
                </c:pt>
                <c:pt idx="18">
                  <c:v>7.1920999999999999E-2</c:v>
                </c:pt>
                <c:pt idx="19">
                  <c:v>8.1115000000000007E-2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0-334E-B58C-B86D7FF6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results!$G$3:$G$22</c:f>
              <c:numCache>
                <c:formatCode>General</c:formatCode>
                <c:ptCount val="20"/>
                <c:pt idx="0">
                  <c:v>4.4140000000000004E-3</c:v>
                </c:pt>
                <c:pt idx="1">
                  <c:v>2.6830000000000001E-3</c:v>
                </c:pt>
                <c:pt idx="2">
                  <c:v>6.1789999999999996E-3</c:v>
                </c:pt>
                <c:pt idx="3">
                  <c:v>1.1169E-2</c:v>
                </c:pt>
                <c:pt idx="4">
                  <c:v>1.7786E-2</c:v>
                </c:pt>
                <c:pt idx="5">
                  <c:v>2.7015000000000001E-2</c:v>
                </c:pt>
                <c:pt idx="6">
                  <c:v>3.7541999999999999E-2</c:v>
                </c:pt>
                <c:pt idx="7">
                  <c:v>4.9732999999999999E-2</c:v>
                </c:pt>
                <c:pt idx="8">
                  <c:v>6.3573000000000005E-2</c:v>
                </c:pt>
                <c:pt idx="9">
                  <c:v>7.9016000000000003E-2</c:v>
                </c:pt>
                <c:pt idx="10">
                  <c:v>9.8225000000000007E-2</c:v>
                </c:pt>
                <c:pt idx="11">
                  <c:v>0.121863</c:v>
                </c:pt>
                <c:pt idx="12">
                  <c:v>0.15376699999999999</c:v>
                </c:pt>
                <c:pt idx="13">
                  <c:v>0.16777600000000001</c:v>
                </c:pt>
                <c:pt idx="14">
                  <c:v>0.19556299999999999</c:v>
                </c:pt>
                <c:pt idx="15">
                  <c:v>0.25959900000000002</c:v>
                </c:pt>
                <c:pt idx="16">
                  <c:v>0.25430399999999997</c:v>
                </c:pt>
                <c:pt idx="17">
                  <c:v>0.29503099999999999</c:v>
                </c:pt>
                <c:pt idx="18">
                  <c:v>0.36471700000000001</c:v>
                </c:pt>
                <c:pt idx="19">
                  <c:v>0.36584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C-644F-B5F7-5B9A0A0D0DF7}"/>
            </c:ext>
          </c:extLst>
        </c:ser>
        <c:ser>
          <c:idx val="3"/>
          <c:order val="1"/>
          <c:tx>
            <c:v>theoretical list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results!$W$3:$W$22</c:f>
              <c:numCache>
                <c:formatCode>General</c:formatCode>
                <c:ptCount val="20"/>
                <c:pt idx="0">
                  <c:v>4.5633821452955098E-5</c:v>
                </c:pt>
                <c:pt idx="1">
                  <c:v>4.1386783436641385E-4</c:v>
                </c:pt>
                <c:pt idx="2">
                  <c:v>1.492576846813899E-3</c:v>
                </c:pt>
                <c:pt idx="3">
                  <c:v>3.6986117259024021E-3</c:v>
                </c:pt>
                <c:pt idx="4">
                  <c:v>7.466863875283068E-3</c:v>
                </c:pt>
                <c:pt idx="5">
                  <c:v>1.3245501898696924E-2</c:v>
                </c:pt>
                <c:pt idx="6">
                  <c:v>2.1493229187816539E-2</c:v>
                </c:pt>
                <c:pt idx="7">
                  <c:v>3.2677490011103587E-2</c:v>
                </c:pt>
                <c:pt idx="8">
                  <c:v>4.7273201442088658E-2</c:v>
                </c:pt>
                <c:pt idx="9">
                  <c:v>6.5761808355118523E-2</c:v>
                </c:pt>
                <c:pt idx="10">
                  <c:v>8.8630551503233859E-2</c:v>
                </c:pt>
                <c:pt idx="11">
                  <c:v>0.11637188368631836</c:v>
                </c:pt>
                <c:pt idx="12">
                  <c:v>0.14948299307789317</c:v>
                </c:pt>
                <c:pt idx="13">
                  <c:v>0.18846540662386987</c:v>
                </c:pt>
                <c:pt idx="14">
                  <c:v>0.23382465486320933</c:v>
                </c:pt>
                <c:pt idx="15">
                  <c:v>0.28606998490436619</c:v>
                </c:pt>
                <c:pt idx="16">
                  <c:v>0.34571411186055784</c:v>
                </c:pt>
                <c:pt idx="17">
                  <c:v>0.41327300148988788</c:v>
                </c:pt>
                <c:pt idx="18">
                  <c:v>0.48926567850474051</c:v>
                </c:pt>
                <c:pt idx="19">
                  <c:v>0.57421405625236421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C-644F-B5F7-5B9A0A0D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partitions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for disjoint graph'!$A$2:$A$22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'results for disjoint graph'!$B$2:$B$22</c:f>
              <c:numCache>
                <c:formatCode>General</c:formatCode>
                <c:ptCount val="21"/>
                <c:pt idx="0">
                  <c:v>2.8653999999999999E-2</c:v>
                </c:pt>
                <c:pt idx="1">
                  <c:v>2.2502999999999999E-2</c:v>
                </c:pt>
                <c:pt idx="2">
                  <c:v>2.1031999999999999E-2</c:v>
                </c:pt>
                <c:pt idx="3">
                  <c:v>2.0795000000000001E-2</c:v>
                </c:pt>
                <c:pt idx="4">
                  <c:v>2.1177999999999999E-2</c:v>
                </c:pt>
                <c:pt idx="5">
                  <c:v>2.0823000000000001E-2</c:v>
                </c:pt>
                <c:pt idx="6">
                  <c:v>2.1003000000000001E-2</c:v>
                </c:pt>
                <c:pt idx="7">
                  <c:v>2.0759E-2</c:v>
                </c:pt>
                <c:pt idx="8">
                  <c:v>2.0693E-2</c:v>
                </c:pt>
                <c:pt idx="9">
                  <c:v>2.1222000000000001E-2</c:v>
                </c:pt>
                <c:pt idx="10">
                  <c:v>2.1287E-2</c:v>
                </c:pt>
                <c:pt idx="11">
                  <c:v>2.1212999999999999E-2</c:v>
                </c:pt>
                <c:pt idx="12">
                  <c:v>2.0840999999999998E-2</c:v>
                </c:pt>
                <c:pt idx="13">
                  <c:v>2.1080000000000002E-2</c:v>
                </c:pt>
                <c:pt idx="14">
                  <c:v>2.0715000000000001E-2</c:v>
                </c:pt>
                <c:pt idx="15">
                  <c:v>2.0649000000000001E-2</c:v>
                </c:pt>
                <c:pt idx="16">
                  <c:v>2.1416000000000001E-2</c:v>
                </c:pt>
                <c:pt idx="17">
                  <c:v>2.0712000000000001E-2</c:v>
                </c:pt>
                <c:pt idx="18">
                  <c:v>2.1357999999999999E-2</c:v>
                </c:pt>
                <c:pt idx="19">
                  <c:v>2.0688999999999999E-2</c:v>
                </c:pt>
                <c:pt idx="20">
                  <c:v>2.1099E-2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3-F34D-8CC1-E6FC20211715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for disjoint graph'!$A$2:$A$22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'results for disjoint graph'!$C$2:$C$22</c:f>
              <c:numCache>
                <c:formatCode>General</c:formatCode>
                <c:ptCount val="21"/>
                <c:pt idx="0">
                  <c:v>8.3752999999999994E-2</c:v>
                </c:pt>
                <c:pt idx="1">
                  <c:v>2.4433E-2</c:v>
                </c:pt>
                <c:pt idx="2">
                  <c:v>1.2744999999999999E-2</c:v>
                </c:pt>
                <c:pt idx="3">
                  <c:v>7.2610000000000001E-3</c:v>
                </c:pt>
                <c:pt idx="4">
                  <c:v>5.0939999999999996E-3</c:v>
                </c:pt>
                <c:pt idx="5">
                  <c:v>4.0990000000000002E-3</c:v>
                </c:pt>
                <c:pt idx="6">
                  <c:v>3.0990000000000002E-3</c:v>
                </c:pt>
                <c:pt idx="7">
                  <c:v>2.5360000000000001E-3</c:v>
                </c:pt>
                <c:pt idx="8">
                  <c:v>2.1700000000000001E-3</c:v>
                </c:pt>
                <c:pt idx="9">
                  <c:v>1.8829999999999999E-3</c:v>
                </c:pt>
                <c:pt idx="10">
                  <c:v>1.6559999999999999E-3</c:v>
                </c:pt>
                <c:pt idx="11">
                  <c:v>1.5499999999999999E-3</c:v>
                </c:pt>
                <c:pt idx="12">
                  <c:v>1.3810000000000001E-3</c:v>
                </c:pt>
                <c:pt idx="13">
                  <c:v>1.2390000000000001E-3</c:v>
                </c:pt>
                <c:pt idx="14">
                  <c:v>1.1460000000000001E-3</c:v>
                </c:pt>
                <c:pt idx="15">
                  <c:v>1.0610000000000001E-3</c:v>
                </c:pt>
                <c:pt idx="16">
                  <c:v>9.8900000000000008E-4</c:v>
                </c:pt>
                <c:pt idx="17">
                  <c:v>9.3800000000000003E-4</c:v>
                </c:pt>
                <c:pt idx="18">
                  <c:v>8.7299999999999997E-4</c:v>
                </c:pt>
                <c:pt idx="19">
                  <c:v>8.2600000000000002E-4</c:v>
                </c:pt>
                <c:pt idx="20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3-F34D-8CC1-E6FC2021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83792"/>
        <c:axId val="466306480"/>
      </c:barChart>
      <c:catAx>
        <c:axId val="4660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480"/>
        <c:crosses val="autoZero"/>
        <c:auto val="1"/>
        <c:lblAlgn val="ctr"/>
        <c:lblOffset val="100"/>
        <c:noMultiLvlLbl val="0"/>
      </c:catAx>
      <c:valAx>
        <c:axId val="4663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results!$D$3:$D$22</c:f>
              <c:numCache>
                <c:formatCode>General</c:formatCode>
                <c:ptCount val="20"/>
                <c:pt idx="0">
                  <c:v>2.99E-4</c:v>
                </c:pt>
                <c:pt idx="1">
                  <c:v>1.0839999999999999E-3</c:v>
                </c:pt>
                <c:pt idx="2">
                  <c:v>2.3649999999999999E-3</c:v>
                </c:pt>
                <c:pt idx="3">
                  <c:v>4.2129999999999997E-3</c:v>
                </c:pt>
                <c:pt idx="4">
                  <c:v>6.581E-3</c:v>
                </c:pt>
                <c:pt idx="5">
                  <c:v>9.5250000000000005E-3</c:v>
                </c:pt>
                <c:pt idx="6">
                  <c:v>1.3178E-2</c:v>
                </c:pt>
                <c:pt idx="7">
                  <c:v>1.7602E-2</c:v>
                </c:pt>
                <c:pt idx="8">
                  <c:v>2.2925999999999998E-2</c:v>
                </c:pt>
                <c:pt idx="9">
                  <c:v>2.9994E-2</c:v>
                </c:pt>
                <c:pt idx="10">
                  <c:v>3.6088000000000002E-2</c:v>
                </c:pt>
                <c:pt idx="11">
                  <c:v>4.3813999999999999E-2</c:v>
                </c:pt>
                <c:pt idx="12">
                  <c:v>5.2352000000000003E-2</c:v>
                </c:pt>
                <c:pt idx="13">
                  <c:v>6.1939000000000001E-2</c:v>
                </c:pt>
                <c:pt idx="14">
                  <c:v>7.2241E-2</c:v>
                </c:pt>
                <c:pt idx="15">
                  <c:v>8.3636000000000002E-2</c:v>
                </c:pt>
                <c:pt idx="16">
                  <c:v>9.5921999999999993E-2</c:v>
                </c:pt>
                <c:pt idx="17">
                  <c:v>0.10950500000000001</c:v>
                </c:pt>
                <c:pt idx="18">
                  <c:v>0.123558</c:v>
                </c:pt>
                <c:pt idx="19">
                  <c:v>0.13932600000000001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4-4742-B3D1-ABD561E9F3ED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results!$E$3:$E$22</c:f>
              <c:numCache>
                <c:formatCode>General</c:formatCode>
                <c:ptCount val="20"/>
                <c:pt idx="0">
                  <c:v>4.3140000000000001E-3</c:v>
                </c:pt>
                <c:pt idx="1">
                  <c:v>2.8570000000000002E-3</c:v>
                </c:pt>
                <c:pt idx="2">
                  <c:v>6.646E-3</c:v>
                </c:pt>
                <c:pt idx="3">
                  <c:v>1.2026E-2</c:v>
                </c:pt>
                <c:pt idx="4">
                  <c:v>1.9047000000000001E-2</c:v>
                </c:pt>
                <c:pt idx="5">
                  <c:v>2.9107999999999998E-2</c:v>
                </c:pt>
                <c:pt idx="6">
                  <c:v>4.0085999999999997E-2</c:v>
                </c:pt>
                <c:pt idx="7">
                  <c:v>5.3122000000000003E-2</c:v>
                </c:pt>
                <c:pt idx="8">
                  <c:v>6.8583000000000005E-2</c:v>
                </c:pt>
                <c:pt idx="9">
                  <c:v>8.4754999999999997E-2</c:v>
                </c:pt>
                <c:pt idx="10">
                  <c:v>0.10473399999999999</c:v>
                </c:pt>
                <c:pt idx="11">
                  <c:v>0.12874099999999999</c:v>
                </c:pt>
                <c:pt idx="12">
                  <c:v>0.15138099999999999</c:v>
                </c:pt>
                <c:pt idx="13">
                  <c:v>0.17705000000000001</c:v>
                </c:pt>
                <c:pt idx="14">
                  <c:v>0.20521200000000001</c:v>
                </c:pt>
                <c:pt idx="15">
                  <c:v>0.23577500000000001</c:v>
                </c:pt>
                <c:pt idx="16">
                  <c:v>0.267988</c:v>
                </c:pt>
                <c:pt idx="17">
                  <c:v>0.30201600000000001</c:v>
                </c:pt>
                <c:pt idx="18">
                  <c:v>0.34028000000000003</c:v>
                </c:pt>
                <c:pt idx="19">
                  <c:v>0.37723699999999999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4-4742-B3D1-ABD561E9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results!$F$3:$F$22</c:f>
              <c:numCache>
                <c:formatCode>General</c:formatCode>
                <c:ptCount val="20"/>
                <c:pt idx="0">
                  <c:v>3.0400000000000002E-4</c:v>
                </c:pt>
                <c:pt idx="1">
                  <c:v>1.1000000000000001E-3</c:v>
                </c:pt>
                <c:pt idx="2">
                  <c:v>2.3770000000000002E-3</c:v>
                </c:pt>
                <c:pt idx="3">
                  <c:v>4.2059999999999997E-3</c:v>
                </c:pt>
                <c:pt idx="4">
                  <c:v>6.5970000000000004E-3</c:v>
                </c:pt>
                <c:pt idx="5">
                  <c:v>9.6050000000000007E-3</c:v>
                </c:pt>
                <c:pt idx="6">
                  <c:v>1.3280999999999999E-2</c:v>
                </c:pt>
                <c:pt idx="7">
                  <c:v>1.7801000000000001E-2</c:v>
                </c:pt>
                <c:pt idx="8">
                  <c:v>2.3148999999999999E-2</c:v>
                </c:pt>
                <c:pt idx="9">
                  <c:v>2.9559999999999999E-2</c:v>
                </c:pt>
                <c:pt idx="10">
                  <c:v>3.6247000000000001E-2</c:v>
                </c:pt>
                <c:pt idx="11">
                  <c:v>5.0390999999999998E-2</c:v>
                </c:pt>
                <c:pt idx="12">
                  <c:v>5.3573999999999997E-2</c:v>
                </c:pt>
                <c:pt idx="13">
                  <c:v>6.3355999999999996E-2</c:v>
                </c:pt>
                <c:pt idx="14">
                  <c:v>7.3745000000000005E-2</c:v>
                </c:pt>
                <c:pt idx="15">
                  <c:v>8.4339999999999998E-2</c:v>
                </c:pt>
                <c:pt idx="16">
                  <c:v>9.9127999999999994E-2</c:v>
                </c:pt>
                <c:pt idx="17">
                  <c:v>0.110335</c:v>
                </c:pt>
                <c:pt idx="18">
                  <c:v>0.12815699999999999</c:v>
                </c:pt>
                <c:pt idx="19">
                  <c:v>0.14510500000000001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D045-BD81-3F21B4EDAE95}"/>
            </c:ext>
          </c:extLst>
        </c:ser>
        <c:ser>
          <c:idx val="0"/>
          <c:order val="1"/>
          <c:tx>
            <c:v>theoretical matrix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results!$V$3:$V$22</c:f>
              <c:numCache>
                <c:formatCode>General</c:formatCode>
                <c:ptCount val="20"/>
                <c:pt idx="0">
                  <c:v>3.48E-4</c:v>
                </c:pt>
                <c:pt idx="1">
                  <c:v>1.392E-3</c:v>
                </c:pt>
                <c:pt idx="2">
                  <c:v>3.1320000000000002E-3</c:v>
                </c:pt>
                <c:pt idx="3">
                  <c:v>5.568E-3</c:v>
                </c:pt>
                <c:pt idx="4">
                  <c:v>8.6999999999999994E-3</c:v>
                </c:pt>
                <c:pt idx="5">
                  <c:v>1.2528000000000001E-2</c:v>
                </c:pt>
                <c:pt idx="6">
                  <c:v>1.7052000000000001E-2</c:v>
                </c:pt>
                <c:pt idx="7">
                  <c:v>2.2272E-2</c:v>
                </c:pt>
                <c:pt idx="8">
                  <c:v>2.8188000000000001E-2</c:v>
                </c:pt>
                <c:pt idx="9">
                  <c:v>3.4799999999999998E-2</c:v>
                </c:pt>
                <c:pt idx="10">
                  <c:v>4.2108E-2</c:v>
                </c:pt>
                <c:pt idx="11">
                  <c:v>5.0112000000000004E-2</c:v>
                </c:pt>
                <c:pt idx="12">
                  <c:v>5.8812000000000003E-2</c:v>
                </c:pt>
                <c:pt idx="13">
                  <c:v>6.8208000000000005E-2</c:v>
                </c:pt>
                <c:pt idx="14">
                  <c:v>7.8299999999999995E-2</c:v>
                </c:pt>
                <c:pt idx="15">
                  <c:v>8.9088000000000001E-2</c:v>
                </c:pt>
                <c:pt idx="16">
                  <c:v>0.10057200000000001</c:v>
                </c:pt>
                <c:pt idx="17">
                  <c:v>0.112752</c:v>
                </c:pt>
                <c:pt idx="18">
                  <c:v>0.12562799999999999</c:v>
                </c:pt>
                <c:pt idx="19">
                  <c:v>0.13919999999999999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C-AF47-9400-80DD168F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results!$H$3:$H$22</c:f>
              <c:numCache>
                <c:formatCode>General</c:formatCode>
                <c:ptCount val="20"/>
                <c:pt idx="0">
                  <c:v>3.2200000000000002E-4</c:v>
                </c:pt>
                <c:pt idx="1">
                  <c:v>1.1169999999999999E-3</c:v>
                </c:pt>
                <c:pt idx="2">
                  <c:v>2.4260000000000002E-3</c:v>
                </c:pt>
                <c:pt idx="3">
                  <c:v>4.3030000000000004E-3</c:v>
                </c:pt>
                <c:pt idx="4">
                  <c:v>6.7910000000000002E-3</c:v>
                </c:pt>
                <c:pt idx="5">
                  <c:v>9.9279999999999993E-3</c:v>
                </c:pt>
                <c:pt idx="6">
                  <c:v>1.3636000000000001E-2</c:v>
                </c:pt>
                <c:pt idx="7">
                  <c:v>1.8284999999999999E-2</c:v>
                </c:pt>
                <c:pt idx="8">
                  <c:v>2.3893000000000001E-2</c:v>
                </c:pt>
                <c:pt idx="9">
                  <c:v>2.9641000000000001E-2</c:v>
                </c:pt>
                <c:pt idx="10">
                  <c:v>3.6621000000000001E-2</c:v>
                </c:pt>
                <c:pt idx="11">
                  <c:v>4.4477000000000003E-2</c:v>
                </c:pt>
                <c:pt idx="12">
                  <c:v>5.3248999999999998E-2</c:v>
                </c:pt>
                <c:pt idx="13">
                  <c:v>6.2728000000000006E-2</c:v>
                </c:pt>
                <c:pt idx="14">
                  <c:v>7.3566999999999994E-2</c:v>
                </c:pt>
                <c:pt idx="15">
                  <c:v>8.5196999999999995E-2</c:v>
                </c:pt>
                <c:pt idx="16">
                  <c:v>9.7162999999999999E-2</c:v>
                </c:pt>
                <c:pt idx="17">
                  <c:v>0.11222</c:v>
                </c:pt>
                <c:pt idx="18">
                  <c:v>0.13002</c:v>
                </c:pt>
                <c:pt idx="19">
                  <c:v>0.14222099999999999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3942-A23A-1046A3A29120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results!$I$3:$I$22</c:f>
              <c:numCache>
                <c:formatCode>General</c:formatCode>
                <c:ptCount val="20"/>
                <c:pt idx="0">
                  <c:v>4.2329999999999998E-3</c:v>
                </c:pt>
                <c:pt idx="1">
                  <c:v>2.4819999999999998E-3</c:v>
                </c:pt>
                <c:pt idx="2">
                  <c:v>5.6410000000000002E-3</c:v>
                </c:pt>
                <c:pt idx="3">
                  <c:v>1.0288E-2</c:v>
                </c:pt>
                <c:pt idx="4">
                  <c:v>1.6885000000000001E-2</c:v>
                </c:pt>
                <c:pt idx="5">
                  <c:v>2.4844999999999999E-2</c:v>
                </c:pt>
                <c:pt idx="6">
                  <c:v>3.5202999999999998E-2</c:v>
                </c:pt>
                <c:pt idx="7">
                  <c:v>4.5648000000000001E-2</c:v>
                </c:pt>
                <c:pt idx="8">
                  <c:v>5.8540000000000002E-2</c:v>
                </c:pt>
                <c:pt idx="9">
                  <c:v>7.3480000000000004E-2</c:v>
                </c:pt>
                <c:pt idx="10">
                  <c:v>9.1175999999999993E-2</c:v>
                </c:pt>
                <c:pt idx="11">
                  <c:v>0.111112</c:v>
                </c:pt>
                <c:pt idx="12">
                  <c:v>0.13273499999999999</c:v>
                </c:pt>
                <c:pt idx="13">
                  <c:v>0.154589</c:v>
                </c:pt>
                <c:pt idx="14">
                  <c:v>0.178033</c:v>
                </c:pt>
                <c:pt idx="15">
                  <c:v>0.20550599999999999</c:v>
                </c:pt>
                <c:pt idx="16">
                  <c:v>0.234347</c:v>
                </c:pt>
                <c:pt idx="17">
                  <c:v>0.27703800000000001</c:v>
                </c:pt>
                <c:pt idx="18">
                  <c:v>0.31351499999999999</c:v>
                </c:pt>
                <c:pt idx="19">
                  <c:v>0.33253300000000002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3942-A23A-1046A3A2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results!$J$3:$J$22</c:f>
              <c:numCache>
                <c:formatCode>General</c:formatCode>
                <c:ptCount val="20"/>
                <c:pt idx="0">
                  <c:v>3.1199999999999999E-4</c:v>
                </c:pt>
                <c:pt idx="1">
                  <c:v>1.1249999999999999E-3</c:v>
                </c:pt>
                <c:pt idx="2">
                  <c:v>2.441E-3</c:v>
                </c:pt>
                <c:pt idx="3">
                  <c:v>4.3099999999999996E-3</c:v>
                </c:pt>
                <c:pt idx="4">
                  <c:v>7.0699999999999999E-3</c:v>
                </c:pt>
                <c:pt idx="5">
                  <c:v>9.9330000000000009E-3</c:v>
                </c:pt>
                <c:pt idx="6">
                  <c:v>1.3644999999999999E-2</c:v>
                </c:pt>
                <c:pt idx="7">
                  <c:v>1.8194999999999999E-2</c:v>
                </c:pt>
                <c:pt idx="8">
                  <c:v>2.3473000000000001E-2</c:v>
                </c:pt>
                <c:pt idx="9">
                  <c:v>2.9703E-2</c:v>
                </c:pt>
                <c:pt idx="10">
                  <c:v>3.6461E-2</c:v>
                </c:pt>
                <c:pt idx="11">
                  <c:v>4.4979999999999999E-2</c:v>
                </c:pt>
                <c:pt idx="12">
                  <c:v>5.3163000000000002E-2</c:v>
                </c:pt>
                <c:pt idx="13">
                  <c:v>6.3650999999999999E-2</c:v>
                </c:pt>
                <c:pt idx="14">
                  <c:v>7.3553999999999994E-2</c:v>
                </c:pt>
                <c:pt idx="15">
                  <c:v>8.7928000000000006E-2</c:v>
                </c:pt>
                <c:pt idx="16">
                  <c:v>9.7463999999999995E-2</c:v>
                </c:pt>
                <c:pt idx="17">
                  <c:v>0.111405</c:v>
                </c:pt>
                <c:pt idx="18">
                  <c:v>0.126584</c:v>
                </c:pt>
                <c:pt idx="19">
                  <c:v>0.14158499999999999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B947-80BB-534E9215D89D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results!$K$3:$K$22</c:f>
              <c:numCache>
                <c:formatCode>General</c:formatCode>
                <c:ptCount val="20"/>
                <c:pt idx="0">
                  <c:v>3.7699999999999999E-3</c:v>
                </c:pt>
                <c:pt idx="1">
                  <c:v>1.9780000000000002E-3</c:v>
                </c:pt>
                <c:pt idx="2">
                  <c:v>4.5859999999999998E-3</c:v>
                </c:pt>
                <c:pt idx="3">
                  <c:v>9.4699999999999993E-3</c:v>
                </c:pt>
                <c:pt idx="4">
                  <c:v>1.3538E-2</c:v>
                </c:pt>
                <c:pt idx="5">
                  <c:v>2.0559000000000001E-2</c:v>
                </c:pt>
                <c:pt idx="6">
                  <c:v>2.9621999999999999E-2</c:v>
                </c:pt>
                <c:pt idx="7">
                  <c:v>3.8705000000000003E-2</c:v>
                </c:pt>
                <c:pt idx="8">
                  <c:v>4.9577999999999997E-2</c:v>
                </c:pt>
                <c:pt idx="9">
                  <c:v>6.3747999999999999E-2</c:v>
                </c:pt>
                <c:pt idx="10">
                  <c:v>7.8253000000000003E-2</c:v>
                </c:pt>
                <c:pt idx="11">
                  <c:v>9.6689999999999998E-2</c:v>
                </c:pt>
                <c:pt idx="12">
                  <c:v>0.11261699999999999</c:v>
                </c:pt>
                <c:pt idx="13">
                  <c:v>0.13319500000000001</c:v>
                </c:pt>
                <c:pt idx="14">
                  <c:v>0.15411</c:v>
                </c:pt>
                <c:pt idx="15">
                  <c:v>0.18690599999999999</c:v>
                </c:pt>
                <c:pt idx="16">
                  <c:v>0.20313300000000001</c:v>
                </c:pt>
                <c:pt idx="17">
                  <c:v>0.22789599999999999</c:v>
                </c:pt>
                <c:pt idx="18">
                  <c:v>0.256886</c:v>
                </c:pt>
                <c:pt idx="19">
                  <c:v>0.28352699999999997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D-B947-80BB-534E9215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100% matrix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results!$B$4:$B$22</c:f>
              <c:numCache>
                <c:formatCode>General</c:formatCode>
                <c:ptCount val="19"/>
                <c:pt idx="0">
                  <c:v>1.4859999999999999E-3</c:v>
                </c:pt>
                <c:pt idx="1">
                  <c:v>6.012E-3</c:v>
                </c:pt>
                <c:pt idx="2">
                  <c:v>6.2059999999999997E-3</c:v>
                </c:pt>
                <c:pt idx="3">
                  <c:v>6.5449999999999996E-3</c:v>
                </c:pt>
                <c:pt idx="4">
                  <c:v>9.5230000000000002E-3</c:v>
                </c:pt>
                <c:pt idx="5">
                  <c:v>1.3138E-2</c:v>
                </c:pt>
                <c:pt idx="6">
                  <c:v>1.7443E-2</c:v>
                </c:pt>
                <c:pt idx="7">
                  <c:v>2.2807999999999998E-2</c:v>
                </c:pt>
                <c:pt idx="8">
                  <c:v>2.9113E-2</c:v>
                </c:pt>
                <c:pt idx="9">
                  <c:v>3.5624000000000003E-2</c:v>
                </c:pt>
                <c:pt idx="10">
                  <c:v>4.3431999999999998E-2</c:v>
                </c:pt>
                <c:pt idx="11">
                  <c:v>5.1982E-2</c:v>
                </c:pt>
                <c:pt idx="12">
                  <c:v>6.1298999999999999E-2</c:v>
                </c:pt>
                <c:pt idx="13">
                  <c:v>7.1620000000000003E-2</c:v>
                </c:pt>
                <c:pt idx="14">
                  <c:v>8.3396999999999999E-2</c:v>
                </c:pt>
                <c:pt idx="15">
                  <c:v>9.5156000000000004E-2</c:v>
                </c:pt>
                <c:pt idx="16">
                  <c:v>0.10845</c:v>
                </c:pt>
                <c:pt idx="17">
                  <c:v>0.122346</c:v>
                </c:pt>
                <c:pt idx="18">
                  <c:v>0.13867399999999999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4-B94F-ABB9-27A7F1EED86B}"/>
            </c:ext>
          </c:extLst>
        </c:ser>
        <c:ser>
          <c:idx val="3"/>
          <c:order val="1"/>
          <c:tx>
            <c:v>100% 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results!$C$4:$C$22</c:f>
              <c:numCache>
                <c:formatCode>General</c:formatCode>
                <c:ptCount val="19"/>
                <c:pt idx="0">
                  <c:v>5.0090000000000004E-3</c:v>
                </c:pt>
                <c:pt idx="1">
                  <c:v>1.3769999999999999E-2</c:v>
                </c:pt>
                <c:pt idx="2">
                  <c:v>1.2326E-2</c:v>
                </c:pt>
                <c:pt idx="3">
                  <c:v>1.8010999999999999E-2</c:v>
                </c:pt>
                <c:pt idx="4">
                  <c:v>2.7171000000000001E-2</c:v>
                </c:pt>
                <c:pt idx="5">
                  <c:v>3.7735999999999999E-2</c:v>
                </c:pt>
                <c:pt idx="6">
                  <c:v>4.9917000000000003E-2</c:v>
                </c:pt>
                <c:pt idx="7">
                  <c:v>6.3912999999999998E-2</c:v>
                </c:pt>
                <c:pt idx="8">
                  <c:v>7.9607999999999998E-2</c:v>
                </c:pt>
                <c:pt idx="9">
                  <c:v>9.9168999999999993E-2</c:v>
                </c:pt>
                <c:pt idx="10">
                  <c:v>0.120466</c:v>
                </c:pt>
                <c:pt idx="11">
                  <c:v>0.14330100000000001</c:v>
                </c:pt>
                <c:pt idx="12">
                  <c:v>0.16898199999999999</c:v>
                </c:pt>
                <c:pt idx="13">
                  <c:v>0.19536700000000001</c:v>
                </c:pt>
                <c:pt idx="14">
                  <c:v>0.22350500000000001</c:v>
                </c:pt>
                <c:pt idx="15">
                  <c:v>0.25622800000000001</c:v>
                </c:pt>
                <c:pt idx="16">
                  <c:v>0.29241699999999998</c:v>
                </c:pt>
                <c:pt idx="17">
                  <c:v>0.32511299999999999</c:v>
                </c:pt>
                <c:pt idx="18">
                  <c:v>0.36317700000000003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4-B94F-ABB9-27A7F1EED86B}"/>
            </c:ext>
          </c:extLst>
        </c:ser>
        <c:ser>
          <c:idx val="4"/>
          <c:order val="2"/>
          <c:tx>
            <c:v>80% matrix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results!$D$4:$D$22</c:f>
              <c:numCache>
                <c:formatCode>General</c:formatCode>
                <c:ptCount val="19"/>
                <c:pt idx="0">
                  <c:v>1.0839999999999999E-3</c:v>
                </c:pt>
                <c:pt idx="1">
                  <c:v>2.3649999999999999E-3</c:v>
                </c:pt>
                <c:pt idx="2">
                  <c:v>4.2129999999999997E-3</c:v>
                </c:pt>
                <c:pt idx="3">
                  <c:v>6.581E-3</c:v>
                </c:pt>
                <c:pt idx="4">
                  <c:v>9.5250000000000005E-3</c:v>
                </c:pt>
                <c:pt idx="5">
                  <c:v>1.3178E-2</c:v>
                </c:pt>
                <c:pt idx="6">
                  <c:v>1.7602E-2</c:v>
                </c:pt>
                <c:pt idx="7">
                  <c:v>2.2925999999999998E-2</c:v>
                </c:pt>
                <c:pt idx="8">
                  <c:v>2.9994E-2</c:v>
                </c:pt>
                <c:pt idx="9">
                  <c:v>3.6088000000000002E-2</c:v>
                </c:pt>
                <c:pt idx="10">
                  <c:v>4.3813999999999999E-2</c:v>
                </c:pt>
                <c:pt idx="11">
                  <c:v>5.2352000000000003E-2</c:v>
                </c:pt>
                <c:pt idx="12">
                  <c:v>6.1939000000000001E-2</c:v>
                </c:pt>
                <c:pt idx="13">
                  <c:v>7.2241E-2</c:v>
                </c:pt>
                <c:pt idx="14">
                  <c:v>8.3636000000000002E-2</c:v>
                </c:pt>
                <c:pt idx="15">
                  <c:v>9.5921999999999993E-2</c:v>
                </c:pt>
                <c:pt idx="16">
                  <c:v>0.10950500000000001</c:v>
                </c:pt>
                <c:pt idx="17">
                  <c:v>0.123558</c:v>
                </c:pt>
                <c:pt idx="18">
                  <c:v>0.13932600000000001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4-B94F-ABB9-27A7F1EED86B}"/>
            </c:ext>
          </c:extLst>
        </c:ser>
        <c:ser>
          <c:idx val="5"/>
          <c:order val="3"/>
          <c:tx>
            <c:v>80% list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results!$E$4:$E$22</c:f>
              <c:numCache>
                <c:formatCode>General</c:formatCode>
                <c:ptCount val="19"/>
                <c:pt idx="0">
                  <c:v>2.8570000000000002E-3</c:v>
                </c:pt>
                <c:pt idx="1">
                  <c:v>6.646E-3</c:v>
                </c:pt>
                <c:pt idx="2">
                  <c:v>1.2026E-2</c:v>
                </c:pt>
                <c:pt idx="3">
                  <c:v>1.9047000000000001E-2</c:v>
                </c:pt>
                <c:pt idx="4">
                  <c:v>2.9107999999999998E-2</c:v>
                </c:pt>
                <c:pt idx="5">
                  <c:v>4.0085999999999997E-2</c:v>
                </c:pt>
                <c:pt idx="6">
                  <c:v>5.3122000000000003E-2</c:v>
                </c:pt>
                <c:pt idx="7">
                  <c:v>6.8583000000000005E-2</c:v>
                </c:pt>
                <c:pt idx="8">
                  <c:v>8.4754999999999997E-2</c:v>
                </c:pt>
                <c:pt idx="9">
                  <c:v>0.10473399999999999</c:v>
                </c:pt>
                <c:pt idx="10">
                  <c:v>0.12874099999999999</c:v>
                </c:pt>
                <c:pt idx="11">
                  <c:v>0.15138099999999999</c:v>
                </c:pt>
                <c:pt idx="12">
                  <c:v>0.17705000000000001</c:v>
                </c:pt>
                <c:pt idx="13">
                  <c:v>0.20521200000000001</c:v>
                </c:pt>
                <c:pt idx="14">
                  <c:v>0.23577500000000001</c:v>
                </c:pt>
                <c:pt idx="15">
                  <c:v>0.267988</c:v>
                </c:pt>
                <c:pt idx="16">
                  <c:v>0.30201600000000001</c:v>
                </c:pt>
                <c:pt idx="17">
                  <c:v>0.34028000000000003</c:v>
                </c:pt>
                <c:pt idx="18">
                  <c:v>0.37723699999999999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4-B94F-ABB9-27A7F1EED86B}"/>
            </c:ext>
          </c:extLst>
        </c:ser>
        <c:ser>
          <c:idx val="6"/>
          <c:order val="4"/>
          <c:tx>
            <c:v>60% matrix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results!$F$4:$F$22</c:f>
              <c:numCache>
                <c:formatCode>General</c:formatCode>
                <c:ptCount val="19"/>
                <c:pt idx="0">
                  <c:v>1.1000000000000001E-3</c:v>
                </c:pt>
                <c:pt idx="1">
                  <c:v>2.3770000000000002E-3</c:v>
                </c:pt>
                <c:pt idx="2">
                  <c:v>4.2059999999999997E-3</c:v>
                </c:pt>
                <c:pt idx="3">
                  <c:v>6.5970000000000004E-3</c:v>
                </c:pt>
                <c:pt idx="4">
                  <c:v>9.6050000000000007E-3</c:v>
                </c:pt>
                <c:pt idx="5">
                  <c:v>1.3280999999999999E-2</c:v>
                </c:pt>
                <c:pt idx="6">
                  <c:v>1.7801000000000001E-2</c:v>
                </c:pt>
                <c:pt idx="7">
                  <c:v>2.3148999999999999E-2</c:v>
                </c:pt>
                <c:pt idx="8">
                  <c:v>2.9559999999999999E-2</c:v>
                </c:pt>
                <c:pt idx="9">
                  <c:v>3.6247000000000001E-2</c:v>
                </c:pt>
                <c:pt idx="10">
                  <c:v>5.0390999999999998E-2</c:v>
                </c:pt>
                <c:pt idx="11">
                  <c:v>5.3573999999999997E-2</c:v>
                </c:pt>
                <c:pt idx="12">
                  <c:v>6.3355999999999996E-2</c:v>
                </c:pt>
                <c:pt idx="13">
                  <c:v>7.3745000000000005E-2</c:v>
                </c:pt>
                <c:pt idx="14">
                  <c:v>8.4339999999999998E-2</c:v>
                </c:pt>
                <c:pt idx="15">
                  <c:v>9.9127999999999994E-2</c:v>
                </c:pt>
                <c:pt idx="16">
                  <c:v>0.110335</c:v>
                </c:pt>
                <c:pt idx="17">
                  <c:v>0.12815699999999999</c:v>
                </c:pt>
                <c:pt idx="18">
                  <c:v>0.14510500000000001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4-B94F-ABB9-27A7F1EED86B}"/>
            </c:ext>
          </c:extLst>
        </c:ser>
        <c:ser>
          <c:idx val="7"/>
          <c:order val="5"/>
          <c:tx>
            <c:v>60% list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results!$G$4:$G$22</c:f>
              <c:numCache>
                <c:formatCode>General</c:formatCode>
                <c:ptCount val="19"/>
                <c:pt idx="0">
                  <c:v>2.6830000000000001E-3</c:v>
                </c:pt>
                <c:pt idx="1">
                  <c:v>6.1789999999999996E-3</c:v>
                </c:pt>
                <c:pt idx="2">
                  <c:v>1.1169E-2</c:v>
                </c:pt>
                <c:pt idx="3">
                  <c:v>1.7786E-2</c:v>
                </c:pt>
                <c:pt idx="4">
                  <c:v>2.7015000000000001E-2</c:v>
                </c:pt>
                <c:pt idx="5">
                  <c:v>3.7541999999999999E-2</c:v>
                </c:pt>
                <c:pt idx="6">
                  <c:v>4.9732999999999999E-2</c:v>
                </c:pt>
                <c:pt idx="7">
                  <c:v>6.3573000000000005E-2</c:v>
                </c:pt>
                <c:pt idx="8">
                  <c:v>7.9016000000000003E-2</c:v>
                </c:pt>
                <c:pt idx="9">
                  <c:v>9.8225000000000007E-2</c:v>
                </c:pt>
                <c:pt idx="10">
                  <c:v>0.121863</c:v>
                </c:pt>
                <c:pt idx="11">
                  <c:v>0.15376699999999999</c:v>
                </c:pt>
                <c:pt idx="12">
                  <c:v>0.16777600000000001</c:v>
                </c:pt>
                <c:pt idx="13">
                  <c:v>0.19556299999999999</c:v>
                </c:pt>
                <c:pt idx="14">
                  <c:v>0.25959900000000002</c:v>
                </c:pt>
                <c:pt idx="15">
                  <c:v>0.25430399999999997</c:v>
                </c:pt>
                <c:pt idx="16">
                  <c:v>0.29503099999999999</c:v>
                </c:pt>
                <c:pt idx="17">
                  <c:v>0.36471700000000001</c:v>
                </c:pt>
                <c:pt idx="18">
                  <c:v>0.36584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4-B94F-ABB9-27A7F1EED86B}"/>
            </c:ext>
          </c:extLst>
        </c:ser>
        <c:ser>
          <c:idx val="8"/>
          <c:order val="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results!$H$4:$H$22</c:f>
              <c:numCache>
                <c:formatCode>General</c:formatCode>
                <c:ptCount val="19"/>
                <c:pt idx="0">
                  <c:v>1.1169999999999999E-3</c:v>
                </c:pt>
                <c:pt idx="1">
                  <c:v>2.4260000000000002E-3</c:v>
                </c:pt>
                <c:pt idx="2">
                  <c:v>4.3030000000000004E-3</c:v>
                </c:pt>
                <c:pt idx="3">
                  <c:v>6.7910000000000002E-3</c:v>
                </c:pt>
                <c:pt idx="4">
                  <c:v>9.9279999999999993E-3</c:v>
                </c:pt>
                <c:pt idx="5">
                  <c:v>1.3636000000000001E-2</c:v>
                </c:pt>
                <c:pt idx="6">
                  <c:v>1.8284999999999999E-2</c:v>
                </c:pt>
                <c:pt idx="7">
                  <c:v>2.3893000000000001E-2</c:v>
                </c:pt>
                <c:pt idx="8">
                  <c:v>2.9641000000000001E-2</c:v>
                </c:pt>
                <c:pt idx="9">
                  <c:v>3.6621000000000001E-2</c:v>
                </c:pt>
                <c:pt idx="10">
                  <c:v>4.4477000000000003E-2</c:v>
                </c:pt>
                <c:pt idx="11">
                  <c:v>5.3248999999999998E-2</c:v>
                </c:pt>
                <c:pt idx="12">
                  <c:v>6.2728000000000006E-2</c:v>
                </c:pt>
                <c:pt idx="13">
                  <c:v>7.3566999999999994E-2</c:v>
                </c:pt>
                <c:pt idx="14">
                  <c:v>8.5196999999999995E-2</c:v>
                </c:pt>
                <c:pt idx="15">
                  <c:v>9.7162999999999999E-2</c:v>
                </c:pt>
                <c:pt idx="16">
                  <c:v>0.11222</c:v>
                </c:pt>
                <c:pt idx="17">
                  <c:v>0.13002</c:v>
                </c:pt>
                <c:pt idx="18">
                  <c:v>0.14222099999999999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4-B94F-ABB9-27A7F1EED86B}"/>
            </c:ext>
          </c:extLst>
        </c:ser>
        <c:ser>
          <c:idx val="9"/>
          <c:order val="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results!$I$4:$I$22</c:f>
              <c:numCache>
                <c:formatCode>General</c:formatCode>
                <c:ptCount val="19"/>
                <c:pt idx="0">
                  <c:v>2.4819999999999998E-3</c:v>
                </c:pt>
                <c:pt idx="1">
                  <c:v>5.6410000000000002E-3</c:v>
                </c:pt>
                <c:pt idx="2">
                  <c:v>1.0288E-2</c:v>
                </c:pt>
                <c:pt idx="3">
                  <c:v>1.6885000000000001E-2</c:v>
                </c:pt>
                <c:pt idx="4">
                  <c:v>2.4844999999999999E-2</c:v>
                </c:pt>
                <c:pt idx="5">
                  <c:v>3.5202999999999998E-2</c:v>
                </c:pt>
                <c:pt idx="6">
                  <c:v>4.5648000000000001E-2</c:v>
                </c:pt>
                <c:pt idx="7">
                  <c:v>5.8540000000000002E-2</c:v>
                </c:pt>
                <c:pt idx="8">
                  <c:v>7.3480000000000004E-2</c:v>
                </c:pt>
                <c:pt idx="9">
                  <c:v>9.1175999999999993E-2</c:v>
                </c:pt>
                <c:pt idx="10">
                  <c:v>0.111112</c:v>
                </c:pt>
                <c:pt idx="11">
                  <c:v>0.13273499999999999</c:v>
                </c:pt>
                <c:pt idx="12">
                  <c:v>0.154589</c:v>
                </c:pt>
                <c:pt idx="13">
                  <c:v>0.178033</c:v>
                </c:pt>
                <c:pt idx="14">
                  <c:v>0.20550599999999999</c:v>
                </c:pt>
                <c:pt idx="15">
                  <c:v>0.234347</c:v>
                </c:pt>
                <c:pt idx="16">
                  <c:v>0.27703800000000001</c:v>
                </c:pt>
                <c:pt idx="17">
                  <c:v>0.31351499999999999</c:v>
                </c:pt>
                <c:pt idx="18">
                  <c:v>0.33253300000000002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4-B94F-ABB9-27A7F1EED86B}"/>
            </c:ext>
          </c:extLst>
        </c:ser>
        <c:ser>
          <c:idx val="10"/>
          <c:order val="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results!$J$4:$J$22</c:f>
              <c:numCache>
                <c:formatCode>General</c:formatCode>
                <c:ptCount val="19"/>
                <c:pt idx="0">
                  <c:v>1.1249999999999999E-3</c:v>
                </c:pt>
                <c:pt idx="1">
                  <c:v>2.441E-3</c:v>
                </c:pt>
                <c:pt idx="2">
                  <c:v>4.3099999999999996E-3</c:v>
                </c:pt>
                <c:pt idx="3">
                  <c:v>7.0699999999999999E-3</c:v>
                </c:pt>
                <c:pt idx="4">
                  <c:v>9.9330000000000009E-3</c:v>
                </c:pt>
                <c:pt idx="5">
                  <c:v>1.3644999999999999E-2</c:v>
                </c:pt>
                <c:pt idx="6">
                  <c:v>1.8194999999999999E-2</c:v>
                </c:pt>
                <c:pt idx="7">
                  <c:v>2.3473000000000001E-2</c:v>
                </c:pt>
                <c:pt idx="8">
                  <c:v>2.9703E-2</c:v>
                </c:pt>
                <c:pt idx="9">
                  <c:v>3.6461E-2</c:v>
                </c:pt>
                <c:pt idx="10">
                  <c:v>4.4979999999999999E-2</c:v>
                </c:pt>
                <c:pt idx="11">
                  <c:v>5.3163000000000002E-2</c:v>
                </c:pt>
                <c:pt idx="12">
                  <c:v>6.3650999999999999E-2</c:v>
                </c:pt>
                <c:pt idx="13">
                  <c:v>7.3553999999999994E-2</c:v>
                </c:pt>
                <c:pt idx="14">
                  <c:v>8.7928000000000006E-2</c:v>
                </c:pt>
                <c:pt idx="15">
                  <c:v>9.7463999999999995E-2</c:v>
                </c:pt>
                <c:pt idx="16">
                  <c:v>0.111405</c:v>
                </c:pt>
                <c:pt idx="17">
                  <c:v>0.126584</c:v>
                </c:pt>
                <c:pt idx="18">
                  <c:v>0.14158499999999999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4-B94F-ABB9-27A7F1EED86B}"/>
            </c:ext>
          </c:extLst>
        </c:ser>
        <c:ser>
          <c:idx val="11"/>
          <c:order val="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results!$K$4:$K$22</c:f>
              <c:numCache>
                <c:formatCode>General</c:formatCode>
                <c:ptCount val="19"/>
                <c:pt idx="0">
                  <c:v>1.9780000000000002E-3</c:v>
                </c:pt>
                <c:pt idx="1">
                  <c:v>4.5859999999999998E-3</c:v>
                </c:pt>
                <c:pt idx="2">
                  <c:v>9.4699999999999993E-3</c:v>
                </c:pt>
                <c:pt idx="3">
                  <c:v>1.3538E-2</c:v>
                </c:pt>
                <c:pt idx="4">
                  <c:v>2.0559000000000001E-2</c:v>
                </c:pt>
                <c:pt idx="5">
                  <c:v>2.9621999999999999E-2</c:v>
                </c:pt>
                <c:pt idx="6">
                  <c:v>3.8705000000000003E-2</c:v>
                </c:pt>
                <c:pt idx="7">
                  <c:v>4.9577999999999997E-2</c:v>
                </c:pt>
                <c:pt idx="8">
                  <c:v>6.3747999999999999E-2</c:v>
                </c:pt>
                <c:pt idx="9">
                  <c:v>7.8253000000000003E-2</c:v>
                </c:pt>
                <c:pt idx="10">
                  <c:v>9.6689999999999998E-2</c:v>
                </c:pt>
                <c:pt idx="11">
                  <c:v>0.11261699999999999</c:v>
                </c:pt>
                <c:pt idx="12">
                  <c:v>0.13319500000000001</c:v>
                </c:pt>
                <c:pt idx="13">
                  <c:v>0.15411</c:v>
                </c:pt>
                <c:pt idx="14">
                  <c:v>0.18690599999999999</c:v>
                </c:pt>
                <c:pt idx="15">
                  <c:v>0.20313300000000001</c:v>
                </c:pt>
                <c:pt idx="16">
                  <c:v>0.22789599999999999</c:v>
                </c:pt>
                <c:pt idx="17">
                  <c:v>0.256886</c:v>
                </c:pt>
                <c:pt idx="18">
                  <c:v>0.28352699999999997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4-B94F-ABB9-27A7F1EE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79264"/>
        <c:axId val="795518752"/>
      </c:barChart>
      <c:catAx>
        <c:axId val="2017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18752"/>
        <c:crosses val="autoZero"/>
        <c:auto val="1"/>
        <c:lblAlgn val="ctr"/>
        <c:lblOffset val="100"/>
        <c:noMultiLvlLbl val="0"/>
      </c:catAx>
      <c:valAx>
        <c:axId val="795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results!$L$3:$L$22</c:f>
              <c:numCache>
                <c:formatCode>General</c:formatCode>
                <c:ptCount val="20"/>
                <c:pt idx="0">
                  <c:v>4.6500000000000003E-4</c:v>
                </c:pt>
                <c:pt idx="1">
                  <c:v>7.5699999999999997E-4</c:v>
                </c:pt>
                <c:pt idx="2">
                  <c:v>1.578E-3</c:v>
                </c:pt>
                <c:pt idx="3">
                  <c:v>2.7889999999999998E-3</c:v>
                </c:pt>
                <c:pt idx="4">
                  <c:v>4.4419999999999998E-3</c:v>
                </c:pt>
                <c:pt idx="5">
                  <c:v>6.3639999999999999E-3</c:v>
                </c:pt>
                <c:pt idx="6">
                  <c:v>8.8020000000000008E-3</c:v>
                </c:pt>
                <c:pt idx="7">
                  <c:v>1.1750999999999999E-2</c:v>
                </c:pt>
                <c:pt idx="8">
                  <c:v>1.5183E-2</c:v>
                </c:pt>
                <c:pt idx="9">
                  <c:v>1.9203999999999999E-2</c:v>
                </c:pt>
                <c:pt idx="10">
                  <c:v>2.3642E-2</c:v>
                </c:pt>
                <c:pt idx="11">
                  <c:v>2.8732000000000001E-2</c:v>
                </c:pt>
                <c:pt idx="12">
                  <c:v>3.4389999999999997E-2</c:v>
                </c:pt>
                <c:pt idx="13">
                  <c:v>4.0680000000000001E-2</c:v>
                </c:pt>
                <c:pt idx="14">
                  <c:v>4.7440999999999997E-2</c:v>
                </c:pt>
                <c:pt idx="15">
                  <c:v>5.4764E-2</c:v>
                </c:pt>
                <c:pt idx="16">
                  <c:v>6.2827999999999995E-2</c:v>
                </c:pt>
                <c:pt idx="17">
                  <c:v>7.5315999999999994E-2</c:v>
                </c:pt>
                <c:pt idx="18">
                  <c:v>8.3044999999999994E-2</c:v>
                </c:pt>
                <c:pt idx="19">
                  <c:v>9.1485999999999998E-2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A-C243-825C-B4FC9EABDF01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results!$M$3:$M$22</c:f>
              <c:numCache>
                <c:formatCode>General</c:formatCode>
                <c:ptCount val="20"/>
                <c:pt idx="0">
                  <c:v>2.43E-4</c:v>
                </c:pt>
                <c:pt idx="1">
                  <c:v>7.5000000000000002E-4</c:v>
                </c:pt>
                <c:pt idx="2">
                  <c:v>1.8760000000000001E-3</c:v>
                </c:pt>
                <c:pt idx="3">
                  <c:v>3.8210000000000002E-3</c:v>
                </c:pt>
                <c:pt idx="4">
                  <c:v>5.6740000000000002E-3</c:v>
                </c:pt>
                <c:pt idx="5">
                  <c:v>8.7950000000000007E-3</c:v>
                </c:pt>
                <c:pt idx="6">
                  <c:v>1.2397999999999999E-2</c:v>
                </c:pt>
                <c:pt idx="7">
                  <c:v>1.6629000000000001E-2</c:v>
                </c:pt>
                <c:pt idx="8">
                  <c:v>2.1441999999999999E-2</c:v>
                </c:pt>
                <c:pt idx="9">
                  <c:v>2.6967999999999999E-2</c:v>
                </c:pt>
                <c:pt idx="10">
                  <c:v>3.4098999999999997E-2</c:v>
                </c:pt>
                <c:pt idx="11">
                  <c:v>4.1877999999999999E-2</c:v>
                </c:pt>
                <c:pt idx="12">
                  <c:v>5.0555000000000003E-2</c:v>
                </c:pt>
                <c:pt idx="13">
                  <c:v>5.9572E-2</c:v>
                </c:pt>
                <c:pt idx="14">
                  <c:v>6.9649000000000003E-2</c:v>
                </c:pt>
                <c:pt idx="15">
                  <c:v>7.9778000000000002E-2</c:v>
                </c:pt>
                <c:pt idx="16">
                  <c:v>9.1271000000000005E-2</c:v>
                </c:pt>
                <c:pt idx="17">
                  <c:v>0.112318</c:v>
                </c:pt>
                <c:pt idx="18">
                  <c:v>0.11745</c:v>
                </c:pt>
                <c:pt idx="19">
                  <c:v>0.135662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A-C243-825C-B4FC9EAB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results!$N$3:$N$22</c:f>
              <c:numCache>
                <c:formatCode>General</c:formatCode>
                <c:ptCount val="20"/>
                <c:pt idx="0">
                  <c:v>1.9799999999999999E-4</c:v>
                </c:pt>
                <c:pt idx="1">
                  <c:v>7.2499999999999995E-4</c:v>
                </c:pt>
                <c:pt idx="2">
                  <c:v>1.5759999999999999E-3</c:v>
                </c:pt>
                <c:pt idx="3">
                  <c:v>2.7950000000000002E-3</c:v>
                </c:pt>
                <c:pt idx="4">
                  <c:v>5.1929999999999997E-3</c:v>
                </c:pt>
                <c:pt idx="5">
                  <c:v>7.8329999999999997E-3</c:v>
                </c:pt>
                <c:pt idx="6">
                  <c:v>8.8529999999999998E-3</c:v>
                </c:pt>
                <c:pt idx="7">
                  <c:v>1.1941E-2</c:v>
                </c:pt>
                <c:pt idx="8">
                  <c:v>1.5805E-2</c:v>
                </c:pt>
                <c:pt idx="9">
                  <c:v>2.1252E-2</c:v>
                </c:pt>
                <c:pt idx="10">
                  <c:v>2.4996999999999998E-2</c:v>
                </c:pt>
                <c:pt idx="11">
                  <c:v>2.8691999999999999E-2</c:v>
                </c:pt>
                <c:pt idx="12">
                  <c:v>3.7631999999999999E-2</c:v>
                </c:pt>
                <c:pt idx="13">
                  <c:v>7.6728000000000005E-2</c:v>
                </c:pt>
                <c:pt idx="14">
                  <c:v>4.8231999999999997E-2</c:v>
                </c:pt>
                <c:pt idx="15">
                  <c:v>5.5121999999999997E-2</c:v>
                </c:pt>
                <c:pt idx="16">
                  <c:v>6.3218999999999997E-2</c:v>
                </c:pt>
                <c:pt idx="17">
                  <c:v>7.2099999999999997E-2</c:v>
                </c:pt>
                <c:pt idx="18">
                  <c:v>8.1805000000000003E-2</c:v>
                </c:pt>
                <c:pt idx="19">
                  <c:v>9.0670000000000001E-2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F148-AD52-72183CC5078B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results!$O$3:$O$22</c:f>
              <c:numCache>
                <c:formatCode>General</c:formatCode>
                <c:ptCount val="20"/>
                <c:pt idx="0">
                  <c:v>1.5020000000000001E-3</c:v>
                </c:pt>
                <c:pt idx="1">
                  <c:v>7.0699999999999995E-4</c:v>
                </c:pt>
                <c:pt idx="2">
                  <c:v>1.817E-3</c:v>
                </c:pt>
                <c:pt idx="3">
                  <c:v>3.382E-3</c:v>
                </c:pt>
                <c:pt idx="4">
                  <c:v>5.47E-3</c:v>
                </c:pt>
                <c:pt idx="5">
                  <c:v>8.5649999999999997E-3</c:v>
                </c:pt>
                <c:pt idx="6">
                  <c:v>1.2252000000000001E-2</c:v>
                </c:pt>
                <c:pt idx="7">
                  <c:v>1.5713000000000001E-2</c:v>
                </c:pt>
                <c:pt idx="8">
                  <c:v>2.3186999999999999E-2</c:v>
                </c:pt>
                <c:pt idx="9">
                  <c:v>2.7019000000000001E-2</c:v>
                </c:pt>
                <c:pt idx="10">
                  <c:v>3.2733999999999999E-2</c:v>
                </c:pt>
                <c:pt idx="11">
                  <c:v>4.2729999999999997E-2</c:v>
                </c:pt>
                <c:pt idx="12">
                  <c:v>5.4503999999999997E-2</c:v>
                </c:pt>
                <c:pt idx="13">
                  <c:v>8.0879999999999994E-2</c:v>
                </c:pt>
                <c:pt idx="14">
                  <c:v>6.5841999999999998E-2</c:v>
                </c:pt>
                <c:pt idx="15">
                  <c:v>7.5731999999999994E-2</c:v>
                </c:pt>
                <c:pt idx="16">
                  <c:v>8.7080000000000005E-2</c:v>
                </c:pt>
                <c:pt idx="17">
                  <c:v>9.9238000000000007E-2</c:v>
                </c:pt>
                <c:pt idx="18">
                  <c:v>0.11121399999999999</c:v>
                </c:pt>
                <c:pt idx="19">
                  <c:v>0.12522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F148-AD52-72183CC5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results!$P$3:$P$22</c:f>
              <c:numCache>
                <c:formatCode>General</c:formatCode>
                <c:ptCount val="20"/>
                <c:pt idx="0">
                  <c:v>1.9799999999999999E-4</c:v>
                </c:pt>
                <c:pt idx="1">
                  <c:v>7.2099999999999996E-4</c:v>
                </c:pt>
                <c:pt idx="2">
                  <c:v>1.5809999999999999E-3</c:v>
                </c:pt>
                <c:pt idx="3">
                  <c:v>2.7829999999999999E-3</c:v>
                </c:pt>
                <c:pt idx="4">
                  <c:v>4.3680000000000004E-3</c:v>
                </c:pt>
                <c:pt idx="5">
                  <c:v>6.3699999999999998E-3</c:v>
                </c:pt>
                <c:pt idx="6">
                  <c:v>8.8409999999999999E-3</c:v>
                </c:pt>
                <c:pt idx="7">
                  <c:v>1.1838E-2</c:v>
                </c:pt>
                <c:pt idx="8">
                  <c:v>1.5251000000000001E-2</c:v>
                </c:pt>
                <c:pt idx="9">
                  <c:v>1.9203000000000001E-2</c:v>
                </c:pt>
                <c:pt idx="10">
                  <c:v>2.3848999999999999E-2</c:v>
                </c:pt>
                <c:pt idx="11">
                  <c:v>2.8881E-2</c:v>
                </c:pt>
                <c:pt idx="12">
                  <c:v>3.4334999999999997E-2</c:v>
                </c:pt>
                <c:pt idx="13">
                  <c:v>4.0663999999999999E-2</c:v>
                </c:pt>
                <c:pt idx="14">
                  <c:v>4.7830999999999999E-2</c:v>
                </c:pt>
                <c:pt idx="15">
                  <c:v>5.4865999999999998E-2</c:v>
                </c:pt>
                <c:pt idx="16">
                  <c:v>6.2834000000000001E-2</c:v>
                </c:pt>
                <c:pt idx="17">
                  <c:v>7.1675000000000003E-2</c:v>
                </c:pt>
                <c:pt idx="18">
                  <c:v>8.1536999999999998E-2</c:v>
                </c:pt>
                <c:pt idx="19">
                  <c:v>9.1024999999999995E-2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F-BF49-9642-FAF702795FE5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results!$Q$3:$Q$22</c:f>
              <c:numCache>
                <c:formatCode>General</c:formatCode>
                <c:ptCount val="20"/>
                <c:pt idx="0">
                  <c:v>1.382E-3</c:v>
                </c:pt>
                <c:pt idx="1">
                  <c:v>6.1899999999999998E-4</c:v>
                </c:pt>
                <c:pt idx="2">
                  <c:v>1.557E-3</c:v>
                </c:pt>
                <c:pt idx="3">
                  <c:v>2.954E-3</c:v>
                </c:pt>
                <c:pt idx="4">
                  <c:v>4.7540000000000004E-3</c:v>
                </c:pt>
                <c:pt idx="5">
                  <c:v>7.4570000000000001E-3</c:v>
                </c:pt>
                <c:pt idx="6">
                  <c:v>1.0564E-2</c:v>
                </c:pt>
                <c:pt idx="7">
                  <c:v>1.4256E-2</c:v>
                </c:pt>
                <c:pt idx="8">
                  <c:v>1.8473E-2</c:v>
                </c:pt>
                <c:pt idx="9">
                  <c:v>2.3224999999999999E-2</c:v>
                </c:pt>
                <c:pt idx="10">
                  <c:v>2.9288000000000002E-2</c:v>
                </c:pt>
                <c:pt idx="11">
                  <c:v>3.6170000000000001E-2</c:v>
                </c:pt>
                <c:pt idx="12">
                  <c:v>4.3775000000000001E-2</c:v>
                </c:pt>
                <c:pt idx="13">
                  <c:v>5.1903999999999999E-2</c:v>
                </c:pt>
                <c:pt idx="14">
                  <c:v>6.0657999999999997E-2</c:v>
                </c:pt>
                <c:pt idx="15">
                  <c:v>6.9939000000000001E-2</c:v>
                </c:pt>
                <c:pt idx="16">
                  <c:v>8.0195000000000002E-2</c:v>
                </c:pt>
                <c:pt idx="17">
                  <c:v>9.0812000000000004E-2</c:v>
                </c:pt>
                <c:pt idx="18">
                  <c:v>0.1028</c:v>
                </c:pt>
                <c:pt idx="19">
                  <c:v>0.115773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F-BF49-9642-FAF70279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253999</xdr:colOff>
      <xdr:row>30</xdr:row>
      <xdr:rowOff>242456</xdr:rowOff>
    </xdr:from>
    <xdr:to>
      <xdr:col>3</xdr:col>
      <xdr:colOff>0</xdr:colOff>
      <xdr:row>37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0972-350D-3EDF-84D3-C067824C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30</xdr:row>
      <xdr:rowOff>279400</xdr:rowOff>
    </xdr:from>
    <xdr:to>
      <xdr:col>5</xdr:col>
      <xdr:colOff>101601</xdr:colOff>
      <xdr:row>37</xdr:row>
      <xdr:rowOff>138543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2546F-0644-4F46-9AD3-6CDD317B1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2715099</xdr:colOff>
      <xdr:row>5</xdr:row>
      <xdr:rowOff>159723</xdr:rowOff>
    </xdr:from>
    <xdr:to>
      <xdr:col>26</xdr:col>
      <xdr:colOff>1707931</xdr:colOff>
      <xdr:row>14</xdr:row>
      <xdr:rowOff>153277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C4D10-E125-BC4B-B47A-05C6DA6D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30</xdr:row>
      <xdr:rowOff>330200</xdr:rowOff>
    </xdr:from>
    <xdr:to>
      <xdr:col>8</xdr:col>
      <xdr:colOff>2489201</xdr:colOff>
      <xdr:row>37</xdr:row>
      <xdr:rowOff>189343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22A02-4EA4-8F4D-8150-B4115860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30</xdr:row>
      <xdr:rowOff>304800</xdr:rowOff>
    </xdr:from>
    <xdr:to>
      <xdr:col>10</xdr:col>
      <xdr:colOff>2463801</xdr:colOff>
      <xdr:row>37</xdr:row>
      <xdr:rowOff>163943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90134-E843-A342-92E6-AA7CDD625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972420</xdr:colOff>
      <xdr:row>38</xdr:row>
      <xdr:rowOff>145355</xdr:rowOff>
    </xdr:from>
    <xdr:to>
      <xdr:col>7</xdr:col>
      <xdr:colOff>2284589</xdr:colOff>
      <xdr:row>46</xdr:row>
      <xdr:rowOff>518818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AC440-6F7F-227C-9D2C-CBA5CD16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349250</xdr:colOff>
      <xdr:row>28</xdr:row>
      <xdr:rowOff>158750</xdr:rowOff>
    </xdr:from>
    <xdr:to>
      <xdr:col>12</xdr:col>
      <xdr:colOff>2762251</xdr:colOff>
      <xdr:row>35</xdr:row>
      <xdr:rowOff>17893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19B858-7AFD-4E4C-999F-8695AC846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28</xdr:row>
      <xdr:rowOff>127000</xdr:rowOff>
    </xdr:from>
    <xdr:to>
      <xdr:col>14</xdr:col>
      <xdr:colOff>2794001</xdr:colOff>
      <xdr:row>34</xdr:row>
      <xdr:rowOff>589393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4E3356-7099-5A46-8354-0BE9B6FD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349250</xdr:colOff>
      <xdr:row>28</xdr:row>
      <xdr:rowOff>95250</xdr:rowOff>
    </xdr:from>
    <xdr:to>
      <xdr:col>16</xdr:col>
      <xdr:colOff>2762251</xdr:colOff>
      <xdr:row>34</xdr:row>
      <xdr:rowOff>557643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B5924-3754-B74C-8000-32C29EBC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476250</xdr:colOff>
      <xdr:row>28</xdr:row>
      <xdr:rowOff>95250</xdr:rowOff>
    </xdr:from>
    <xdr:to>
      <xdr:col>18</xdr:col>
      <xdr:colOff>2889251</xdr:colOff>
      <xdr:row>34</xdr:row>
      <xdr:rowOff>557643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6E6DC1-AB00-FC41-9EB0-600BAC611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349250</xdr:colOff>
      <xdr:row>28</xdr:row>
      <xdr:rowOff>95250</xdr:rowOff>
    </xdr:from>
    <xdr:to>
      <xdr:col>20</xdr:col>
      <xdr:colOff>2762251</xdr:colOff>
      <xdr:row>34</xdr:row>
      <xdr:rowOff>557643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D79452-C133-3445-9EA0-F641D34E9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2484175</xdr:colOff>
      <xdr:row>5</xdr:row>
      <xdr:rowOff>181429</xdr:rowOff>
    </xdr:from>
    <xdr:to>
      <xdr:col>29</xdr:col>
      <xdr:colOff>1477008</xdr:colOff>
      <xdr:row>14</xdr:row>
      <xdr:rowOff>174983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7D384E-DFE5-BD47-9FBE-433C592AD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21</xdr:row>
      <xdr:rowOff>184150</xdr:rowOff>
    </xdr:from>
    <xdr:to>
      <xdr:col>11</xdr:col>
      <xdr:colOff>520700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3BDC-205C-94C1-F53E-D5A2D0B4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B9EC-4AA2-AE46-8826-2B4D3F091796}">
  <dimension ref="A1:Y117"/>
  <sheetViews>
    <sheetView tabSelected="1" topLeftCell="S2" zoomScale="50" zoomScaleNormal="198" workbookViewId="0">
      <selection activeCell="Z21" sqref="Z21"/>
    </sheetView>
  </sheetViews>
  <sheetFormatPr baseColWidth="10" defaultRowHeight="47" x14ac:dyDescent="0.55000000000000004"/>
  <cols>
    <col min="1" max="1" width="15.6640625" style="1" bestFit="1" customWidth="1"/>
    <col min="2" max="2" width="43.83203125" style="1" bestFit="1" customWidth="1"/>
    <col min="3" max="3" width="34.83203125" style="1" bestFit="1" customWidth="1"/>
    <col min="4" max="4" width="43.83203125" style="1" bestFit="1" customWidth="1"/>
    <col min="5" max="5" width="34.83203125" style="1" bestFit="1" customWidth="1"/>
    <col min="6" max="6" width="43.83203125" style="1" bestFit="1" customWidth="1"/>
    <col min="7" max="7" width="34.83203125" style="1" bestFit="1" customWidth="1"/>
    <col min="8" max="8" width="43.83203125" style="1" bestFit="1" customWidth="1"/>
    <col min="9" max="9" width="34.83203125" style="1" bestFit="1" customWidth="1"/>
    <col min="10" max="11" width="43.83203125" style="1" customWidth="1"/>
    <col min="12" max="18" width="43.83203125" style="3" customWidth="1"/>
    <col min="19" max="19" width="43.83203125" customWidth="1"/>
    <col min="20" max="32" width="43.83203125" style="1" customWidth="1"/>
    <col min="33" max="16384" width="10.83203125" style="1"/>
  </cols>
  <sheetData>
    <row r="1" spans="1:25" x14ac:dyDescent="0.55000000000000004">
      <c r="B1" s="4">
        <v>1</v>
      </c>
      <c r="C1" s="5"/>
      <c r="D1" s="4">
        <v>0.8</v>
      </c>
      <c r="E1" s="5"/>
      <c r="F1" s="4">
        <v>0.6</v>
      </c>
      <c r="G1" s="5"/>
      <c r="H1" s="4">
        <v>0.4</v>
      </c>
      <c r="I1" s="5"/>
      <c r="J1" s="4">
        <v>0.2</v>
      </c>
      <c r="K1" s="5"/>
      <c r="L1" s="4">
        <v>0.05</v>
      </c>
      <c r="M1" s="5"/>
      <c r="N1" s="4">
        <v>0.04</v>
      </c>
      <c r="O1" s="5"/>
      <c r="P1" s="4">
        <v>0.03</v>
      </c>
      <c r="Q1" s="5"/>
      <c r="R1" s="4">
        <v>0.02</v>
      </c>
      <c r="S1" s="5"/>
      <c r="T1" s="4">
        <v>0.01</v>
      </c>
      <c r="U1" s="5"/>
      <c r="V1" s="4"/>
      <c r="W1" s="5"/>
    </row>
    <row r="2" spans="1:25" x14ac:dyDescent="0.55000000000000004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  <c r="P2" s="1" t="s">
        <v>0</v>
      </c>
      <c r="Q2" s="1" t="s">
        <v>1</v>
      </c>
      <c r="R2" s="1" t="s">
        <v>0</v>
      </c>
      <c r="S2" s="1" t="s">
        <v>1</v>
      </c>
      <c r="T2" s="1" t="s">
        <v>0</v>
      </c>
      <c r="U2" s="1" t="s">
        <v>1</v>
      </c>
      <c r="X2" s="1">
        <v>8.7000000000000001E-9</v>
      </c>
      <c r="Y2" s="1">
        <v>4.9999999999999997E-12</v>
      </c>
    </row>
    <row r="3" spans="1:25" x14ac:dyDescent="0.55000000000000004">
      <c r="A3" s="1">
        <v>200</v>
      </c>
      <c r="B3" s="1">
        <v>3.5100000000000002E-4</v>
      </c>
      <c r="C3" s="1">
        <v>1.1969999999999999E-3</v>
      </c>
      <c r="D3" s="1">
        <v>2.99E-4</v>
      </c>
      <c r="E3" s="1">
        <v>4.3140000000000001E-3</v>
      </c>
      <c r="F3" s="1">
        <v>3.0400000000000002E-4</v>
      </c>
      <c r="G3" s="1">
        <v>4.4140000000000004E-3</v>
      </c>
      <c r="H3" s="1">
        <v>3.2200000000000002E-4</v>
      </c>
      <c r="I3" s="1">
        <v>4.2329999999999998E-3</v>
      </c>
      <c r="J3" s="1">
        <v>3.1199999999999999E-4</v>
      </c>
      <c r="K3" s="1">
        <v>3.7699999999999999E-3</v>
      </c>
      <c r="L3" s="1">
        <v>4.6500000000000003E-4</v>
      </c>
      <c r="M3" s="1">
        <v>2.43E-4</v>
      </c>
      <c r="N3" s="1">
        <v>1.9799999999999999E-4</v>
      </c>
      <c r="O3" s="1">
        <v>1.5020000000000001E-3</v>
      </c>
      <c r="P3" s="1">
        <v>1.9799999999999999E-4</v>
      </c>
      <c r="Q3" s="1">
        <v>1.382E-3</v>
      </c>
      <c r="R3" s="1">
        <v>1.94E-4</v>
      </c>
      <c r="S3" s="1">
        <v>1.3270000000000001E-3</v>
      </c>
      <c r="T3" s="1">
        <v>1.8000000000000001E-4</v>
      </c>
      <c r="U3" s="1">
        <v>1.2110000000000001E-3</v>
      </c>
      <c r="V3" s="1">
        <f>A3*A3*$X$2</f>
        <v>3.48E-4</v>
      </c>
      <c r="W3" s="1">
        <f>(A3*((A3*(A3-1))/2)*0.3)*LOG(A3,2)*$Y$2</f>
        <v>4.5633821452955098E-5</v>
      </c>
    </row>
    <row r="4" spans="1:25" x14ac:dyDescent="0.55000000000000004">
      <c r="A4" s="1">
        <f>A3+200</f>
        <v>400</v>
      </c>
      <c r="B4" s="1">
        <v>1.4859999999999999E-3</v>
      </c>
      <c r="C4" s="1">
        <v>5.0090000000000004E-3</v>
      </c>
      <c r="D4" s="1">
        <v>1.0839999999999999E-3</v>
      </c>
      <c r="E4" s="1">
        <v>2.8570000000000002E-3</v>
      </c>
      <c r="F4" s="1">
        <v>1.1000000000000001E-3</v>
      </c>
      <c r="G4" s="1">
        <v>2.6830000000000001E-3</v>
      </c>
      <c r="H4" s="1">
        <v>1.1169999999999999E-3</v>
      </c>
      <c r="I4" s="1">
        <v>2.4819999999999998E-3</v>
      </c>
      <c r="J4" s="1">
        <v>1.1249999999999999E-3</v>
      </c>
      <c r="K4" s="1">
        <v>1.9780000000000002E-3</v>
      </c>
      <c r="L4" s="1">
        <v>7.5699999999999997E-4</v>
      </c>
      <c r="M4" s="1">
        <v>7.5000000000000002E-4</v>
      </c>
      <c r="N4" s="1">
        <v>7.2499999999999995E-4</v>
      </c>
      <c r="O4" s="1">
        <v>7.0699999999999995E-4</v>
      </c>
      <c r="P4" s="1">
        <v>7.2099999999999996E-4</v>
      </c>
      <c r="Q4" s="1">
        <v>6.1899999999999998E-4</v>
      </c>
      <c r="R4" s="1">
        <v>7.2300000000000001E-4</v>
      </c>
      <c r="S4" s="1">
        <v>5.6999999999999998E-4</v>
      </c>
      <c r="T4" s="1">
        <v>7.1699999999999997E-4</v>
      </c>
      <c r="U4" s="1">
        <v>3.77E-4</v>
      </c>
      <c r="V4" s="1">
        <f t="shared" ref="V4:V22" si="0">A4*A4*$X$2</f>
        <v>1.392E-3</v>
      </c>
      <c r="W4" s="1">
        <f t="shared" ref="W4:W22" si="1">(A4*((A4*(A4-1))/2)*0.3)*LOG(A4,2)*$Y$2</f>
        <v>4.1386783436641385E-4</v>
      </c>
    </row>
    <row r="5" spans="1:25" x14ac:dyDescent="0.55000000000000004">
      <c r="A5" s="1">
        <f t="shared" ref="A5:A22" si="2">A4+200</f>
        <v>600</v>
      </c>
      <c r="B5" s="1">
        <v>6.012E-3</v>
      </c>
      <c r="C5" s="1">
        <v>1.3769999999999999E-2</v>
      </c>
      <c r="D5" s="1">
        <v>2.3649999999999999E-3</v>
      </c>
      <c r="E5" s="1">
        <v>6.646E-3</v>
      </c>
      <c r="F5" s="1">
        <v>2.3770000000000002E-3</v>
      </c>
      <c r="G5" s="1">
        <v>6.1789999999999996E-3</v>
      </c>
      <c r="H5" s="1">
        <v>2.4260000000000002E-3</v>
      </c>
      <c r="I5" s="1">
        <v>5.6410000000000002E-3</v>
      </c>
      <c r="J5" s="1">
        <v>2.441E-3</v>
      </c>
      <c r="K5" s="1">
        <v>4.5859999999999998E-3</v>
      </c>
      <c r="L5" s="1">
        <v>1.578E-3</v>
      </c>
      <c r="M5" s="1">
        <v>1.8760000000000001E-3</v>
      </c>
      <c r="N5" s="1">
        <v>1.5759999999999999E-3</v>
      </c>
      <c r="O5" s="1">
        <v>1.817E-3</v>
      </c>
      <c r="P5" s="1">
        <v>1.5809999999999999E-3</v>
      </c>
      <c r="Q5" s="1">
        <v>1.557E-3</v>
      </c>
      <c r="R5" s="1">
        <v>1.591E-3</v>
      </c>
      <c r="S5" s="1">
        <v>1.291E-3</v>
      </c>
      <c r="T5" s="1">
        <v>1.6019999999999999E-3</v>
      </c>
      <c r="U5" s="1">
        <v>9.0499999999999999E-4</v>
      </c>
      <c r="V5" s="1">
        <f t="shared" si="0"/>
        <v>3.1320000000000002E-3</v>
      </c>
      <c r="W5" s="1">
        <f t="shared" si="1"/>
        <v>1.492576846813899E-3</v>
      </c>
    </row>
    <row r="6" spans="1:25" x14ac:dyDescent="0.55000000000000004">
      <c r="A6" s="1">
        <f t="shared" si="2"/>
        <v>800</v>
      </c>
      <c r="B6" s="1">
        <v>6.2059999999999997E-3</v>
      </c>
      <c r="C6" s="1">
        <v>1.2326E-2</v>
      </c>
      <c r="D6" s="1">
        <v>4.2129999999999997E-3</v>
      </c>
      <c r="E6" s="1">
        <v>1.2026E-2</v>
      </c>
      <c r="F6" s="1">
        <v>4.2059999999999997E-3</v>
      </c>
      <c r="G6" s="1">
        <v>1.1169E-2</v>
      </c>
      <c r="H6" s="1">
        <v>4.3030000000000004E-3</v>
      </c>
      <c r="I6" s="1">
        <v>1.0288E-2</v>
      </c>
      <c r="J6" s="1">
        <v>4.3099999999999996E-3</v>
      </c>
      <c r="K6" s="1">
        <v>9.4699999999999993E-3</v>
      </c>
      <c r="L6" s="1">
        <v>2.7889999999999998E-3</v>
      </c>
      <c r="M6" s="1">
        <v>3.8210000000000002E-3</v>
      </c>
      <c r="N6" s="1">
        <v>2.7950000000000002E-3</v>
      </c>
      <c r="O6" s="1">
        <v>3.382E-3</v>
      </c>
      <c r="P6" s="1">
        <v>2.7829999999999999E-3</v>
      </c>
      <c r="Q6" s="1">
        <v>2.954E-3</v>
      </c>
      <c r="R6" s="1">
        <v>2.787E-3</v>
      </c>
      <c r="S6" s="1">
        <v>2.5209999999999998E-3</v>
      </c>
      <c r="T6" s="1">
        <v>2.8149999999999998E-3</v>
      </c>
      <c r="U6" s="1">
        <v>1.8220000000000001E-3</v>
      </c>
      <c r="V6" s="1">
        <f t="shared" si="0"/>
        <v>5.568E-3</v>
      </c>
      <c r="W6" s="1">
        <f t="shared" si="1"/>
        <v>3.6986117259024021E-3</v>
      </c>
    </row>
    <row r="7" spans="1:25" x14ac:dyDescent="0.55000000000000004">
      <c r="A7" s="1">
        <f t="shared" si="2"/>
        <v>1000</v>
      </c>
      <c r="B7" s="1">
        <v>6.5449999999999996E-3</v>
      </c>
      <c r="C7" s="1">
        <v>1.8010999999999999E-2</v>
      </c>
      <c r="D7" s="1">
        <v>6.581E-3</v>
      </c>
      <c r="E7" s="1">
        <v>1.9047000000000001E-2</v>
      </c>
      <c r="F7" s="1">
        <v>6.5970000000000004E-3</v>
      </c>
      <c r="G7" s="1">
        <v>1.7786E-2</v>
      </c>
      <c r="H7" s="1">
        <v>6.7910000000000002E-3</v>
      </c>
      <c r="I7" s="1">
        <v>1.6885000000000001E-2</v>
      </c>
      <c r="J7" s="1">
        <v>7.0699999999999999E-3</v>
      </c>
      <c r="K7" s="1">
        <v>1.3538E-2</v>
      </c>
      <c r="L7" s="1">
        <v>4.4419999999999998E-3</v>
      </c>
      <c r="M7" s="1">
        <v>5.6740000000000002E-3</v>
      </c>
      <c r="N7" s="1">
        <v>5.1929999999999997E-3</v>
      </c>
      <c r="O7" s="1">
        <v>5.47E-3</v>
      </c>
      <c r="P7" s="1">
        <v>4.3680000000000004E-3</v>
      </c>
      <c r="Q7" s="1">
        <v>4.7540000000000004E-3</v>
      </c>
      <c r="R7" s="1">
        <v>4.4190000000000002E-3</v>
      </c>
      <c r="S7" s="1">
        <v>4.1549999999999998E-3</v>
      </c>
      <c r="T7" s="1">
        <v>4.3829999999999997E-3</v>
      </c>
      <c r="U7" s="1">
        <v>2.9759999999999999E-3</v>
      </c>
      <c r="V7" s="1">
        <f t="shared" si="0"/>
        <v>8.6999999999999994E-3</v>
      </c>
      <c r="W7" s="1">
        <f t="shared" si="1"/>
        <v>7.466863875283068E-3</v>
      </c>
    </row>
    <row r="8" spans="1:25" x14ac:dyDescent="0.55000000000000004">
      <c r="A8" s="1">
        <f t="shared" si="2"/>
        <v>1200</v>
      </c>
      <c r="B8" s="1">
        <v>9.5230000000000002E-3</v>
      </c>
      <c r="C8" s="1">
        <v>2.7171000000000001E-2</v>
      </c>
      <c r="D8" s="1">
        <v>9.5250000000000005E-3</v>
      </c>
      <c r="E8" s="1">
        <v>2.9107999999999998E-2</v>
      </c>
      <c r="F8" s="1">
        <v>9.6050000000000007E-3</v>
      </c>
      <c r="G8" s="1">
        <v>2.7015000000000001E-2</v>
      </c>
      <c r="H8" s="1">
        <v>9.9279999999999993E-3</v>
      </c>
      <c r="I8" s="1">
        <v>2.4844999999999999E-2</v>
      </c>
      <c r="J8" s="1">
        <v>9.9330000000000009E-3</v>
      </c>
      <c r="K8" s="1">
        <v>2.0559000000000001E-2</v>
      </c>
      <c r="L8" s="1">
        <v>6.3639999999999999E-3</v>
      </c>
      <c r="M8" s="1">
        <v>8.7950000000000007E-3</v>
      </c>
      <c r="N8" s="1">
        <v>7.8329999999999997E-3</v>
      </c>
      <c r="O8" s="1">
        <v>8.5649999999999997E-3</v>
      </c>
      <c r="P8" s="1">
        <v>6.3699999999999998E-3</v>
      </c>
      <c r="Q8" s="1">
        <v>7.4570000000000001E-3</v>
      </c>
      <c r="R8" s="1">
        <v>6.5230000000000002E-3</v>
      </c>
      <c r="S8" s="1">
        <v>6.476E-3</v>
      </c>
      <c r="T8" s="1">
        <v>6.4790000000000004E-3</v>
      </c>
      <c r="U8" s="1">
        <v>4.7549999999999997E-3</v>
      </c>
      <c r="V8" s="1">
        <f t="shared" si="0"/>
        <v>1.2528000000000001E-2</v>
      </c>
      <c r="W8" s="1">
        <f t="shared" si="1"/>
        <v>1.3245501898696924E-2</v>
      </c>
    </row>
    <row r="9" spans="1:25" x14ac:dyDescent="0.55000000000000004">
      <c r="A9" s="1">
        <f t="shared" si="2"/>
        <v>1400</v>
      </c>
      <c r="B9" s="1">
        <v>1.3138E-2</v>
      </c>
      <c r="C9" s="1">
        <v>3.7735999999999999E-2</v>
      </c>
      <c r="D9" s="1">
        <v>1.3178E-2</v>
      </c>
      <c r="E9" s="1">
        <v>4.0085999999999997E-2</v>
      </c>
      <c r="F9" s="1">
        <v>1.3280999999999999E-2</v>
      </c>
      <c r="G9" s="1">
        <v>3.7541999999999999E-2</v>
      </c>
      <c r="H9" s="1">
        <v>1.3636000000000001E-2</v>
      </c>
      <c r="I9" s="1">
        <v>3.5202999999999998E-2</v>
      </c>
      <c r="J9" s="1">
        <v>1.3644999999999999E-2</v>
      </c>
      <c r="K9" s="1">
        <v>2.9621999999999999E-2</v>
      </c>
      <c r="L9" s="1">
        <v>8.8020000000000008E-3</v>
      </c>
      <c r="M9" s="1">
        <v>1.2397999999999999E-2</v>
      </c>
      <c r="N9" s="1">
        <v>8.8529999999999998E-3</v>
      </c>
      <c r="O9" s="1">
        <v>1.2252000000000001E-2</v>
      </c>
      <c r="P9" s="1">
        <v>8.8409999999999999E-3</v>
      </c>
      <c r="Q9" s="1">
        <v>1.0564E-2</v>
      </c>
      <c r="R9" s="1">
        <v>8.9700000000000005E-3</v>
      </c>
      <c r="S9" s="1">
        <v>9.2300000000000004E-3</v>
      </c>
      <c r="T9" s="1">
        <v>8.9269999999999992E-3</v>
      </c>
      <c r="U9" s="1">
        <v>6.8669999999999998E-3</v>
      </c>
      <c r="V9" s="1">
        <f t="shared" si="0"/>
        <v>1.7052000000000001E-2</v>
      </c>
      <c r="W9" s="1">
        <f t="shared" si="1"/>
        <v>2.1493229187816539E-2</v>
      </c>
    </row>
    <row r="10" spans="1:25" x14ac:dyDescent="0.55000000000000004">
      <c r="A10" s="1">
        <f t="shared" si="2"/>
        <v>1600</v>
      </c>
      <c r="B10" s="1">
        <v>1.7443E-2</v>
      </c>
      <c r="C10" s="1">
        <v>4.9917000000000003E-2</v>
      </c>
      <c r="D10" s="1">
        <v>1.7602E-2</v>
      </c>
      <c r="E10" s="1">
        <v>5.3122000000000003E-2</v>
      </c>
      <c r="F10" s="1">
        <v>1.7801000000000001E-2</v>
      </c>
      <c r="G10" s="1">
        <v>4.9732999999999999E-2</v>
      </c>
      <c r="H10" s="1">
        <v>1.8284999999999999E-2</v>
      </c>
      <c r="I10" s="1">
        <v>4.5648000000000001E-2</v>
      </c>
      <c r="J10" s="1">
        <v>1.8194999999999999E-2</v>
      </c>
      <c r="K10" s="1">
        <v>3.8705000000000003E-2</v>
      </c>
      <c r="L10" s="1">
        <v>1.1750999999999999E-2</v>
      </c>
      <c r="M10" s="1">
        <v>1.6629000000000001E-2</v>
      </c>
      <c r="N10" s="1">
        <v>1.1941E-2</v>
      </c>
      <c r="O10" s="1">
        <v>1.5713000000000001E-2</v>
      </c>
      <c r="P10" s="1">
        <v>1.1838E-2</v>
      </c>
      <c r="Q10" s="1">
        <v>1.4256E-2</v>
      </c>
      <c r="R10" s="1">
        <v>1.1872000000000001E-2</v>
      </c>
      <c r="S10" s="1">
        <v>1.2426E-2</v>
      </c>
      <c r="T10" s="1">
        <v>1.1865000000000001E-2</v>
      </c>
      <c r="U10" s="1">
        <v>9.4839999999999994E-3</v>
      </c>
      <c r="V10" s="1">
        <f t="shared" si="0"/>
        <v>2.2272E-2</v>
      </c>
      <c r="W10" s="1">
        <f t="shared" si="1"/>
        <v>3.2677490011103587E-2</v>
      </c>
    </row>
    <row r="11" spans="1:25" x14ac:dyDescent="0.55000000000000004">
      <c r="A11" s="1">
        <f t="shared" si="2"/>
        <v>1800</v>
      </c>
      <c r="B11" s="1">
        <v>2.2807999999999998E-2</v>
      </c>
      <c r="C11" s="1">
        <v>6.3912999999999998E-2</v>
      </c>
      <c r="D11" s="1">
        <v>2.2925999999999998E-2</v>
      </c>
      <c r="E11" s="1">
        <v>6.8583000000000005E-2</v>
      </c>
      <c r="F11" s="1">
        <v>2.3148999999999999E-2</v>
      </c>
      <c r="G11" s="1">
        <v>6.3573000000000005E-2</v>
      </c>
      <c r="H11" s="1">
        <v>2.3893000000000001E-2</v>
      </c>
      <c r="I11" s="1">
        <v>5.8540000000000002E-2</v>
      </c>
      <c r="J11" s="1">
        <v>2.3473000000000001E-2</v>
      </c>
      <c r="K11" s="1">
        <v>4.9577999999999997E-2</v>
      </c>
      <c r="L11" s="1">
        <v>1.5183E-2</v>
      </c>
      <c r="M11" s="1">
        <v>2.1441999999999999E-2</v>
      </c>
      <c r="N11" s="1">
        <v>1.5805E-2</v>
      </c>
      <c r="O11" s="1">
        <v>2.3186999999999999E-2</v>
      </c>
      <c r="P11" s="1">
        <v>1.5251000000000001E-2</v>
      </c>
      <c r="Q11" s="1">
        <v>1.8473E-2</v>
      </c>
      <c r="R11" s="1">
        <v>1.5254999999999999E-2</v>
      </c>
      <c r="S11" s="1">
        <v>1.6226999999999998E-2</v>
      </c>
      <c r="T11" s="1">
        <v>1.529E-2</v>
      </c>
      <c r="U11" s="1">
        <v>1.2292000000000001E-2</v>
      </c>
      <c r="V11" s="1">
        <f t="shared" si="0"/>
        <v>2.8188000000000001E-2</v>
      </c>
      <c r="W11" s="1">
        <f t="shared" si="1"/>
        <v>4.7273201442088658E-2</v>
      </c>
    </row>
    <row r="12" spans="1:25" x14ac:dyDescent="0.55000000000000004">
      <c r="A12" s="1">
        <f t="shared" si="2"/>
        <v>2000</v>
      </c>
      <c r="B12" s="1">
        <v>2.9113E-2</v>
      </c>
      <c r="C12" s="1">
        <v>7.9607999999999998E-2</v>
      </c>
      <c r="D12" s="1">
        <v>2.9994E-2</v>
      </c>
      <c r="E12" s="1">
        <v>8.4754999999999997E-2</v>
      </c>
      <c r="F12" s="1">
        <v>2.9559999999999999E-2</v>
      </c>
      <c r="G12" s="1">
        <v>7.9016000000000003E-2</v>
      </c>
      <c r="H12" s="1">
        <v>2.9641000000000001E-2</v>
      </c>
      <c r="I12" s="1">
        <v>7.3480000000000004E-2</v>
      </c>
      <c r="J12" s="1">
        <v>2.9703E-2</v>
      </c>
      <c r="K12" s="1">
        <v>6.3747999999999999E-2</v>
      </c>
      <c r="L12" s="1">
        <v>1.9203999999999999E-2</v>
      </c>
      <c r="M12" s="1">
        <v>2.6967999999999999E-2</v>
      </c>
      <c r="N12" s="1">
        <v>2.1252E-2</v>
      </c>
      <c r="O12" s="1">
        <v>2.7019000000000001E-2</v>
      </c>
      <c r="P12" s="1">
        <v>1.9203000000000001E-2</v>
      </c>
      <c r="Q12" s="1">
        <v>2.3224999999999999E-2</v>
      </c>
      <c r="R12" s="1">
        <v>1.9288E-2</v>
      </c>
      <c r="S12" s="1">
        <v>2.0419E-2</v>
      </c>
      <c r="T12" s="1">
        <v>1.9400000000000001E-2</v>
      </c>
      <c r="U12" s="1">
        <v>1.5559999999999999E-2</v>
      </c>
      <c r="V12" s="1">
        <f t="shared" si="0"/>
        <v>3.4799999999999998E-2</v>
      </c>
      <c r="W12" s="1">
        <f t="shared" si="1"/>
        <v>6.5761808355118523E-2</v>
      </c>
    </row>
    <row r="13" spans="1:25" x14ac:dyDescent="0.55000000000000004">
      <c r="A13" s="1">
        <f t="shared" si="2"/>
        <v>2200</v>
      </c>
      <c r="B13" s="1">
        <v>3.5624000000000003E-2</v>
      </c>
      <c r="C13" s="1">
        <v>9.9168999999999993E-2</v>
      </c>
      <c r="D13" s="1">
        <v>3.6088000000000002E-2</v>
      </c>
      <c r="E13" s="1">
        <v>0.10473399999999999</v>
      </c>
      <c r="F13" s="1">
        <v>3.6247000000000001E-2</v>
      </c>
      <c r="G13" s="1">
        <v>9.8225000000000007E-2</v>
      </c>
      <c r="H13" s="1">
        <v>3.6621000000000001E-2</v>
      </c>
      <c r="I13" s="1">
        <v>9.1175999999999993E-2</v>
      </c>
      <c r="J13" s="1">
        <v>3.6461E-2</v>
      </c>
      <c r="K13" s="1">
        <v>7.8253000000000003E-2</v>
      </c>
      <c r="L13" s="1">
        <v>2.3642E-2</v>
      </c>
      <c r="M13" s="1">
        <v>3.4098999999999997E-2</v>
      </c>
      <c r="N13" s="1">
        <v>2.4996999999999998E-2</v>
      </c>
      <c r="O13" s="1">
        <v>3.2733999999999999E-2</v>
      </c>
      <c r="P13" s="1">
        <v>2.3848999999999999E-2</v>
      </c>
      <c r="Q13" s="1">
        <v>2.9288000000000002E-2</v>
      </c>
      <c r="R13" s="1">
        <v>2.3845000000000002E-2</v>
      </c>
      <c r="S13" s="1">
        <v>2.5718000000000001E-2</v>
      </c>
      <c r="T13" s="1">
        <v>2.3741000000000002E-2</v>
      </c>
      <c r="U13" s="1">
        <v>1.9904999999999999E-2</v>
      </c>
      <c r="V13" s="1">
        <f t="shared" si="0"/>
        <v>4.2108E-2</v>
      </c>
      <c r="W13" s="1">
        <f t="shared" si="1"/>
        <v>8.8630551503233859E-2</v>
      </c>
    </row>
    <row r="14" spans="1:25" x14ac:dyDescent="0.55000000000000004">
      <c r="A14" s="1">
        <f t="shared" si="2"/>
        <v>2400</v>
      </c>
      <c r="B14" s="1">
        <v>4.3431999999999998E-2</v>
      </c>
      <c r="C14" s="1">
        <v>0.120466</v>
      </c>
      <c r="D14" s="1">
        <v>4.3813999999999999E-2</v>
      </c>
      <c r="E14" s="1">
        <v>0.12874099999999999</v>
      </c>
      <c r="F14" s="1">
        <v>5.0390999999999998E-2</v>
      </c>
      <c r="G14" s="1">
        <v>0.121863</v>
      </c>
      <c r="H14" s="1">
        <v>4.4477000000000003E-2</v>
      </c>
      <c r="I14" s="1">
        <v>0.111112</v>
      </c>
      <c r="J14" s="1">
        <v>4.4979999999999999E-2</v>
      </c>
      <c r="K14" s="1">
        <v>9.6689999999999998E-2</v>
      </c>
      <c r="L14" s="1">
        <v>2.8732000000000001E-2</v>
      </c>
      <c r="M14" s="1">
        <v>4.1877999999999999E-2</v>
      </c>
      <c r="N14" s="1">
        <v>2.8691999999999999E-2</v>
      </c>
      <c r="O14" s="1">
        <v>4.2729999999999997E-2</v>
      </c>
      <c r="P14" s="1">
        <v>2.8881E-2</v>
      </c>
      <c r="Q14" s="1">
        <v>3.6170000000000001E-2</v>
      </c>
      <c r="R14" s="1">
        <v>2.8832E-2</v>
      </c>
      <c r="S14" s="1">
        <v>3.1830999999999998E-2</v>
      </c>
      <c r="T14" s="1">
        <v>2.8844999999999999E-2</v>
      </c>
      <c r="U14" s="1">
        <v>2.4892000000000001E-2</v>
      </c>
      <c r="V14" s="1">
        <f t="shared" si="0"/>
        <v>5.0112000000000004E-2</v>
      </c>
      <c r="W14" s="1">
        <f t="shared" si="1"/>
        <v>0.11637188368631836</v>
      </c>
    </row>
    <row r="15" spans="1:25" x14ac:dyDescent="0.55000000000000004">
      <c r="A15" s="1">
        <f t="shared" si="2"/>
        <v>2600</v>
      </c>
      <c r="B15" s="1">
        <v>5.1982E-2</v>
      </c>
      <c r="C15" s="1">
        <v>0.14330100000000001</v>
      </c>
      <c r="D15" s="1">
        <v>5.2352000000000003E-2</v>
      </c>
      <c r="E15" s="1">
        <v>0.15138099999999999</v>
      </c>
      <c r="F15" s="1">
        <v>5.3573999999999997E-2</v>
      </c>
      <c r="G15" s="1">
        <v>0.15376699999999999</v>
      </c>
      <c r="H15" s="1">
        <v>5.3248999999999998E-2</v>
      </c>
      <c r="I15" s="1">
        <v>0.13273499999999999</v>
      </c>
      <c r="J15" s="1">
        <v>5.3163000000000002E-2</v>
      </c>
      <c r="K15" s="1">
        <v>0.11261699999999999</v>
      </c>
      <c r="L15" s="1">
        <v>3.4389999999999997E-2</v>
      </c>
      <c r="M15" s="1">
        <v>5.0555000000000003E-2</v>
      </c>
      <c r="N15" s="1">
        <v>3.7631999999999999E-2</v>
      </c>
      <c r="O15" s="1">
        <v>5.4503999999999997E-2</v>
      </c>
      <c r="P15" s="1">
        <v>3.4334999999999997E-2</v>
      </c>
      <c r="Q15" s="1">
        <v>4.3775000000000001E-2</v>
      </c>
      <c r="R15" s="1">
        <v>3.4410999999999997E-2</v>
      </c>
      <c r="S15" s="1">
        <v>3.8890000000000001E-2</v>
      </c>
      <c r="T15" s="1">
        <v>3.4491000000000001E-2</v>
      </c>
      <c r="U15" s="1">
        <v>3.1033999999999999E-2</v>
      </c>
      <c r="V15" s="1">
        <f t="shared" si="0"/>
        <v>5.8812000000000003E-2</v>
      </c>
      <c r="W15" s="1">
        <f t="shared" si="1"/>
        <v>0.14948299307789317</v>
      </c>
    </row>
    <row r="16" spans="1:25" x14ac:dyDescent="0.55000000000000004">
      <c r="A16" s="1">
        <f t="shared" si="2"/>
        <v>2800</v>
      </c>
      <c r="B16" s="1">
        <v>6.1298999999999999E-2</v>
      </c>
      <c r="C16" s="1">
        <v>0.16898199999999999</v>
      </c>
      <c r="D16" s="1">
        <v>6.1939000000000001E-2</v>
      </c>
      <c r="E16" s="1">
        <v>0.17705000000000001</v>
      </c>
      <c r="F16" s="1">
        <v>6.3355999999999996E-2</v>
      </c>
      <c r="G16" s="1">
        <v>0.16777600000000001</v>
      </c>
      <c r="H16" s="1">
        <v>6.2728000000000006E-2</v>
      </c>
      <c r="I16" s="1">
        <v>0.154589</v>
      </c>
      <c r="J16" s="1">
        <v>6.3650999999999999E-2</v>
      </c>
      <c r="K16" s="1">
        <v>0.13319500000000001</v>
      </c>
      <c r="L16" s="1">
        <v>4.0680000000000001E-2</v>
      </c>
      <c r="M16" s="1">
        <v>5.9572E-2</v>
      </c>
      <c r="N16" s="1">
        <v>7.6728000000000005E-2</v>
      </c>
      <c r="O16" s="1">
        <v>8.0879999999999994E-2</v>
      </c>
      <c r="P16" s="1">
        <v>4.0663999999999999E-2</v>
      </c>
      <c r="Q16" s="1">
        <v>5.1903999999999999E-2</v>
      </c>
      <c r="R16" s="1">
        <v>4.1387E-2</v>
      </c>
      <c r="S16" s="1">
        <v>4.6939000000000002E-2</v>
      </c>
      <c r="T16" s="1">
        <v>4.1000000000000002E-2</v>
      </c>
      <c r="U16" s="1">
        <v>3.6332999999999997E-2</v>
      </c>
      <c r="V16" s="1">
        <f t="shared" si="0"/>
        <v>6.8208000000000005E-2</v>
      </c>
      <c r="W16" s="1">
        <f t="shared" si="1"/>
        <v>0.18846540662386987</v>
      </c>
    </row>
    <row r="17" spans="1:23" x14ac:dyDescent="0.55000000000000004">
      <c r="A17" s="1">
        <f t="shared" si="2"/>
        <v>3000</v>
      </c>
      <c r="B17" s="1">
        <v>7.1620000000000003E-2</v>
      </c>
      <c r="C17" s="1">
        <v>0.19536700000000001</v>
      </c>
      <c r="D17" s="1">
        <v>7.2241E-2</v>
      </c>
      <c r="E17" s="1">
        <v>0.20521200000000001</v>
      </c>
      <c r="F17" s="1">
        <v>7.3745000000000005E-2</v>
      </c>
      <c r="G17" s="1">
        <v>0.19556299999999999</v>
      </c>
      <c r="H17" s="1">
        <v>7.3566999999999994E-2</v>
      </c>
      <c r="I17" s="1">
        <v>0.178033</v>
      </c>
      <c r="J17" s="1">
        <v>7.3553999999999994E-2</v>
      </c>
      <c r="K17" s="1">
        <v>0.15411</v>
      </c>
      <c r="L17" s="1">
        <v>4.7440999999999997E-2</v>
      </c>
      <c r="M17" s="1">
        <v>6.9649000000000003E-2</v>
      </c>
      <c r="N17" s="1">
        <v>4.8231999999999997E-2</v>
      </c>
      <c r="O17" s="1">
        <v>6.5841999999999998E-2</v>
      </c>
      <c r="P17" s="1">
        <v>4.7830999999999999E-2</v>
      </c>
      <c r="Q17" s="1">
        <v>6.0657999999999997E-2</v>
      </c>
      <c r="R17" s="1">
        <v>4.7371999999999997E-2</v>
      </c>
      <c r="S17" s="1">
        <v>5.3331999999999997E-2</v>
      </c>
      <c r="T17" s="1">
        <v>4.7567999999999999E-2</v>
      </c>
      <c r="U17" s="1">
        <v>4.2215000000000003E-2</v>
      </c>
      <c r="V17" s="1">
        <f t="shared" si="0"/>
        <v>7.8299999999999995E-2</v>
      </c>
      <c r="W17" s="1">
        <f t="shared" si="1"/>
        <v>0.23382465486320933</v>
      </c>
    </row>
    <row r="18" spans="1:23" x14ac:dyDescent="0.55000000000000004">
      <c r="A18" s="1">
        <f t="shared" si="2"/>
        <v>3200</v>
      </c>
      <c r="B18" s="1">
        <v>8.3396999999999999E-2</v>
      </c>
      <c r="C18" s="1">
        <v>0.22350500000000001</v>
      </c>
      <c r="D18" s="1">
        <v>8.3636000000000002E-2</v>
      </c>
      <c r="E18" s="1">
        <v>0.23577500000000001</v>
      </c>
      <c r="F18" s="1">
        <v>8.4339999999999998E-2</v>
      </c>
      <c r="G18" s="1">
        <v>0.25959900000000002</v>
      </c>
      <c r="H18" s="1">
        <v>8.5196999999999995E-2</v>
      </c>
      <c r="I18" s="1">
        <v>0.20550599999999999</v>
      </c>
      <c r="J18" s="1">
        <v>8.7928000000000006E-2</v>
      </c>
      <c r="K18" s="1">
        <v>0.18690599999999999</v>
      </c>
      <c r="L18" s="1">
        <v>5.4764E-2</v>
      </c>
      <c r="M18" s="1">
        <v>7.9778000000000002E-2</v>
      </c>
      <c r="N18" s="1">
        <v>5.5121999999999997E-2</v>
      </c>
      <c r="O18" s="1">
        <v>7.5731999999999994E-2</v>
      </c>
      <c r="P18" s="1">
        <v>5.4865999999999998E-2</v>
      </c>
      <c r="Q18" s="1">
        <v>6.9939000000000001E-2</v>
      </c>
      <c r="R18" s="1">
        <v>5.4907999999999998E-2</v>
      </c>
      <c r="S18" s="1">
        <v>6.1752000000000001E-2</v>
      </c>
      <c r="T18" s="1">
        <v>5.4876000000000001E-2</v>
      </c>
      <c r="U18" s="1">
        <v>4.8552999999999999E-2</v>
      </c>
      <c r="V18" s="1">
        <f t="shared" si="0"/>
        <v>8.9088000000000001E-2</v>
      </c>
      <c r="W18" s="1">
        <f t="shared" si="1"/>
        <v>0.28606998490436619</v>
      </c>
    </row>
    <row r="19" spans="1:23" x14ac:dyDescent="0.55000000000000004">
      <c r="A19" s="1">
        <f t="shared" si="2"/>
        <v>3400</v>
      </c>
      <c r="B19" s="1">
        <v>9.5156000000000004E-2</v>
      </c>
      <c r="C19" s="1">
        <v>0.25622800000000001</v>
      </c>
      <c r="D19" s="1">
        <v>9.5921999999999993E-2</v>
      </c>
      <c r="E19" s="1">
        <v>0.267988</v>
      </c>
      <c r="F19" s="1">
        <v>9.9127999999999994E-2</v>
      </c>
      <c r="G19" s="1">
        <v>0.25430399999999997</v>
      </c>
      <c r="H19" s="1">
        <v>9.7162999999999999E-2</v>
      </c>
      <c r="I19" s="1">
        <v>0.234347</v>
      </c>
      <c r="J19" s="1">
        <v>9.7463999999999995E-2</v>
      </c>
      <c r="K19" s="1">
        <v>0.20313300000000001</v>
      </c>
      <c r="L19" s="1">
        <v>6.2827999999999995E-2</v>
      </c>
      <c r="M19" s="1">
        <v>9.1271000000000005E-2</v>
      </c>
      <c r="N19" s="1">
        <v>6.3218999999999997E-2</v>
      </c>
      <c r="O19" s="1">
        <v>8.7080000000000005E-2</v>
      </c>
      <c r="P19" s="1">
        <v>6.2834000000000001E-2</v>
      </c>
      <c r="Q19" s="1">
        <v>8.0195000000000002E-2</v>
      </c>
      <c r="R19" s="1">
        <v>6.2793000000000002E-2</v>
      </c>
      <c r="S19" s="1">
        <v>7.1420999999999998E-2</v>
      </c>
      <c r="T19" s="1">
        <v>6.2751000000000001E-2</v>
      </c>
      <c r="U19" s="1">
        <v>5.6797E-2</v>
      </c>
      <c r="V19" s="1">
        <f t="shared" si="0"/>
        <v>0.10057200000000001</v>
      </c>
      <c r="W19" s="1">
        <f t="shared" si="1"/>
        <v>0.34571411186055784</v>
      </c>
    </row>
    <row r="20" spans="1:23" x14ac:dyDescent="0.55000000000000004">
      <c r="A20" s="1">
        <f t="shared" si="2"/>
        <v>3600</v>
      </c>
      <c r="B20" s="1">
        <v>0.10845</v>
      </c>
      <c r="C20" s="1">
        <v>0.29241699999999998</v>
      </c>
      <c r="D20" s="1">
        <v>0.10950500000000001</v>
      </c>
      <c r="E20" s="1">
        <v>0.30201600000000001</v>
      </c>
      <c r="F20" s="1">
        <v>0.110335</v>
      </c>
      <c r="G20" s="1">
        <v>0.29503099999999999</v>
      </c>
      <c r="H20" s="1">
        <v>0.11222</v>
      </c>
      <c r="I20" s="1">
        <v>0.27703800000000001</v>
      </c>
      <c r="J20" s="1">
        <v>0.111405</v>
      </c>
      <c r="K20" s="1">
        <v>0.22789599999999999</v>
      </c>
      <c r="L20" s="1">
        <v>7.5315999999999994E-2</v>
      </c>
      <c r="M20" s="1">
        <v>0.112318</v>
      </c>
      <c r="N20" s="1">
        <v>7.2099999999999997E-2</v>
      </c>
      <c r="O20" s="1">
        <v>9.9238000000000007E-2</v>
      </c>
      <c r="P20" s="1">
        <v>7.1675000000000003E-2</v>
      </c>
      <c r="Q20" s="1">
        <v>9.0812000000000004E-2</v>
      </c>
      <c r="R20" s="1">
        <v>7.1486999999999995E-2</v>
      </c>
      <c r="S20" s="1">
        <v>8.0338999999999994E-2</v>
      </c>
      <c r="T20" s="1">
        <v>7.1537000000000003E-2</v>
      </c>
      <c r="U20" s="1">
        <v>6.3672999999999993E-2</v>
      </c>
      <c r="V20" s="1">
        <f t="shared" si="0"/>
        <v>0.112752</v>
      </c>
      <c r="W20" s="1">
        <f t="shared" si="1"/>
        <v>0.41327300148988788</v>
      </c>
    </row>
    <row r="21" spans="1:23" x14ac:dyDescent="0.55000000000000004">
      <c r="A21" s="1">
        <f t="shared" si="2"/>
        <v>3800</v>
      </c>
      <c r="B21" s="1">
        <v>0.122346</v>
      </c>
      <c r="C21" s="1">
        <v>0.32511299999999999</v>
      </c>
      <c r="D21" s="1">
        <v>0.123558</v>
      </c>
      <c r="E21" s="1">
        <v>0.34028000000000003</v>
      </c>
      <c r="F21" s="1">
        <v>0.12815699999999999</v>
      </c>
      <c r="G21" s="1">
        <v>0.36471700000000001</v>
      </c>
      <c r="H21" s="1">
        <v>0.13002</v>
      </c>
      <c r="I21" s="1">
        <v>0.31351499999999999</v>
      </c>
      <c r="J21" s="1">
        <v>0.126584</v>
      </c>
      <c r="K21" s="1">
        <v>0.256886</v>
      </c>
      <c r="L21" s="1">
        <v>8.3044999999999994E-2</v>
      </c>
      <c r="M21" s="1">
        <v>0.11745</v>
      </c>
      <c r="N21" s="1">
        <v>8.1805000000000003E-2</v>
      </c>
      <c r="O21" s="1">
        <v>0.11121399999999999</v>
      </c>
      <c r="P21" s="1">
        <v>8.1536999999999998E-2</v>
      </c>
      <c r="Q21" s="1">
        <v>0.1028</v>
      </c>
      <c r="R21" s="1">
        <v>8.0951999999999996E-2</v>
      </c>
      <c r="S21" s="1">
        <v>9.0386999999999995E-2</v>
      </c>
      <c r="T21" s="1">
        <v>8.0752000000000004E-2</v>
      </c>
      <c r="U21" s="1">
        <v>7.1920999999999999E-2</v>
      </c>
      <c r="V21" s="1">
        <f t="shared" si="0"/>
        <v>0.12562799999999999</v>
      </c>
      <c r="W21" s="1">
        <f t="shared" si="1"/>
        <v>0.48926567850474051</v>
      </c>
    </row>
    <row r="22" spans="1:23" x14ac:dyDescent="0.55000000000000004">
      <c r="A22" s="1">
        <f t="shared" si="2"/>
        <v>4000</v>
      </c>
      <c r="B22" s="1">
        <v>0.13867399999999999</v>
      </c>
      <c r="C22" s="1">
        <v>0.36317700000000003</v>
      </c>
      <c r="D22" s="1">
        <v>0.13932600000000001</v>
      </c>
      <c r="E22" s="1">
        <v>0.37723699999999999</v>
      </c>
      <c r="F22" s="1">
        <v>0.14510500000000001</v>
      </c>
      <c r="G22" s="1">
        <v>0.36584</v>
      </c>
      <c r="H22" s="1">
        <v>0.14222099999999999</v>
      </c>
      <c r="I22" s="1">
        <v>0.33253300000000002</v>
      </c>
      <c r="J22" s="1">
        <v>0.14158499999999999</v>
      </c>
      <c r="K22" s="1">
        <v>0.28352699999999997</v>
      </c>
      <c r="L22" s="1">
        <v>9.1485999999999998E-2</v>
      </c>
      <c r="M22" s="1">
        <v>0.135662</v>
      </c>
      <c r="N22" s="1">
        <v>9.0670000000000001E-2</v>
      </c>
      <c r="O22" s="1">
        <v>0.12522</v>
      </c>
      <c r="P22" s="1">
        <v>9.1024999999999995E-2</v>
      </c>
      <c r="Q22" s="1">
        <v>0.115773</v>
      </c>
      <c r="R22" s="1">
        <v>9.0528999999999998E-2</v>
      </c>
      <c r="S22" s="1">
        <v>0.101882</v>
      </c>
      <c r="T22" s="1">
        <v>9.0815999999999994E-2</v>
      </c>
      <c r="U22" s="1">
        <v>8.1115000000000007E-2</v>
      </c>
      <c r="V22" s="1">
        <f t="shared" si="0"/>
        <v>0.13919999999999999</v>
      </c>
      <c r="W22" s="1">
        <f t="shared" si="1"/>
        <v>0.57421405625236421</v>
      </c>
    </row>
    <row r="25" spans="1:23" x14ac:dyDescent="0.55000000000000004">
      <c r="I25" s="6" t="s">
        <v>11</v>
      </c>
      <c r="J25" s="6"/>
      <c r="K25" s="6"/>
    </row>
    <row r="26" spans="1:23" x14ac:dyDescent="0.55000000000000004">
      <c r="I26" s="6"/>
      <c r="J26" s="6"/>
      <c r="K26" s="6"/>
    </row>
    <row r="27" spans="1:23" x14ac:dyDescent="0.55000000000000004">
      <c r="I27" s="6"/>
      <c r="J27" s="6"/>
      <c r="K27" s="6"/>
    </row>
    <row r="28" spans="1:23" x14ac:dyDescent="0.55000000000000004">
      <c r="I28" s="6"/>
      <c r="J28" s="6"/>
      <c r="K28" s="6"/>
    </row>
    <row r="54" spans="3:8" x14ac:dyDescent="0.55000000000000004">
      <c r="C54" s="3"/>
      <c r="D54" s="3" t="s">
        <v>12</v>
      </c>
      <c r="E54" s="3"/>
      <c r="F54" s="3"/>
      <c r="G54" s="3" t="s">
        <v>13</v>
      </c>
      <c r="H54" s="3"/>
    </row>
    <row r="55" spans="3:8" x14ac:dyDescent="0.55000000000000004">
      <c r="C55" s="3"/>
      <c r="D55" s="3"/>
      <c r="E55" s="3"/>
      <c r="F55" s="3"/>
      <c r="G55" s="3"/>
      <c r="H55" s="3"/>
    </row>
    <row r="56" spans="3:8" x14ac:dyDescent="0.55000000000000004">
      <c r="C56" s="3"/>
      <c r="D56" s="3" t="s">
        <v>2</v>
      </c>
      <c r="E56" s="3"/>
      <c r="F56" s="3"/>
      <c r="G56" s="3" t="s">
        <v>2</v>
      </c>
      <c r="H56" s="3"/>
    </row>
    <row r="57" spans="3:8" x14ac:dyDescent="0.55000000000000004">
      <c r="C57" s="3"/>
      <c r="D57" s="3">
        <v>0.14348</v>
      </c>
      <c r="E57" s="3">
        <v>0.36096299999999998</v>
      </c>
      <c r="F57" s="3"/>
      <c r="G57" s="3">
        <v>0.35458400000000001</v>
      </c>
      <c r="H57" s="3">
        <v>0.90989399999999998</v>
      </c>
    </row>
    <row r="58" spans="3:8" x14ac:dyDescent="0.55000000000000004">
      <c r="C58" s="3"/>
      <c r="D58" s="3">
        <v>0.15925</v>
      </c>
      <c r="E58" s="3">
        <v>0.41607</v>
      </c>
      <c r="F58" s="3"/>
      <c r="G58" s="3">
        <v>0.392876</v>
      </c>
      <c r="H58" s="3">
        <v>0.98537200000000003</v>
      </c>
    </row>
    <row r="59" spans="3:8" x14ac:dyDescent="0.55000000000000004">
      <c r="C59" s="3"/>
      <c r="D59" s="3">
        <v>0.17818999999999999</v>
      </c>
      <c r="E59" s="3">
        <v>0.45431300000000002</v>
      </c>
      <c r="F59" s="3"/>
      <c r="G59" s="3">
        <v>0.42042600000000002</v>
      </c>
      <c r="H59" s="3">
        <v>1.06596</v>
      </c>
    </row>
    <row r="60" spans="3:8" x14ac:dyDescent="0.55000000000000004">
      <c r="C60" s="3"/>
      <c r="D60" s="3">
        <v>0.19994500000000001</v>
      </c>
      <c r="E60" s="3">
        <v>0.50465700000000002</v>
      </c>
      <c r="F60" s="3"/>
      <c r="G60" s="3">
        <v>0.45450299999999999</v>
      </c>
      <c r="H60" s="3">
        <v>1.139864</v>
      </c>
    </row>
    <row r="61" spans="3:8" x14ac:dyDescent="0.55000000000000004">
      <c r="C61" s="3"/>
      <c r="D61" s="3">
        <v>0.220527</v>
      </c>
      <c r="E61" s="3">
        <v>0.55822300000000002</v>
      </c>
      <c r="F61" s="3"/>
      <c r="G61" s="3">
        <v>0.48921999999999999</v>
      </c>
      <c r="H61" s="3">
        <v>1.2165900000000001</v>
      </c>
    </row>
    <row r="62" spans="3:8" x14ac:dyDescent="0.55000000000000004">
      <c r="C62" s="3"/>
      <c r="D62" s="3">
        <v>0.244924</v>
      </c>
      <c r="E62" s="3">
        <v>0.61022299999999996</v>
      </c>
      <c r="F62" s="3"/>
      <c r="G62" s="3">
        <v>0.51994700000000005</v>
      </c>
      <c r="H62" s="3">
        <v>1.310902</v>
      </c>
    </row>
    <row r="63" spans="3:8" x14ac:dyDescent="0.55000000000000004">
      <c r="C63" s="3"/>
      <c r="D63" s="3">
        <v>0.26701000000000003</v>
      </c>
      <c r="E63" s="3">
        <v>0.66588499999999995</v>
      </c>
      <c r="F63" s="3"/>
      <c r="G63" s="3" t="s">
        <v>3</v>
      </c>
      <c r="H63" s="3"/>
    </row>
    <row r="64" spans="3:8" x14ac:dyDescent="0.55000000000000004">
      <c r="C64" s="3"/>
      <c r="D64" s="3">
        <v>0.29008499999999998</v>
      </c>
      <c r="E64" s="3">
        <v>0.72476200000000002</v>
      </c>
      <c r="F64" s="3"/>
      <c r="G64" s="3">
        <v>0.36982100000000001</v>
      </c>
      <c r="H64" s="3">
        <v>0.95696499999999995</v>
      </c>
    </row>
    <row r="65" spans="3:8" x14ac:dyDescent="0.55000000000000004">
      <c r="C65" s="3"/>
      <c r="D65" s="3">
        <v>0.317388</v>
      </c>
      <c r="E65" s="3">
        <v>0.788995</v>
      </c>
      <c r="F65" s="3"/>
      <c r="G65" s="3">
        <v>0.397484</v>
      </c>
      <c r="H65" s="3">
        <v>1.000964</v>
      </c>
    </row>
    <row r="66" spans="3:8" x14ac:dyDescent="0.55000000000000004">
      <c r="C66" s="3"/>
      <c r="D66" s="3">
        <v>0.344225</v>
      </c>
      <c r="E66" s="3">
        <v>0.85274300000000003</v>
      </c>
      <c r="F66" s="3"/>
      <c r="G66" s="3">
        <v>0.42614800000000003</v>
      </c>
      <c r="H66" s="3">
        <v>1.0664960000000001</v>
      </c>
    </row>
    <row r="67" spans="3:8" x14ac:dyDescent="0.55000000000000004">
      <c r="C67" s="3"/>
      <c r="D67" s="3">
        <v>0.37059300000000001</v>
      </c>
      <c r="E67" s="3">
        <v>0.91947299999999998</v>
      </c>
      <c r="F67" s="3"/>
      <c r="G67" s="3">
        <v>0.46109600000000001</v>
      </c>
      <c r="H67" s="3">
        <v>1.1387640000000001</v>
      </c>
    </row>
    <row r="68" spans="3:8" x14ac:dyDescent="0.55000000000000004">
      <c r="C68" s="3"/>
      <c r="D68" s="3" t="s">
        <v>3</v>
      </c>
      <c r="E68" s="3"/>
      <c r="F68" s="3"/>
      <c r="G68" s="3">
        <v>0.49199799999999999</v>
      </c>
      <c r="H68" s="3">
        <v>1.214129</v>
      </c>
    </row>
    <row r="69" spans="3:8" x14ac:dyDescent="0.55000000000000004">
      <c r="C69" s="3"/>
      <c r="D69" s="3">
        <v>0.14651500000000001</v>
      </c>
      <c r="E69" s="3">
        <v>0.38476199999999999</v>
      </c>
      <c r="F69" s="3"/>
      <c r="G69" s="3">
        <v>0.52045300000000005</v>
      </c>
      <c r="H69" s="3">
        <v>1.3863760000000001</v>
      </c>
    </row>
    <row r="70" spans="3:8" x14ac:dyDescent="0.55000000000000004">
      <c r="C70" s="3"/>
      <c r="D70" s="3">
        <v>0.16389699999999999</v>
      </c>
      <c r="E70" s="3">
        <v>0.423433</v>
      </c>
      <c r="F70" s="3"/>
      <c r="G70" s="3" t="s">
        <v>4</v>
      </c>
      <c r="H70" s="3"/>
    </row>
    <row r="71" spans="3:8" x14ac:dyDescent="0.55000000000000004">
      <c r="C71" s="3"/>
      <c r="D71" s="3">
        <v>0.17909</v>
      </c>
      <c r="E71" s="3">
        <v>0.47237000000000001</v>
      </c>
      <c r="F71" s="3"/>
      <c r="G71" s="3">
        <v>0.36776300000000001</v>
      </c>
      <c r="H71" s="3">
        <v>0.912547</v>
      </c>
    </row>
    <row r="72" spans="3:8" x14ac:dyDescent="0.55000000000000004">
      <c r="C72" s="3"/>
      <c r="D72" s="3">
        <v>0.19886499999999999</v>
      </c>
      <c r="E72" s="3">
        <v>0.52192799999999995</v>
      </c>
      <c r="F72" s="3"/>
      <c r="G72" s="3">
        <v>0.40051900000000001</v>
      </c>
      <c r="H72" s="3">
        <v>0.99871100000000002</v>
      </c>
    </row>
    <row r="73" spans="3:8" x14ac:dyDescent="0.55000000000000004">
      <c r="C73" s="3"/>
      <c r="D73" s="3">
        <v>0.21914900000000001</v>
      </c>
      <c r="E73" s="3">
        <v>0.57533800000000002</v>
      </c>
      <c r="F73" s="3"/>
      <c r="G73" s="3">
        <v>0.43451899999999999</v>
      </c>
      <c r="H73" s="3">
        <v>1.0066250000000001</v>
      </c>
    </row>
    <row r="74" spans="3:8" x14ac:dyDescent="0.55000000000000004">
      <c r="C74" s="3"/>
      <c r="D74" s="3">
        <v>0.242121</v>
      </c>
      <c r="E74" s="3">
        <v>0.63816899999999999</v>
      </c>
      <c r="F74" s="3"/>
      <c r="G74" s="3">
        <v>0.46414</v>
      </c>
      <c r="H74" s="3">
        <v>1.0740670000000001</v>
      </c>
    </row>
    <row r="75" spans="3:8" x14ac:dyDescent="0.55000000000000004">
      <c r="C75" s="3"/>
      <c r="D75" s="3">
        <v>0.326405</v>
      </c>
      <c r="E75" s="3">
        <v>0.68771700000000002</v>
      </c>
      <c r="F75" s="3"/>
      <c r="G75" s="3">
        <v>0.497643</v>
      </c>
      <c r="H75" s="3">
        <v>1.2994939999999999</v>
      </c>
    </row>
    <row r="76" spans="3:8" x14ac:dyDescent="0.55000000000000004">
      <c r="C76" s="3"/>
      <c r="D76" s="3">
        <v>0.293018</v>
      </c>
      <c r="E76" s="3">
        <v>0.73973699999999998</v>
      </c>
      <c r="F76" s="3"/>
      <c r="G76" s="3">
        <v>0.54237000000000002</v>
      </c>
      <c r="H76" s="3">
        <v>1.224828</v>
      </c>
    </row>
    <row r="77" spans="3:8" x14ac:dyDescent="0.55000000000000004">
      <c r="C77" s="3"/>
      <c r="D77" s="3">
        <v>0.320052</v>
      </c>
      <c r="E77" s="3">
        <v>0.80922400000000005</v>
      </c>
      <c r="F77" s="3"/>
      <c r="G77" s="3" t="s">
        <v>5</v>
      </c>
      <c r="H77" s="3"/>
    </row>
    <row r="78" spans="3:8" x14ac:dyDescent="0.55000000000000004">
      <c r="C78" s="3"/>
      <c r="D78" s="3">
        <v>0.34369499999999997</v>
      </c>
      <c r="E78" s="3">
        <v>0.86548499999999995</v>
      </c>
      <c r="F78" s="3"/>
      <c r="G78" s="3">
        <v>0.38773400000000002</v>
      </c>
      <c r="H78" s="3">
        <v>0.81385399999999997</v>
      </c>
    </row>
    <row r="79" spans="3:8" x14ac:dyDescent="0.55000000000000004">
      <c r="C79" s="3"/>
      <c r="D79" s="3">
        <v>0.37206800000000001</v>
      </c>
      <c r="E79" s="3">
        <v>0.93661099999999997</v>
      </c>
      <c r="F79" s="3"/>
      <c r="G79" s="3">
        <v>0.40659299999999998</v>
      </c>
      <c r="H79" s="3">
        <v>0.86788799999999999</v>
      </c>
    </row>
    <row r="80" spans="3:8" x14ac:dyDescent="0.55000000000000004">
      <c r="C80" s="3"/>
      <c r="D80" s="3" t="s">
        <v>4</v>
      </c>
      <c r="E80" s="3"/>
      <c r="F80" s="3"/>
      <c r="G80" s="3">
        <v>0.44289299999999998</v>
      </c>
      <c r="H80" s="3">
        <v>0.92518500000000004</v>
      </c>
    </row>
    <row r="81" spans="3:8" x14ac:dyDescent="0.55000000000000004">
      <c r="C81" s="3"/>
      <c r="D81" s="3">
        <v>0.14693600000000001</v>
      </c>
      <c r="E81" s="3">
        <v>0.364479</v>
      </c>
      <c r="F81" s="3"/>
      <c r="G81" s="3">
        <v>0.47003499999999998</v>
      </c>
      <c r="H81" s="3">
        <v>0.99759900000000001</v>
      </c>
    </row>
    <row r="82" spans="3:8" x14ac:dyDescent="0.55000000000000004">
      <c r="C82" s="3"/>
      <c r="D82" s="3">
        <v>0.16577800000000001</v>
      </c>
      <c r="E82" s="3">
        <v>0.39681</v>
      </c>
      <c r="F82" s="3"/>
      <c r="G82" s="3">
        <v>0.50515900000000002</v>
      </c>
      <c r="H82" s="3">
        <v>1.0538989999999999</v>
      </c>
    </row>
    <row r="83" spans="3:8" x14ac:dyDescent="0.55000000000000004">
      <c r="C83" s="3"/>
      <c r="D83" s="3">
        <v>0.18443100000000001</v>
      </c>
      <c r="E83" s="3">
        <v>0.44147799999999998</v>
      </c>
      <c r="F83" s="3"/>
      <c r="G83" s="3">
        <v>0.53899799999999998</v>
      </c>
      <c r="H83" s="3">
        <v>1.1230150000000001</v>
      </c>
    </row>
    <row r="84" spans="3:8" x14ac:dyDescent="0.55000000000000004">
      <c r="C84" s="3"/>
      <c r="D84" s="3">
        <v>0.20438799999999999</v>
      </c>
      <c r="E84" s="3">
        <v>0.48889700000000003</v>
      </c>
      <c r="F84" s="3"/>
      <c r="G84" s="3" t="s">
        <v>6</v>
      </c>
      <c r="H84" s="3"/>
    </row>
    <row r="85" spans="3:8" x14ac:dyDescent="0.55000000000000004">
      <c r="C85" s="3"/>
      <c r="D85" s="3">
        <v>0.22651399999999999</v>
      </c>
      <c r="E85" s="3">
        <v>0.53690000000000004</v>
      </c>
      <c r="F85" s="3"/>
      <c r="G85" s="3">
        <v>0.38480999999999999</v>
      </c>
      <c r="H85" s="3">
        <v>0.70749700000000004</v>
      </c>
    </row>
    <row r="86" spans="3:8" x14ac:dyDescent="0.55000000000000004">
      <c r="C86" s="3"/>
      <c r="D86" s="3">
        <v>0.24813399999999999</v>
      </c>
      <c r="E86" s="3">
        <v>0.586426</v>
      </c>
      <c r="F86" s="3"/>
      <c r="G86" s="3">
        <v>0.41434399999999999</v>
      </c>
      <c r="H86" s="3">
        <v>0.755463</v>
      </c>
    </row>
    <row r="87" spans="3:8" x14ac:dyDescent="0.55000000000000004">
      <c r="C87" s="3"/>
      <c r="D87" s="3">
        <v>0.27271800000000002</v>
      </c>
      <c r="E87" s="3">
        <v>0.64016200000000001</v>
      </c>
      <c r="F87" s="3"/>
      <c r="G87" s="3">
        <v>0.445884</v>
      </c>
      <c r="H87" s="3">
        <v>0.80748500000000001</v>
      </c>
    </row>
    <row r="88" spans="3:8" x14ac:dyDescent="0.55000000000000004">
      <c r="C88" s="3"/>
      <c r="D88" s="3">
        <v>0.296153</v>
      </c>
      <c r="E88" s="3">
        <v>0.69698700000000002</v>
      </c>
      <c r="F88" s="3"/>
      <c r="G88" s="3">
        <v>0.47498099999999999</v>
      </c>
      <c r="H88" s="3">
        <v>0.86903799999999998</v>
      </c>
    </row>
    <row r="89" spans="3:8" x14ac:dyDescent="0.55000000000000004">
      <c r="C89" s="3"/>
      <c r="D89" s="3">
        <v>0.32544899999999999</v>
      </c>
      <c r="E89" s="3">
        <v>0.75214999999999999</v>
      </c>
      <c r="F89" s="3"/>
      <c r="G89" s="3">
        <v>0.48132200000000003</v>
      </c>
      <c r="H89" s="3">
        <v>0.92292600000000002</v>
      </c>
    </row>
    <row r="90" spans="3:8" x14ac:dyDescent="0.55000000000000004">
      <c r="C90" s="3"/>
      <c r="D90" s="3">
        <v>0.34912900000000002</v>
      </c>
      <c r="E90" s="3">
        <v>0.81225400000000003</v>
      </c>
      <c r="F90" s="3"/>
      <c r="G90" s="3">
        <v>0.54292600000000002</v>
      </c>
      <c r="H90" s="3">
        <v>0.98124999999999996</v>
      </c>
    </row>
    <row r="91" spans="3:8" x14ac:dyDescent="0.55000000000000004">
      <c r="C91" s="3"/>
      <c r="D91" s="3">
        <v>0.37545499999999998</v>
      </c>
      <c r="E91" s="3">
        <v>0.87400999999999995</v>
      </c>
      <c r="F91" s="3"/>
      <c r="G91" s="3"/>
      <c r="H91" s="3"/>
    </row>
    <row r="92" spans="3:8" x14ac:dyDescent="0.55000000000000004">
      <c r="C92" s="3"/>
      <c r="D92" s="3" t="s">
        <v>5</v>
      </c>
      <c r="E92" s="3"/>
      <c r="F92" s="3"/>
      <c r="G92" s="3"/>
      <c r="H92" s="3"/>
    </row>
    <row r="93" spans="3:8" x14ac:dyDescent="0.55000000000000004">
      <c r="C93" s="3"/>
      <c r="D93" s="3">
        <v>0.148142</v>
      </c>
      <c r="E93" s="3">
        <v>0.33201000000000003</v>
      </c>
      <c r="F93" s="3"/>
      <c r="G93" s="3"/>
      <c r="H93" s="3"/>
    </row>
    <row r="94" spans="3:8" x14ac:dyDescent="0.55000000000000004">
      <c r="C94" s="3"/>
      <c r="D94" s="3">
        <v>0.165737</v>
      </c>
      <c r="E94" s="3">
        <v>0.36475400000000002</v>
      </c>
      <c r="F94" s="3"/>
      <c r="G94" s="3"/>
      <c r="H94" s="3"/>
    </row>
    <row r="95" spans="3:8" x14ac:dyDescent="0.55000000000000004">
      <c r="C95" s="3"/>
      <c r="D95" s="3">
        <v>0.19029699999999999</v>
      </c>
      <c r="E95" s="3">
        <v>0.40659200000000001</v>
      </c>
      <c r="F95" s="3"/>
      <c r="G95" s="3"/>
      <c r="H95" s="3"/>
    </row>
    <row r="96" spans="3:8" x14ac:dyDescent="0.55000000000000004">
      <c r="C96" s="3"/>
      <c r="D96" s="3">
        <v>0.206178</v>
      </c>
      <c r="E96" s="3">
        <v>0.45174300000000001</v>
      </c>
      <c r="F96" s="3"/>
      <c r="G96" s="3"/>
      <c r="H96" s="3"/>
    </row>
    <row r="97" spans="3:8" x14ac:dyDescent="0.55000000000000004">
      <c r="C97" s="3"/>
      <c r="D97" s="3">
        <v>0.22791700000000001</v>
      </c>
      <c r="E97" s="3">
        <v>0.496894</v>
      </c>
      <c r="F97" s="3"/>
      <c r="G97" s="3"/>
      <c r="H97" s="3"/>
    </row>
    <row r="98" spans="3:8" x14ac:dyDescent="0.55000000000000004">
      <c r="C98" s="3"/>
      <c r="D98" s="3">
        <v>0.25129099999999999</v>
      </c>
      <c r="E98" s="3">
        <v>0.54199399999999998</v>
      </c>
      <c r="F98" s="3"/>
      <c r="G98" s="3"/>
      <c r="H98" s="3"/>
    </row>
    <row r="99" spans="3:8" x14ac:dyDescent="0.55000000000000004">
      <c r="C99" s="3"/>
      <c r="D99" s="3">
        <v>0.273343</v>
      </c>
      <c r="E99" s="3">
        <v>0.59726100000000004</v>
      </c>
      <c r="F99" s="3"/>
      <c r="G99" s="3"/>
      <c r="H99" s="3"/>
    </row>
    <row r="100" spans="3:8" x14ac:dyDescent="0.55000000000000004">
      <c r="C100" s="3"/>
      <c r="D100" s="3">
        <v>0.29266300000000001</v>
      </c>
      <c r="E100" s="3">
        <v>0.64127100000000004</v>
      </c>
      <c r="F100" s="3"/>
      <c r="G100" s="3"/>
      <c r="H100" s="3"/>
    </row>
    <row r="101" spans="3:8" x14ac:dyDescent="0.55000000000000004">
      <c r="C101" s="3"/>
      <c r="D101" s="3">
        <v>0.31692900000000002</v>
      </c>
      <c r="E101" s="3">
        <v>0.80818400000000001</v>
      </c>
      <c r="F101" s="3"/>
      <c r="G101" s="3"/>
      <c r="H101" s="3"/>
    </row>
    <row r="102" spans="3:8" x14ac:dyDescent="0.55000000000000004">
      <c r="C102" s="3"/>
      <c r="D102" s="3">
        <v>0.37176500000000001</v>
      </c>
      <c r="E102" s="3">
        <v>0.80840400000000001</v>
      </c>
      <c r="F102" s="3"/>
      <c r="G102" s="3"/>
      <c r="H102" s="3"/>
    </row>
    <row r="103" spans="3:8" x14ac:dyDescent="0.55000000000000004">
      <c r="C103" s="3"/>
      <c r="D103" s="3">
        <v>0.36516700000000002</v>
      </c>
      <c r="E103" s="3">
        <v>0.82933500000000004</v>
      </c>
      <c r="F103" s="3"/>
      <c r="G103" s="3"/>
      <c r="H103" s="3"/>
    </row>
    <row r="104" spans="3:8" x14ac:dyDescent="0.55000000000000004">
      <c r="C104" s="3"/>
      <c r="D104" s="3" t="s">
        <v>6</v>
      </c>
      <c r="E104" s="3"/>
      <c r="F104" s="3"/>
      <c r="G104" s="3"/>
      <c r="H104" s="3"/>
    </row>
    <row r="105" spans="3:8" x14ac:dyDescent="0.55000000000000004">
      <c r="C105" s="3"/>
      <c r="D105" s="3">
        <v>0.14640300000000001</v>
      </c>
      <c r="E105" s="3">
        <v>0.30193500000000001</v>
      </c>
      <c r="F105" s="3"/>
      <c r="G105" s="3"/>
      <c r="H105" s="3"/>
    </row>
    <row r="106" spans="3:8" x14ac:dyDescent="0.55000000000000004">
      <c r="C106" s="3"/>
      <c r="D106" s="3">
        <v>0.16289799999999999</v>
      </c>
      <c r="E106" s="3">
        <v>0.32373600000000002</v>
      </c>
      <c r="F106" s="3"/>
      <c r="G106" s="3"/>
      <c r="H106" s="3"/>
    </row>
    <row r="107" spans="3:8" x14ac:dyDescent="0.55000000000000004">
      <c r="C107" s="3"/>
      <c r="D107" s="3">
        <v>0.18782199999999999</v>
      </c>
      <c r="E107" s="3">
        <v>0.352354</v>
      </c>
      <c r="F107" s="3"/>
      <c r="G107" s="3"/>
      <c r="H107" s="3"/>
    </row>
    <row r="108" spans="3:8" x14ac:dyDescent="0.55000000000000004">
      <c r="C108" s="3"/>
      <c r="D108" s="3">
        <v>0.20228499999999999</v>
      </c>
      <c r="E108" s="3">
        <v>0.390102</v>
      </c>
      <c r="F108" s="3"/>
      <c r="G108" s="3"/>
      <c r="H108" s="3"/>
    </row>
    <row r="109" spans="3:8" x14ac:dyDescent="0.55000000000000004">
      <c r="C109" s="3"/>
      <c r="D109" s="3">
        <v>0.22323000000000001</v>
      </c>
      <c r="E109" s="3">
        <v>0.43582500000000002</v>
      </c>
      <c r="F109" s="3"/>
      <c r="G109" s="3"/>
      <c r="H109" s="3"/>
    </row>
    <row r="110" spans="3:8" x14ac:dyDescent="0.55000000000000004">
      <c r="C110" s="3"/>
      <c r="D110" s="3">
        <v>0.24609200000000001</v>
      </c>
      <c r="E110" s="3">
        <v>0.47254000000000002</v>
      </c>
      <c r="F110" s="3"/>
      <c r="G110" s="3"/>
      <c r="H110" s="3"/>
    </row>
    <row r="111" spans="3:8" x14ac:dyDescent="0.55000000000000004">
      <c r="C111" s="3"/>
      <c r="D111" s="3">
        <v>0.26971800000000001</v>
      </c>
      <c r="E111" s="3">
        <v>0.51329899999999995</v>
      </c>
      <c r="F111" s="3"/>
      <c r="G111" s="3"/>
      <c r="H111" s="3"/>
    </row>
    <row r="112" spans="3:8" x14ac:dyDescent="0.55000000000000004">
      <c r="C112" s="3"/>
      <c r="D112" s="3">
        <v>0.29268499999999997</v>
      </c>
      <c r="E112" s="3">
        <v>0.56237899999999996</v>
      </c>
      <c r="F112" s="3"/>
      <c r="G112" s="3"/>
      <c r="H112" s="3"/>
    </row>
    <row r="113" spans="3:8" x14ac:dyDescent="0.55000000000000004">
      <c r="C113" s="3"/>
      <c r="D113" s="3">
        <v>0.31467299999999998</v>
      </c>
      <c r="E113" s="3">
        <v>0.64422699999999999</v>
      </c>
      <c r="F113" s="3"/>
      <c r="G113" s="3"/>
      <c r="H113" s="3"/>
    </row>
    <row r="114" spans="3:8" x14ac:dyDescent="0.55000000000000004">
      <c r="C114" s="3"/>
      <c r="D114" s="3">
        <v>0.33882800000000002</v>
      </c>
      <c r="E114" s="3">
        <v>0.66002300000000003</v>
      </c>
      <c r="F114" s="3"/>
      <c r="G114" s="3"/>
      <c r="H114" s="3"/>
    </row>
    <row r="115" spans="3:8" x14ac:dyDescent="0.55000000000000004">
      <c r="C115" s="3"/>
      <c r="D115" s="3">
        <v>0.369944</v>
      </c>
      <c r="E115" s="3">
        <v>0.70802399999999999</v>
      </c>
      <c r="F115" s="3"/>
      <c r="G115" s="3"/>
      <c r="H115" s="3"/>
    </row>
    <row r="116" spans="3:8" x14ac:dyDescent="0.55000000000000004">
      <c r="C116" s="3"/>
      <c r="D116" s="3"/>
      <c r="E116" s="3"/>
      <c r="F116" s="3"/>
      <c r="G116" s="3"/>
      <c r="H116" s="3"/>
    </row>
    <row r="117" spans="3:8" x14ac:dyDescent="0.55000000000000004">
      <c r="C117" s="3"/>
      <c r="D117" s="3"/>
      <c r="E117" s="3"/>
      <c r="F117" s="3"/>
      <c r="G117" s="3"/>
      <c r="H117" s="3"/>
    </row>
  </sheetData>
  <mergeCells count="12">
    <mergeCell ref="I25:K28"/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078-2194-B948-8E88-92A65452FD66}">
  <dimension ref="A1:J22"/>
  <sheetViews>
    <sheetView topLeftCell="A5" workbookViewId="0">
      <selection activeCell="M18" sqref="M18"/>
    </sheetView>
  </sheetViews>
  <sheetFormatPr baseColWidth="10" defaultRowHeight="19" x14ac:dyDescent="0.25"/>
  <cols>
    <col min="1" max="16384" width="10.83203125" style="2"/>
  </cols>
  <sheetData>
    <row r="1" spans="1:10" x14ac:dyDescent="0.25">
      <c r="A1" s="2" t="s">
        <v>9</v>
      </c>
      <c r="B1" s="2" t="s">
        <v>7</v>
      </c>
      <c r="C1" s="2" t="s">
        <v>8</v>
      </c>
    </row>
    <row r="2" spans="1:10" x14ac:dyDescent="0.25">
      <c r="A2" s="2">
        <v>0</v>
      </c>
      <c r="B2" s="2">
        <v>2.8653999999999999E-2</v>
      </c>
      <c r="C2" s="2">
        <v>8.3752999999999994E-2</v>
      </c>
    </row>
    <row r="3" spans="1:10" x14ac:dyDescent="0.25">
      <c r="A3" s="2">
        <v>1</v>
      </c>
      <c r="B3" s="2">
        <v>2.2502999999999999E-2</v>
      </c>
      <c r="C3" s="2">
        <v>2.4433E-2</v>
      </c>
    </row>
    <row r="4" spans="1:10" x14ac:dyDescent="0.25">
      <c r="A4" s="2">
        <v>2</v>
      </c>
      <c r="B4" s="2">
        <v>2.1031999999999999E-2</v>
      </c>
      <c r="C4" s="2">
        <v>1.2744999999999999E-2</v>
      </c>
    </row>
    <row r="5" spans="1:10" x14ac:dyDescent="0.25">
      <c r="A5" s="2">
        <v>3</v>
      </c>
      <c r="B5" s="2">
        <v>2.0795000000000001E-2</v>
      </c>
      <c r="C5" s="2">
        <v>7.2610000000000001E-3</v>
      </c>
    </row>
    <row r="6" spans="1:10" x14ac:dyDescent="0.25">
      <c r="A6" s="2">
        <v>4</v>
      </c>
      <c r="B6" s="2">
        <v>2.1177999999999999E-2</v>
      </c>
      <c r="C6" s="2">
        <v>5.0939999999999996E-3</v>
      </c>
    </row>
    <row r="7" spans="1:10" x14ac:dyDescent="0.25">
      <c r="A7" s="2">
        <v>5</v>
      </c>
      <c r="B7" s="2">
        <v>2.0823000000000001E-2</v>
      </c>
      <c r="C7" s="2">
        <v>4.0990000000000002E-3</v>
      </c>
    </row>
    <row r="8" spans="1:10" x14ac:dyDescent="0.25">
      <c r="A8" s="2">
        <v>6</v>
      </c>
      <c r="B8" s="2">
        <v>2.1003000000000001E-2</v>
      </c>
      <c r="C8" s="2">
        <v>3.0990000000000002E-3</v>
      </c>
    </row>
    <row r="9" spans="1:10" x14ac:dyDescent="0.25">
      <c r="A9" s="2">
        <v>7</v>
      </c>
      <c r="B9" s="2">
        <v>2.0759E-2</v>
      </c>
      <c r="C9" s="2">
        <v>2.5360000000000001E-3</v>
      </c>
      <c r="F9" s="7" t="s">
        <v>10</v>
      </c>
      <c r="G9" s="7"/>
      <c r="H9" s="7"/>
      <c r="I9" s="7"/>
      <c r="J9" s="7"/>
    </row>
    <row r="10" spans="1:10" x14ac:dyDescent="0.25">
      <c r="A10" s="2">
        <v>8</v>
      </c>
      <c r="B10" s="2">
        <v>2.0693E-2</v>
      </c>
      <c r="C10" s="2">
        <v>2.1700000000000001E-3</v>
      </c>
      <c r="F10" s="7"/>
      <c r="G10" s="7"/>
      <c r="H10" s="7"/>
      <c r="I10" s="7"/>
      <c r="J10" s="7"/>
    </row>
    <row r="11" spans="1:10" x14ac:dyDescent="0.25">
      <c r="A11" s="2">
        <v>9</v>
      </c>
      <c r="B11" s="2">
        <v>2.1222000000000001E-2</v>
      </c>
      <c r="C11" s="2">
        <v>1.8829999999999999E-3</v>
      </c>
      <c r="F11" s="7"/>
      <c r="G11" s="7"/>
      <c r="H11" s="7"/>
      <c r="I11" s="7"/>
      <c r="J11" s="7"/>
    </row>
    <row r="12" spans="1:10" x14ac:dyDescent="0.25">
      <c r="A12" s="2">
        <v>10</v>
      </c>
      <c r="B12" s="2">
        <v>2.1287E-2</v>
      </c>
      <c r="C12" s="2">
        <v>1.6559999999999999E-3</v>
      </c>
      <c r="F12" s="7"/>
      <c r="G12" s="7"/>
      <c r="H12" s="7"/>
      <c r="I12" s="7"/>
      <c r="J12" s="7"/>
    </row>
    <row r="13" spans="1:10" x14ac:dyDescent="0.25">
      <c r="A13" s="2">
        <v>11</v>
      </c>
      <c r="B13" s="2">
        <v>2.1212999999999999E-2</v>
      </c>
      <c r="C13" s="2">
        <v>1.5499999999999999E-3</v>
      </c>
      <c r="F13" s="7"/>
      <c r="G13" s="7"/>
      <c r="H13" s="7"/>
      <c r="I13" s="7"/>
      <c r="J13" s="7"/>
    </row>
    <row r="14" spans="1:10" x14ac:dyDescent="0.25">
      <c r="A14" s="2">
        <v>12</v>
      </c>
      <c r="B14" s="2">
        <v>2.0840999999999998E-2</v>
      </c>
      <c r="C14" s="2">
        <v>1.3810000000000001E-3</v>
      </c>
      <c r="F14" s="7"/>
      <c r="G14" s="7"/>
      <c r="H14" s="7"/>
      <c r="I14" s="7"/>
      <c r="J14" s="7"/>
    </row>
    <row r="15" spans="1:10" x14ac:dyDescent="0.25">
      <c r="A15" s="2">
        <v>13</v>
      </c>
      <c r="B15" s="2">
        <v>2.1080000000000002E-2</v>
      </c>
      <c r="C15" s="2">
        <v>1.2390000000000001E-3</v>
      </c>
    </row>
    <row r="16" spans="1:10" x14ac:dyDescent="0.25">
      <c r="A16" s="2">
        <v>14</v>
      </c>
      <c r="B16" s="2">
        <v>2.0715000000000001E-2</v>
      </c>
      <c r="C16" s="2">
        <v>1.1460000000000001E-3</v>
      </c>
    </row>
    <row r="17" spans="1:3" x14ac:dyDescent="0.25">
      <c r="A17" s="2">
        <v>15</v>
      </c>
      <c r="B17" s="2">
        <v>2.0649000000000001E-2</v>
      </c>
      <c r="C17" s="2">
        <v>1.0610000000000001E-3</v>
      </c>
    </row>
    <row r="18" spans="1:3" x14ac:dyDescent="0.25">
      <c r="A18" s="2">
        <v>16</v>
      </c>
      <c r="B18" s="2">
        <v>2.1416000000000001E-2</v>
      </c>
      <c r="C18" s="2">
        <v>9.8900000000000008E-4</v>
      </c>
    </row>
    <row r="19" spans="1:3" x14ac:dyDescent="0.25">
      <c r="A19" s="2">
        <v>17</v>
      </c>
      <c r="B19" s="2">
        <v>2.0712000000000001E-2</v>
      </c>
      <c r="C19" s="2">
        <v>9.3800000000000003E-4</v>
      </c>
    </row>
    <row r="20" spans="1:3" x14ac:dyDescent="0.25">
      <c r="A20" s="2">
        <v>18</v>
      </c>
      <c r="B20" s="2">
        <v>2.1357999999999999E-2</v>
      </c>
      <c r="C20" s="2">
        <v>8.7299999999999997E-4</v>
      </c>
    </row>
    <row r="21" spans="1:3" x14ac:dyDescent="0.25">
      <c r="A21" s="2">
        <v>19</v>
      </c>
      <c r="B21" s="2">
        <v>2.0688999999999999E-2</v>
      </c>
      <c r="C21" s="2">
        <v>8.2600000000000002E-4</v>
      </c>
    </row>
    <row r="22" spans="1:3" x14ac:dyDescent="0.25">
      <c r="A22" s="2">
        <v>20</v>
      </c>
      <c r="B22" s="2">
        <v>2.1099E-2</v>
      </c>
      <c r="C22" s="2">
        <v>7.9000000000000001E-4</v>
      </c>
    </row>
  </sheetData>
  <mergeCells count="1">
    <mergeCell ref="F9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for disjoint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#SIAH YEE LONG#</dc:creator>
  <cp:lastModifiedBy>#SIAH YEE LONG#</cp:lastModifiedBy>
  <dcterms:created xsi:type="dcterms:W3CDTF">2023-10-04T09:51:32Z</dcterms:created>
  <dcterms:modified xsi:type="dcterms:W3CDTF">2023-10-13T12:45:50Z</dcterms:modified>
</cp:coreProperties>
</file>