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has\OneDrive\Desktop\New folder\SQA\"/>
    </mc:Choice>
  </mc:AlternateContent>
  <bookViews>
    <workbookView xWindow="-105" yWindow="-105" windowWidth="23250" windowHeight="12570" activeTab="2"/>
  </bookViews>
  <sheets>
    <sheet name="Ajker_Deal_Test_Siam_Ali" sheetId="3" r:id="rId1"/>
    <sheet name="Test Scenarios" sheetId="4" r:id="rId2"/>
    <sheet name="Regestration" sheetId="6" r:id="rId3"/>
    <sheet name="Login" sheetId="7" r:id="rId4"/>
    <sheet name="Logout" sheetId="8" r:id="rId5"/>
    <sheet name="Forgot Password" sheetId="9" r:id="rId6"/>
    <sheet name="Home Page" sheetId="10" r:id="rId7"/>
    <sheet name="Searching products" sheetId="11" r:id="rId8"/>
    <sheet name="Add to cart" sheetId="12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2" l="1"/>
  <c r="I3" i="12"/>
  <c r="I2" i="12"/>
  <c r="I5" i="12" s="1"/>
  <c r="I4" i="11"/>
  <c r="I2" i="11"/>
  <c r="I3" i="11"/>
  <c r="I5" i="11" l="1"/>
  <c r="I3" i="10"/>
  <c r="I2" i="10"/>
  <c r="I5" i="10" s="1"/>
  <c r="I3" i="9"/>
  <c r="I2" i="9"/>
  <c r="I5" i="9" s="1"/>
  <c r="I3" i="8"/>
  <c r="I2" i="8"/>
  <c r="I5" i="8" s="1"/>
  <c r="I3" i="6" l="1"/>
  <c r="I2" i="6"/>
  <c r="I3" i="7" l="1"/>
  <c r="I2" i="7"/>
  <c r="I5" i="6"/>
  <c r="I5" i="7" l="1"/>
</calcChain>
</file>

<file path=xl/sharedStrings.xml><?xml version="1.0" encoding="utf-8"?>
<sst xmlns="http://schemas.openxmlformats.org/spreadsheetml/2006/main" count="858" uniqueCount="377">
  <si>
    <t>Test Scenario ID</t>
  </si>
  <si>
    <t>Reference</t>
  </si>
  <si>
    <t>Test Scenario Description</t>
  </si>
  <si>
    <t>Number of Test Cases</t>
  </si>
  <si>
    <t>Registration Functionality (TS 01)</t>
  </si>
  <si>
    <t>Login Functionality (TS 02)</t>
  </si>
  <si>
    <t>Logout Functionaliy (TS 03)</t>
  </si>
  <si>
    <t>Forgot Password (TS 04)</t>
  </si>
  <si>
    <t>Home page (TS 05)</t>
  </si>
  <si>
    <t>Searching items (TS 06)</t>
  </si>
  <si>
    <t>add to cart (TS 07)</t>
  </si>
  <si>
    <t>FRS</t>
  </si>
  <si>
    <t>Validate the working of Register account functionaliy</t>
  </si>
  <si>
    <t>validate the working of logout functionality</t>
  </si>
  <si>
    <t>Validate the working of login into account functionality</t>
  </si>
  <si>
    <t>Validate the forgot password functionality</t>
  </si>
  <si>
    <t>Validate the home page functionality</t>
  </si>
  <si>
    <t>Validate the searching items functionality</t>
  </si>
  <si>
    <t>Validate the add to cart functionality</t>
  </si>
  <si>
    <t>Product Name</t>
  </si>
  <si>
    <t>Module Name</t>
  </si>
  <si>
    <t>Developer Name</t>
  </si>
  <si>
    <t>TC Start Date</t>
  </si>
  <si>
    <t>TC End Date</t>
  </si>
  <si>
    <t>Testcase Developed by</t>
  </si>
  <si>
    <t>Siam Ali</t>
  </si>
  <si>
    <t>Test Execution Start Date</t>
  </si>
  <si>
    <t>Test Execution End Date</t>
  </si>
  <si>
    <t>Browser Tested</t>
  </si>
  <si>
    <t>Perfomance Test</t>
  </si>
  <si>
    <t>Test Case Summary</t>
  </si>
  <si>
    <t>Total</t>
  </si>
  <si>
    <t>Pass</t>
  </si>
  <si>
    <t>Fail</t>
  </si>
  <si>
    <t>Warning</t>
  </si>
  <si>
    <t>Test Case ID</t>
  </si>
  <si>
    <t>Test Case Description</t>
  </si>
  <si>
    <t>Precondition</t>
  </si>
  <si>
    <t>Test Data</t>
  </si>
  <si>
    <t>Step Description</t>
  </si>
  <si>
    <t>Expected Result</t>
  </si>
  <si>
    <t>Actual Result</t>
  </si>
  <si>
    <t>Status</t>
  </si>
  <si>
    <t>Designed By: Md. Siam Ali</t>
  </si>
  <si>
    <t>TC001</t>
  </si>
  <si>
    <t>No Input data</t>
  </si>
  <si>
    <t>Go to https://ajkerdeal.com/-&gt; Tap On the Sign-Up button -&gt; Keep the name field blank -&gt; Click the register button</t>
  </si>
  <si>
    <t>Should not be able to register with Blank name</t>
  </si>
  <si>
    <t>Not able to register</t>
  </si>
  <si>
    <t>TC002</t>
  </si>
  <si>
    <t>সিয়াম</t>
  </si>
  <si>
    <t>Go to https://ajkerdeal.com/-&gt; Tap On the Sign-Up button -&gt; fill up the name field with other language -&gt; Click the register button</t>
  </si>
  <si>
    <t xml:space="preserve">Should be able to register </t>
  </si>
  <si>
    <t>Able to register</t>
  </si>
  <si>
    <t>TC003</t>
  </si>
  <si>
    <t>a</t>
  </si>
  <si>
    <t>Go to https://ajkerdeal.com/-&gt; Tap On the Sign-Up button -&gt; Fill up the name field with too small name -&gt; Click the register button</t>
  </si>
  <si>
    <t>should not be able to register</t>
  </si>
  <si>
    <t>TC004</t>
  </si>
  <si>
    <t>siam ali</t>
  </si>
  <si>
    <t>Go to https://ajkerdeal.com/-&gt; Tap On the Sign-Up button -&gt; Fill up t he name field with valid name -&gt; Click the register button</t>
  </si>
  <si>
    <t>TC005</t>
  </si>
  <si>
    <t>Go to https://ajkerdeal.com/-&gt; Tap On the Sign-Up button -&gt; Fill up the name field with invalid name -&gt; Click the register button</t>
  </si>
  <si>
    <t>Should not be able to register with name consist of only number</t>
  </si>
  <si>
    <t>TC006</t>
  </si>
  <si>
    <t>!%asfd</t>
  </si>
  <si>
    <t>Go to https://ajkerdeal.com/-&gt; Tap On the Sign-Up button -&gt; fill up the name field with special charecter -&gt; Click the register button</t>
  </si>
  <si>
    <t>Should not be able to register with name consist of special character</t>
  </si>
  <si>
    <t>TC007</t>
  </si>
  <si>
    <t>aasdkljfahsdkfjahsdkfjahsdkfjhaskdjfhaskdjfhakjdfhakjdfhakjsdhfasdf</t>
  </si>
  <si>
    <t>Go to https://ajkerdeal.com/-&gt; Tap On the Sign-Up button -&gt; fill up the name field with too much lengthy name -&gt; Click the register button</t>
  </si>
  <si>
    <t>TC008</t>
  </si>
  <si>
    <t>siam123</t>
  </si>
  <si>
    <t>Go to https://ajkerdeal.com/-&gt; Tap On the Sign-Up button -&gt; fill up the name field with number and character-&gt; Click the register button</t>
  </si>
  <si>
    <t>TC009</t>
  </si>
  <si>
    <t>Go to https://ajkerdeal.com/-&gt; Tap On the Sign-Up button -&gt; keep the phone number field blank-&gt; Click the register button</t>
  </si>
  <si>
    <t>Should not be able to register with Blank number field</t>
  </si>
  <si>
    <t>TC010</t>
  </si>
  <si>
    <t>Go to https://ajkerdeal.com/-&gt; Tap On the Sign-Up button -&gt; fill up the phone number input field with a valid number-&gt; Click the register button</t>
  </si>
  <si>
    <t>TC011</t>
  </si>
  <si>
    <t>Go to https://ajkerdeal.com/-&gt; Tap On the Sign-Up button -&gt; fill up the phone number input field with a number length less then 11-&gt; Click the register button</t>
  </si>
  <si>
    <t>Should not be able to register with number length less then 11</t>
  </si>
  <si>
    <t>TC012</t>
  </si>
  <si>
    <t>+91 22 1234 5678</t>
  </si>
  <si>
    <t>Go to https://ajkerdeal.com/-&gt; Tap On the Sign-Up button -&gt; Fill up the phone number input field with other country phone number-&gt; Click the register button</t>
  </si>
  <si>
    <t xml:space="preserve">Should not be able to register </t>
  </si>
  <si>
    <t>TC013</t>
  </si>
  <si>
    <t>a162602397</t>
  </si>
  <si>
    <t>Go to https://ajkerdeal.com/-&gt; Tap On the Sign-Up button -&gt; fill up the phone number input field with a number mix with special or other character-&gt; Click the register button</t>
  </si>
  <si>
    <t>Should not be able to register with number consist character</t>
  </si>
  <si>
    <t>TC014</t>
  </si>
  <si>
    <t>Go to https://ajkerdeal.com/-&gt; Tap On the Sign-Up button -&gt; keep the email field blank-&gt; Click the register button</t>
  </si>
  <si>
    <t>Should not be able to register with Blank email field</t>
  </si>
  <si>
    <t>TC015</t>
  </si>
  <si>
    <t>siamali1499@gmail.com</t>
  </si>
  <si>
    <t>Go to https://ajkerdeal.com/-&gt; Tap On the Sign-Up button -&gt; Fill up the email input field with a valid email-&gt; Click the register button</t>
  </si>
  <si>
    <t>TC016</t>
  </si>
  <si>
    <t>Go to https://ajkerdeal.com/-&gt; Tap On the Sign-Up button -&gt; Fill up the email input field with a same valid email-&gt; Click the register button</t>
  </si>
  <si>
    <t>should not be able to register with same email again</t>
  </si>
  <si>
    <t>able to register</t>
  </si>
  <si>
    <t>TC017</t>
  </si>
  <si>
    <t>siam#ali@gmail.com</t>
  </si>
  <si>
    <t>Go to https://ajkerdeal.com/-&gt; Tap On the Sign-Up button -&gt; Fill up the email input field with a email consist of special charecter-&gt; Click the register button</t>
  </si>
  <si>
    <t>should not be able to register with email consist special character</t>
  </si>
  <si>
    <t>TC018</t>
  </si>
  <si>
    <t>siam@yahoo.com</t>
  </si>
  <si>
    <t>Go to https://ajkerdeal.com/-&gt; Tap On the Sign-Up button -&gt; Fill up the email input field with a email with other pattern-&gt; Click the register button</t>
  </si>
  <si>
    <t>TC019</t>
  </si>
  <si>
    <t>Go to https://ajkerdeal.com/-&gt; Tap On the Sign-Up button -&gt; keep the password field blank-&gt; Click the register button</t>
  </si>
  <si>
    <t>should not be able to register with password field blank</t>
  </si>
  <si>
    <t>TC020</t>
  </si>
  <si>
    <t>No Input data in confirm password</t>
  </si>
  <si>
    <t>Go to https://ajkerdeal.com/-&gt; Tap On the Sign-Up button -&gt; keep the confirm password field blank-&gt; Click the register button</t>
  </si>
  <si>
    <t>should not be able to register with confirm password field blank</t>
  </si>
  <si>
    <t>TC021</t>
  </si>
  <si>
    <t>Go to https://ajkerdeal.com/-&gt; Tap On the Sign-Up button -&gt;fill up the password with length less then 8-&gt; Click the register button</t>
  </si>
  <si>
    <t>TC022</t>
  </si>
  <si>
    <t>siam1234</t>
  </si>
  <si>
    <t>Go to https://ajkerdeal.com/-&gt; Tap On the Sign-Up button -&gt;fill up the password with length &gt;= 8-&gt; Click the register button</t>
  </si>
  <si>
    <t>TC023</t>
  </si>
  <si>
    <t>siam@1234</t>
  </si>
  <si>
    <t>Go to https://ajkerdeal.com/-&gt; Tap On the Sign-Up button -&gt;fill up the password consist of special charecter-&gt; Click the register button</t>
  </si>
  <si>
    <t>Should not be able to register without uppercase lowercase</t>
  </si>
  <si>
    <t>TC024</t>
  </si>
  <si>
    <t>Siam@1234</t>
  </si>
  <si>
    <t>Go to https://ajkerdeal.com/-&gt; Tap On the Sign-Up button -&gt;fill up the password consist of special characters and uppercase and lowercase-&gt; Click the register button</t>
  </si>
  <si>
    <t>TC025</t>
  </si>
  <si>
    <t>drop table user;</t>
  </si>
  <si>
    <t>Go to https://ajkerdeal.com/-&gt; Tap On the Sign-Up button -&gt;fill up the password consist of sql -&gt; Click the register button</t>
  </si>
  <si>
    <t xml:space="preserve">should not be able to register with sql type </t>
  </si>
  <si>
    <t>TC026</t>
  </si>
  <si>
    <t>siam12345</t>
  </si>
  <si>
    <t>Go to https://ajkerdeal.com/-&gt; Tap On the Sign-Up button -&gt;fill up the password copied from other section  -&gt; Click the register button</t>
  </si>
  <si>
    <t>should not take copied password</t>
  </si>
  <si>
    <t>pass</t>
  </si>
  <si>
    <t>fail</t>
  </si>
  <si>
    <t>Ajker Deal</t>
  </si>
  <si>
    <t>Chrome</t>
  </si>
  <si>
    <t>Comment</t>
  </si>
  <si>
    <t>AjkerDeal</t>
  </si>
  <si>
    <t>21/10/2023</t>
  </si>
  <si>
    <t>22/10//2023</t>
  </si>
  <si>
    <t>Registration with Name Field Empty</t>
  </si>
  <si>
    <t>Registration with Name Written on Bengali</t>
  </si>
  <si>
    <t xml:space="preserve">Registration with Small name </t>
  </si>
  <si>
    <t>Registration with Valid Name</t>
  </si>
  <si>
    <t>Registration with an Invalid Name</t>
  </si>
  <si>
    <t>Registration with empty number field</t>
  </si>
  <si>
    <t>Registration with Valid number</t>
  </si>
  <si>
    <t>Registration with Invalid number</t>
  </si>
  <si>
    <t>Registration with other country number</t>
  </si>
  <si>
    <t>Registration with invalid number</t>
  </si>
  <si>
    <t>Registration with Empty email field</t>
  </si>
  <si>
    <t>Registration with Valid email</t>
  </si>
  <si>
    <t>Registration with same email</t>
  </si>
  <si>
    <t>Registration with Invalid email</t>
  </si>
  <si>
    <t>Registration with other pattern email</t>
  </si>
  <si>
    <t>Registration with Empty password field</t>
  </si>
  <si>
    <t>Registration with empty confirm password field</t>
  </si>
  <si>
    <t>Registration with password length less then 8</t>
  </si>
  <si>
    <t>Registration with weak password</t>
  </si>
  <si>
    <t>should not be able to register with weak password</t>
  </si>
  <si>
    <t>Registration with password consist of special character</t>
  </si>
  <si>
    <t>Registration with password consist of special character and uppercase and lowercase letters</t>
  </si>
  <si>
    <t>Registration with password as SQL</t>
  </si>
  <si>
    <t>Registration with confirm password copied from password field</t>
  </si>
  <si>
    <t>Open the Application (https://ajkerdeal.com) in any Browser</t>
  </si>
  <si>
    <t>Reg_Bug_01</t>
  </si>
  <si>
    <t>Reg_Bug_02</t>
  </si>
  <si>
    <t>Reg_Bug_03</t>
  </si>
  <si>
    <t>Reg_Bug_04</t>
  </si>
  <si>
    <t>Reg_Bug_05</t>
  </si>
  <si>
    <t>Reg_Bug_06</t>
  </si>
  <si>
    <t>Reg_Bug_07</t>
  </si>
  <si>
    <t>Reg_Bug_08</t>
  </si>
  <si>
    <t>Reg_Bug_09</t>
  </si>
  <si>
    <t>Reg_Bug_10</t>
  </si>
  <si>
    <t xml:space="preserve"> Logging into the Application with keeping the field empty</t>
  </si>
  <si>
    <t>No data</t>
  </si>
  <si>
    <t>Go to https://ajkerdeal.com/-&gt; Tap On the Login button -&gt; Keep the Email and password field blank -&gt; Click the Login button</t>
  </si>
  <si>
    <t>Validate logging into the Application using valid credentials</t>
  </si>
  <si>
    <t>Email: siamali1499@gmail.com
Password: siam1234</t>
  </si>
  <si>
    <t>Go to https://ajkerdeal.com/-&gt; Tap On the Login button -&gt;Provide valid email and password-&gt; Click the Login button</t>
  </si>
  <si>
    <t>Should  be able to login</t>
  </si>
  <si>
    <t>Logged in</t>
  </si>
  <si>
    <t xml:space="preserve"> Logging in using  Invalid email address and Invalid Password</t>
  </si>
  <si>
    <t>Email: siam@gmail.com
Password: siam12</t>
  </si>
  <si>
    <t>Go to https://ajkerdeal.com/-&gt; Tap On the Login button -&gt;Provide Invalid email and password-&gt; Click the Login button</t>
  </si>
  <si>
    <t xml:space="preserve"> Logging in using  Invalid email address and Valid Password</t>
  </si>
  <si>
    <t>Email: siam@gmail.com
Password: siam1234</t>
  </si>
  <si>
    <t>Go to https://ajkerdeal.com/-&gt; Tap On the Login button -&gt;Provide Invalid email But valid password-&gt; Click the Login button</t>
  </si>
  <si>
    <t xml:space="preserve"> Logging in using a valid email address but invalid Password</t>
  </si>
  <si>
    <t>Email: siamali1499@gmail.com
Password: siam12</t>
  </si>
  <si>
    <t>Go to https://ajkerdeal.com/-&gt; Tap On the Login button -&gt;Provide valid email But invalid password-&gt; Click the Login button</t>
  </si>
  <si>
    <t>Should not be able to log in
Warning message  email or password didn’t match should be displayed</t>
  </si>
  <si>
    <t>Didn’t login
Waring message displayed</t>
  </si>
  <si>
    <t>Should not be able to log in
Warning message  email or password didn’t enterd should be displayed</t>
  </si>
  <si>
    <t>Validate 'Forgotten Password' link is available in the Login page and is working</t>
  </si>
  <si>
    <t>Go to https://ajkerdeal.com/-&gt; Tap On the Login button -&gt;click on forgot password</t>
  </si>
  <si>
    <t>User should be taken to forgotten password page</t>
  </si>
  <si>
    <t>User taken to forgot password page</t>
  </si>
  <si>
    <t xml:space="preserve">Validate E-Mail Address and Password text fields in the Login page have the place holder text </t>
  </si>
  <si>
    <t xml:space="preserve">Go to https://ajkerdeal.com/-&gt; Tap On the Login button </t>
  </si>
  <si>
    <t>Place holder text should be displayed</t>
  </si>
  <si>
    <t>Place holder text displayed</t>
  </si>
  <si>
    <t xml:space="preserve"> Logging into the Application and browsing back using the Browser back button </t>
  </si>
  <si>
    <t>Go to https://ajkerdeal.com/-&gt; Tap On the Login button -&gt;Provide valid email and password-&gt; Click the Login button-&gt;click on back button on browser</t>
  </si>
  <si>
    <t>User should not logged out</t>
  </si>
  <si>
    <t>User didn’t logged out</t>
  </si>
  <si>
    <t xml:space="preserve">Validate the number of unsucessful login attemps </t>
  </si>
  <si>
    <t>Warning messages should be displayed as they exceed a certain number of login attempts.</t>
  </si>
  <si>
    <t>No warning message showed</t>
  </si>
  <si>
    <t>Validate the text into the Password field is toggled to hide its visibility</t>
  </si>
  <si>
    <t>Go to https://ajkerdeal.com/-&gt; Tap On the Login button -&gt;Provide email and password-&gt; Click the Login button</t>
  </si>
  <si>
    <t>Text entered into the Password field should be toggled to hide its visibility</t>
  </si>
  <si>
    <t>Password is not visible</t>
  </si>
  <si>
    <t>Validate the copying of the text entered into the Password field</t>
  </si>
  <si>
    <t>Password should not be copied from the password field</t>
  </si>
  <si>
    <t>Password is not copied</t>
  </si>
  <si>
    <t>Validate the Password is not visible in the Page Source</t>
  </si>
  <si>
    <t>Go to https://ajkerdeal.com/-&gt; Tap On the Login button -&gt;Provide email and password-&gt; right click on mouse and inspect the password field</t>
  </si>
  <si>
    <t>Password should not be showed</t>
  </si>
  <si>
    <t>Password is not shown</t>
  </si>
  <si>
    <t xml:space="preserve"> Logging into the Application using previous credentials after changing the password</t>
  </si>
  <si>
    <t>Go to https://ajkerdeal.com/-&gt; Tap On the Login button -&gt;Provide email and previous password-&gt;click on the login button</t>
  </si>
  <si>
    <t xml:space="preserve"> Logging into the Application, closing the Browser without loggingout and opening again</t>
  </si>
  <si>
    <t>Go to https://ajkerdeal.com/-&gt; Tap On the Login button -&gt;Provide email and previous password-&gt;click on the login button-&gt;close the browser-&gt;open the app again</t>
  </si>
  <si>
    <t>User should be logged in directly no need to login again</t>
  </si>
  <si>
    <t>Email: siamali1499@gmail.com
Password: siam4321</t>
  </si>
  <si>
    <t>Go to https://ajkerdeal.com/-&gt; Tap On the Login button -&gt;Provide email and new password-&gt;click on the login button-&gt;close the browser-&gt;open the app again</t>
  </si>
  <si>
    <t xml:space="preserve">Logged in </t>
  </si>
  <si>
    <t>User not logged in</t>
  </si>
  <si>
    <t>Asking to login again</t>
  </si>
  <si>
    <t>Logout</t>
  </si>
  <si>
    <t xml:space="preserve">Login </t>
  </si>
  <si>
    <t xml:space="preserve">Registration </t>
  </si>
  <si>
    <t>Open the Application (https://ajkerdeal.com) in any Browser-&gt;login to the system</t>
  </si>
  <si>
    <t xml:space="preserve"> Logging out by selecting Signout option from 'My Account' drop menu</t>
  </si>
  <si>
    <t>Go to https://ajkerdeal.com/-&gt; Tap On the Your Account Drop menu -&gt; Click on Signout</t>
  </si>
  <si>
    <t>User should be logged out</t>
  </si>
  <si>
    <t>Log out successful</t>
  </si>
  <si>
    <t xml:space="preserve"> Logging out close the browser and browse again</t>
  </si>
  <si>
    <t>Go to https://ajkerdeal.com/-&gt; close the browser-&gt; Open the app again</t>
  </si>
  <si>
    <t>Go to https://ajkerdeal.com/-&gt; Tap On the Your Account Drop menu -&gt; Click on Signout-&gt;close the browser</t>
  </si>
  <si>
    <t>User should be asked to login again</t>
  </si>
  <si>
    <t xml:space="preserve">Go to https://ajkerdeal.com/-&gt; Tap On the login button </t>
  </si>
  <si>
    <t>Signout option should not be displayed</t>
  </si>
  <si>
    <t>Signout option not displayed</t>
  </si>
  <si>
    <t xml:space="preserve"> Logout option is not displayed under 'My Account' menu before logging in</t>
  </si>
  <si>
    <t xml:space="preserve"> Logging out and logging in immediately after logout </t>
  </si>
  <si>
    <t>Go to https://ajkerdeal.com/-&gt; Tap On the Your Account Drop menu -&gt; Click on Signout-&gt;login again</t>
  </si>
  <si>
    <t>User should able to log in</t>
  </si>
  <si>
    <t>Log in successful</t>
  </si>
  <si>
    <t>Team Lead</t>
  </si>
  <si>
    <t>Forgot Password</t>
  </si>
  <si>
    <t>Login_Bug_01</t>
  </si>
  <si>
    <t>Login_Bug_02</t>
  </si>
  <si>
    <t>Logout_Bug_01</t>
  </si>
  <si>
    <t xml:space="preserve"> Check the forgot Password page UI</t>
  </si>
  <si>
    <t>Go to https://ajkerdeal.com/-&gt; Tap On the Your Account Drop menu -&gt; Click on Forgot Password</t>
  </si>
  <si>
    <t>Place holder should ask for email  as it takes the email only</t>
  </si>
  <si>
    <t xml:space="preserve">Place holder is asking for phone number </t>
  </si>
  <si>
    <t xml:space="preserve"> Logging out from other section </t>
  </si>
  <si>
    <t>Go to https://ajkerdeal.com/-&gt; Tap On the Your Account Drop menu -&gt;click on my ajkerdeal-&gt; Click on Signout</t>
  </si>
  <si>
    <t>User should be able to logout</t>
  </si>
  <si>
    <t>Logout failed</t>
  </si>
  <si>
    <t>Logout_Bug_02</t>
  </si>
  <si>
    <t xml:space="preserve">Check if it sends the OTP </t>
  </si>
  <si>
    <t>Go to https://ajkerdeal.com/-&gt; Tap On the Your Account Drop menu -&gt; Click on Forgot Password-&gt;give email</t>
  </si>
  <si>
    <t>System should send OTP to user</t>
  </si>
  <si>
    <t>OTP send succesfully</t>
  </si>
  <si>
    <t>Try to reset with Empty password field</t>
  </si>
  <si>
    <t>Go to https://ajkerdeal.com/-&gt; Tap On the Your Account Drop menu -&gt; Click on Forgot Password-&gt;give email-&gt;empty password-&gt;click reset button</t>
  </si>
  <si>
    <t>Password should not reset
Warning message should be shown to the user</t>
  </si>
  <si>
    <t>Password didn't reset</t>
  </si>
  <si>
    <t>Try to reset with Empty Confirm password field</t>
  </si>
  <si>
    <t>Go to https://ajkerdeal.com/-&gt; Tap On the Your Account Drop menu -&gt; Click on Forgot Password-&gt;give email-&gt;keep empty  confirm password-&gt;click the reset button</t>
  </si>
  <si>
    <t>Reset with weak password</t>
  </si>
  <si>
    <t>ex: 1234</t>
  </si>
  <si>
    <t>Go to https://ajkerdeal.com/-&gt; Tap On the Your Account Drop menu -&gt; Click on Forgot Password-&gt;give email-&gt;give weak password-&gt;click the reset button</t>
  </si>
  <si>
    <t>Password reset done</t>
  </si>
  <si>
    <t>Try to reset with unmatched password and confirm password</t>
  </si>
  <si>
    <t>Password:Siam1234
Confirm password: siam12345</t>
  </si>
  <si>
    <t>Go to https://ajkerdeal.com/-&gt; Tap On the Your Account Drop menu -&gt; Click on Forgot Password-&gt;give email-&gt;give different password and confirm password-&gt;click the reset button</t>
  </si>
  <si>
    <t>Try to reset with same password and confirm password</t>
  </si>
  <si>
    <t>Go to https://ajkerdeal.com/-&gt; Tap On the Your Account Drop menu -&gt; Click on Forgot Password-&gt;give email-&gt;give same password and confirm password-&gt;click the reset button</t>
  </si>
  <si>
    <t>Password should get reset</t>
  </si>
  <si>
    <t>Reset successful</t>
  </si>
  <si>
    <t>Password:Siam123456
Confirm password: Siam123456</t>
  </si>
  <si>
    <t>Email: siamali1499@gmail.com
Password: siam123456</t>
  </si>
  <si>
    <t>User should be able to login</t>
  </si>
  <si>
    <t>Log in after password reset with new password</t>
  </si>
  <si>
    <t>Log in after password reset with previous password</t>
  </si>
  <si>
    <t>Go to https://ajkerdeal.com/-&gt; Tap On the Login button -&gt;Provide valid email and new password-&gt; Click the Login button</t>
  </si>
  <si>
    <t>Go to https://ajkerdeal.com/-&gt; Tap On the Login button -&gt;Provide valid email and previous password-&gt; Click the Login button</t>
  </si>
  <si>
    <t>User should not be able to login</t>
  </si>
  <si>
    <t>Log in unsuccessful</t>
  </si>
  <si>
    <t>Home Page</t>
  </si>
  <si>
    <t>Test Cases and Test Scenario on AjkerDeal Web Application</t>
  </si>
  <si>
    <t>Load Home page from any page of the Application using the Logo</t>
  </si>
  <si>
    <t>Go to https://ajkerdeal.com/-&gt; click on Logo from any page</t>
  </si>
  <si>
    <t>Load the home page</t>
  </si>
  <si>
    <t>Home page loaded</t>
  </si>
  <si>
    <t>Validate Hero Image Home page</t>
  </si>
  <si>
    <t>Go to https://ajkerdeal.com/-&gt; click on Hero image</t>
  </si>
  <si>
    <t>Load the Marchet account section</t>
  </si>
  <si>
    <t>Validate different category  products should be displayed in the Home Page</t>
  </si>
  <si>
    <t>Go to https://ajkerdeal.com/-&gt; scroll down</t>
  </si>
  <si>
    <t>Different category product should be loaded</t>
  </si>
  <si>
    <t>Merchant account creation page shown</t>
  </si>
  <si>
    <t>Successfully shown different category products</t>
  </si>
  <si>
    <t>UI of other functionality in home page should be in correct position</t>
  </si>
  <si>
    <t>UI is ok</t>
  </si>
  <si>
    <t>Other functionality should be working in other devices</t>
  </si>
  <si>
    <t>Validate the UI of Home page functionality</t>
  </si>
  <si>
    <t>Validate the Home page functionality in all the supported environments</t>
  </si>
  <si>
    <t>Validate the Home page footer section checking the logo and link of other partners.</t>
  </si>
  <si>
    <t>Go to https://ajkerdeal.com/-&gt; scroll down to the footer section</t>
  </si>
  <si>
    <t>Other link should be working and logo is correct</t>
  </si>
  <si>
    <t xml:space="preserve">Functionality is working </t>
  </si>
  <si>
    <t>Logo and links are correct</t>
  </si>
  <si>
    <t>Searching Products</t>
  </si>
  <si>
    <t xml:space="preserve"> Searching with an existing Product Name</t>
  </si>
  <si>
    <t>Go to https://ajkerdeal.com/-&gt; click on the search box-&gt;enter an existing product name-&gt;click enter or click on the search icon</t>
  </si>
  <si>
    <t>T-Shirt</t>
  </si>
  <si>
    <t>Search product should be displayed in the search results</t>
  </si>
  <si>
    <t>T-shirt is shown</t>
  </si>
  <si>
    <t xml:space="preserve"> Searching with a non-existing Product Name</t>
  </si>
  <si>
    <t>siamali</t>
  </si>
  <si>
    <t>There is no product on this name should be displayed</t>
  </si>
  <si>
    <t>Product not found</t>
  </si>
  <si>
    <t xml:space="preserve"> Searching without providing a anything in the search box</t>
  </si>
  <si>
    <t>Go to https://ajkerdeal.com/-&gt; click on the search box-&gt;enter an non-existing product name-&gt;click enter or click on the search icon</t>
  </si>
  <si>
    <t>Go to https://ajkerdeal.com/-&gt; click on the search box-&gt;keep the search box empty-&gt;click enter or click on the search icon</t>
  </si>
  <si>
    <t>Nothing is enter into search box should be displayed as warning message</t>
  </si>
  <si>
    <t>Warning message not shown</t>
  </si>
  <si>
    <t>warning</t>
  </si>
  <si>
    <t xml:space="preserve"> Searching with an existing Product with its "Deal Code</t>
  </si>
  <si>
    <t>deal code: 1279639</t>
  </si>
  <si>
    <t>Go to https://ajkerdeal.com/-&gt; click on the search box-&gt;enter an existing deal code-&gt;click enter or click on the search icon</t>
  </si>
  <si>
    <t>Product is found</t>
  </si>
  <si>
    <t xml:space="preserve"> Search by selecting the category of product</t>
  </si>
  <si>
    <t>Laptop</t>
  </si>
  <si>
    <t>Gadgets</t>
  </si>
  <si>
    <t>Go to https://ajkerdeal.com/-&gt; click on the search box-&gt;enter an existing category name-&gt;click enter or click on the search icon</t>
  </si>
  <si>
    <t>Gadgets should be shown</t>
  </si>
  <si>
    <t>Product is shown</t>
  </si>
  <si>
    <t xml:space="preserve"> Search by selecting to search in subcategories</t>
  </si>
  <si>
    <t>Go to https://ajkerdeal.com/-&gt; click on the search box-&gt;enter an existing sub-category name-&gt;click enter or click on the search icon</t>
  </si>
  <si>
    <t>Laptop should be shown</t>
  </si>
  <si>
    <t>Laptop is shown</t>
  </si>
  <si>
    <t>Validate 'Search' textbox field and the button having search icon are displayed on all the page of the Application</t>
  </si>
  <si>
    <t>Go to https://ajkerdeal.com/</t>
  </si>
  <si>
    <t>Search box with search button icon should be displayed from other pages</t>
  </si>
  <si>
    <t>Search box and icon is displayed</t>
  </si>
  <si>
    <t xml:space="preserve"> Add product to the cart from the product display page</t>
  </si>
  <si>
    <t>Go to https://ajkerdeal.com/-&gt; click on the search box-&gt;enter an existing product name-&gt;click on product-&gt;click on add to cart</t>
  </si>
  <si>
    <t>product should be added to cart</t>
  </si>
  <si>
    <t>product added to cart</t>
  </si>
  <si>
    <t xml:space="preserve"> add  product to Cart from 'Wish List' Page</t>
  </si>
  <si>
    <t>product add to cart from wishlist not found</t>
  </si>
  <si>
    <t>Go to https://ajkerdeal.com/-&gt;click on product-&gt;click on add to cart</t>
  </si>
  <si>
    <t xml:space="preserve"> adding the product to Cart from Search Results Page</t>
  </si>
  <si>
    <t>Go to https://ajkerdeal.com/-&gt; click on the search box-&gt;enter an existing product name-&gt;try to add to cart</t>
  </si>
  <si>
    <t>laptop</t>
  </si>
  <si>
    <t>tshirt</t>
  </si>
  <si>
    <t>pant</t>
  </si>
  <si>
    <t>Logout and see if the product is still visible in cart</t>
  </si>
  <si>
    <t>Open the Application (https://ajkerdeal.com) in any Browser-&gt;login to the system-&gt;add to cart-&gt;logout</t>
  </si>
  <si>
    <t>laptop added</t>
  </si>
  <si>
    <t>Go to https://ajkerdeal.com/-&gt; click on cart</t>
  </si>
  <si>
    <t>product should not be visible</t>
  </si>
  <si>
    <t>Prodcut is visible without logging in</t>
  </si>
  <si>
    <t>add product to card without logging in to the application</t>
  </si>
  <si>
    <t>Go to https://ajkerdeal.com/-&gt; click on an existing product name-&gt;add the product to wishlist-&gt;try to add to cart</t>
  </si>
  <si>
    <t>product should not be added to cart without logging in</t>
  </si>
  <si>
    <t>Product is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</si>
</sst>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</font>
    <font>
      <sz val="11"/>
      <color theme="10"/>
      <name val="Calibri"/>
    </font>
    <font>
      <sz val="11"/>
      <color theme="1"/>
      <name val="Calibri"/>
      <family val="2"/>
    </font>
    <font>
      <u/>
      <sz val="11"/>
      <color theme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3" xfId="1" applyBorder="1" applyAlignment="1">
      <alignment horizontal="center" vertical="center" wrapText="1"/>
    </xf>
    <xf numFmtId="0" fontId="7" fillId="0" borderId="3" xfId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3">
    <dxf>
      <font>
        <color rgb="FF9C6500"/>
      </font>
      <fill>
        <patternFill>
          <bgColor rgb="FFFFEB9C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rgb="FF00A249"/>
        </patternFill>
      </fill>
    </dxf>
    <dxf>
      <fill>
        <patternFill>
          <bgColor rgb="FF007033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rgb="FF00A249"/>
        </patternFill>
      </fill>
    </dxf>
    <dxf>
      <fill>
        <patternFill>
          <bgColor rgb="FF007033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rgb="FF00A249"/>
        </patternFill>
      </fill>
    </dxf>
    <dxf>
      <fill>
        <patternFill>
          <bgColor rgb="FF007033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rgb="FF00A249"/>
        </patternFill>
      </fill>
    </dxf>
    <dxf>
      <fill>
        <patternFill>
          <bgColor rgb="FF007033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rgb="FF00A249"/>
        </patternFill>
      </fill>
    </dxf>
    <dxf>
      <fill>
        <patternFill>
          <bgColor rgb="FF007033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rgb="FF00A249"/>
        </patternFill>
      </fill>
    </dxf>
    <dxf>
      <fill>
        <patternFill>
          <bgColor rgb="FF007033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rgb="FF00A249"/>
        </patternFill>
      </fill>
    </dxf>
    <dxf>
      <fill>
        <patternFill>
          <bgColor rgb="FF007033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7033"/>
      <color rgb="FF00A2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iamali1499@gmail.com" TargetMode="External"/><Relationship Id="rId3" Type="http://schemas.openxmlformats.org/officeDocument/2006/relationships/hyperlink" Target="mailto:siamali1499@gmail.com" TargetMode="External"/><Relationship Id="rId7" Type="http://schemas.openxmlformats.org/officeDocument/2006/relationships/hyperlink" Target="mailto:Siam@1234" TargetMode="External"/><Relationship Id="rId2" Type="http://schemas.openxmlformats.org/officeDocument/2006/relationships/hyperlink" Target="https://mybdjobs.bdjobs.com/" TargetMode="External"/><Relationship Id="rId1" Type="http://schemas.openxmlformats.org/officeDocument/2006/relationships/hyperlink" Target="https://mybdjobs.bdjobs.com/" TargetMode="External"/><Relationship Id="rId6" Type="http://schemas.openxmlformats.org/officeDocument/2006/relationships/hyperlink" Target="mailto:siam@1234" TargetMode="External"/><Relationship Id="rId5" Type="http://schemas.openxmlformats.org/officeDocument/2006/relationships/hyperlink" Target="mailto:siam@yahoo.com" TargetMode="External"/><Relationship Id="rId4" Type="http://schemas.openxmlformats.org/officeDocument/2006/relationships/hyperlink" Target="mailto:siam#ali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J15"/>
  <sheetViews>
    <sheetView zoomScale="139" workbookViewId="0">
      <pane xSplit="10" ySplit="15" topLeftCell="K16" activePane="bottomRight" state="frozen"/>
      <selection pane="topRight" activeCell="K1" sqref="K1"/>
      <selection pane="bottomLeft" activeCell="A16" sqref="A16"/>
      <selection pane="bottomRight" activeCell="I21" sqref="I21"/>
    </sheetView>
  </sheetViews>
  <sheetFormatPr defaultRowHeight="15" x14ac:dyDescent="0.25"/>
  <sheetData>
    <row r="9" spans="6:10" x14ac:dyDescent="0.25">
      <c r="F9" s="35" t="s">
        <v>298</v>
      </c>
      <c r="G9" s="35"/>
      <c r="H9" s="35"/>
      <c r="I9" s="36" t="s">
        <v>43</v>
      </c>
      <c r="J9" s="36"/>
    </row>
    <row r="10" spans="6:10" x14ac:dyDescent="0.25">
      <c r="F10" s="35"/>
      <c r="G10" s="35"/>
      <c r="H10" s="35"/>
      <c r="I10" s="36"/>
      <c r="J10" s="36"/>
    </row>
    <row r="11" spans="6:10" x14ac:dyDescent="0.25">
      <c r="F11" s="35"/>
      <c r="G11" s="35"/>
      <c r="H11" s="35"/>
      <c r="I11" s="36"/>
      <c r="J11" s="36"/>
    </row>
    <row r="12" spans="6:10" x14ac:dyDescent="0.25">
      <c r="F12" s="35"/>
      <c r="G12" s="35"/>
      <c r="H12" s="35"/>
      <c r="I12" s="36"/>
      <c r="J12" s="36"/>
    </row>
    <row r="13" spans="6:10" x14ac:dyDescent="0.25">
      <c r="F13" s="35"/>
      <c r="G13" s="35"/>
      <c r="H13" s="35"/>
      <c r="I13" s="36"/>
      <c r="J13" s="36"/>
    </row>
    <row r="14" spans="6:10" x14ac:dyDescent="0.25">
      <c r="F14" s="35"/>
      <c r="G14" s="35"/>
      <c r="H14" s="35"/>
      <c r="I14" s="36"/>
      <c r="J14" s="36"/>
    </row>
    <row r="15" spans="6:10" x14ac:dyDescent="0.25">
      <c r="F15" s="35"/>
      <c r="G15" s="35"/>
      <c r="H15" s="35"/>
      <c r="I15" s="36"/>
      <c r="J15" s="36"/>
    </row>
  </sheetData>
  <mergeCells count="2">
    <mergeCell ref="F9:H15"/>
    <mergeCell ref="I9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defaultRowHeight="15" x14ac:dyDescent="0.25"/>
  <cols>
    <col min="1" max="1" width="26.85546875" style="4" customWidth="1"/>
    <col min="2" max="2" width="21.28515625" customWidth="1"/>
    <col min="3" max="3" width="56.42578125" style="2" customWidth="1"/>
    <col min="4" max="4" width="33.140625" customWidth="1"/>
  </cols>
  <sheetData>
    <row r="1" spans="1:4" ht="30" customHeight="1" x14ac:dyDescent="0.25">
      <c r="A1" s="1" t="s">
        <v>0</v>
      </c>
      <c r="B1" s="3" t="s">
        <v>1</v>
      </c>
      <c r="C1" s="3" t="s">
        <v>2</v>
      </c>
      <c r="D1" s="3" t="s">
        <v>3</v>
      </c>
    </row>
    <row r="2" spans="1:4" ht="30" customHeight="1" x14ac:dyDescent="0.25">
      <c r="A2" s="29" t="s">
        <v>4</v>
      </c>
      <c r="B2" s="5" t="s">
        <v>11</v>
      </c>
      <c r="C2" s="5" t="s">
        <v>12</v>
      </c>
      <c r="D2" s="5">
        <v>26</v>
      </c>
    </row>
    <row r="3" spans="1:4" ht="30" customHeight="1" x14ac:dyDescent="0.25">
      <c r="A3" s="29" t="s">
        <v>5</v>
      </c>
      <c r="B3" s="5" t="s">
        <v>11</v>
      </c>
      <c r="C3" s="5" t="s">
        <v>14</v>
      </c>
      <c r="D3" s="5">
        <v>15</v>
      </c>
    </row>
    <row r="4" spans="1:4" ht="30" customHeight="1" x14ac:dyDescent="0.25">
      <c r="A4" s="29" t="s">
        <v>6</v>
      </c>
      <c r="B4" s="5" t="s">
        <v>11</v>
      </c>
      <c r="C4" s="5" t="s">
        <v>13</v>
      </c>
      <c r="D4" s="5">
        <v>6</v>
      </c>
    </row>
    <row r="5" spans="1:4" ht="30" customHeight="1" x14ac:dyDescent="0.25">
      <c r="A5" s="29" t="s">
        <v>7</v>
      </c>
      <c r="B5" s="5" t="s">
        <v>11</v>
      </c>
      <c r="C5" s="5" t="s">
        <v>15</v>
      </c>
      <c r="D5" s="5">
        <v>9</v>
      </c>
    </row>
    <row r="6" spans="1:4" ht="30" customHeight="1" x14ac:dyDescent="0.25">
      <c r="A6" s="29" t="s">
        <v>8</v>
      </c>
      <c r="B6" s="5" t="s">
        <v>11</v>
      </c>
      <c r="C6" s="5" t="s">
        <v>16</v>
      </c>
      <c r="D6" s="5">
        <v>6</v>
      </c>
    </row>
    <row r="7" spans="1:4" ht="30" customHeight="1" x14ac:dyDescent="0.25">
      <c r="A7" s="29" t="s">
        <v>9</v>
      </c>
      <c r="B7" s="5" t="s">
        <v>11</v>
      </c>
      <c r="C7" s="5" t="s">
        <v>17</v>
      </c>
      <c r="D7" s="5">
        <v>7</v>
      </c>
    </row>
    <row r="8" spans="1:4" ht="30" customHeight="1" x14ac:dyDescent="0.25">
      <c r="A8" s="29" t="s">
        <v>10</v>
      </c>
      <c r="B8" s="5" t="s">
        <v>11</v>
      </c>
      <c r="C8" s="5" t="s">
        <v>18</v>
      </c>
      <c r="D8" s="5">
        <v>5</v>
      </c>
    </row>
    <row r="9" spans="1:4" ht="30" customHeight="1" x14ac:dyDescent="0.25">
      <c r="A9" s="6"/>
      <c r="B9" s="5"/>
      <c r="C9" s="5"/>
      <c r="D9" s="5"/>
    </row>
  </sheetData>
  <hyperlinks>
    <hyperlink ref="A2" location="Regestration!A1" display="Registration Functionality (TS 01)"/>
    <hyperlink ref="A3" location="Login!A1" display="Login Functionality (TS 02)"/>
    <hyperlink ref="A4" location="Logout!A1" display="Logout Functionaliy (TS 03)"/>
    <hyperlink ref="A5" location="'Forgot Password'!A1" display="Forgot Password (TS 04)"/>
    <hyperlink ref="A6" location="'Home Page'!A1" display="Home page (TS 05)"/>
    <hyperlink ref="A7" location="'Searching products'!A1" display="Searching items (TS 06)"/>
    <hyperlink ref="A8" location="'Add to cart'!A1" display="add to cart (TS 07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zoomScale="90" zoomScaleNormal="90" workbookViewId="0">
      <pane ySplit="6" topLeftCell="A7" activePane="bottomLeft" state="frozen"/>
      <selection pane="bottomLeft" sqref="A1:B1"/>
    </sheetView>
  </sheetViews>
  <sheetFormatPr defaultRowHeight="15" x14ac:dyDescent="0.25"/>
  <cols>
    <col min="1" max="2" width="25.7109375" customWidth="1"/>
    <col min="3" max="3" width="25.7109375" style="4" customWidth="1"/>
    <col min="4" max="4" width="25.7109375" customWidth="1"/>
    <col min="5" max="5" width="35.7109375" customWidth="1"/>
    <col min="6" max="8" width="25.7109375" customWidth="1"/>
    <col min="9" max="9" width="25.7109375" style="17" customWidth="1"/>
    <col min="10" max="10" width="25.7109375" customWidth="1"/>
  </cols>
  <sheetData>
    <row r="1" spans="1:10" ht="19.899999999999999" customHeight="1" x14ac:dyDescent="0.25">
      <c r="A1" s="37" t="s">
        <v>19</v>
      </c>
      <c r="B1" s="37"/>
      <c r="C1" s="8" t="s">
        <v>136</v>
      </c>
      <c r="D1" s="9" t="s">
        <v>22</v>
      </c>
      <c r="E1" s="8" t="s">
        <v>140</v>
      </c>
      <c r="F1" s="9" t="s">
        <v>26</v>
      </c>
      <c r="G1" s="16" t="s">
        <v>140</v>
      </c>
      <c r="H1" s="37" t="s">
        <v>30</v>
      </c>
      <c r="I1" s="37"/>
      <c r="J1" s="7"/>
    </row>
    <row r="2" spans="1:10" ht="19.899999999999999" customHeight="1" x14ac:dyDescent="0.25">
      <c r="A2" s="37" t="s">
        <v>20</v>
      </c>
      <c r="B2" s="37"/>
      <c r="C2" s="8" t="s">
        <v>235</v>
      </c>
      <c r="D2" s="9" t="s">
        <v>23</v>
      </c>
      <c r="E2" s="8" t="s">
        <v>140</v>
      </c>
      <c r="F2" s="9" t="s">
        <v>27</v>
      </c>
      <c r="G2" s="16" t="s">
        <v>140</v>
      </c>
      <c r="H2" s="9" t="s">
        <v>32</v>
      </c>
      <c r="I2" s="8">
        <f>COUNTIF(H7:H35,"Pass")</f>
        <v>16</v>
      </c>
      <c r="J2" s="7"/>
    </row>
    <row r="3" spans="1:10" ht="19.899999999999999" customHeight="1" x14ac:dyDescent="0.25">
      <c r="A3" s="37"/>
      <c r="B3" s="37"/>
      <c r="C3" s="8"/>
      <c r="D3" s="9" t="s">
        <v>24</v>
      </c>
      <c r="E3" s="8" t="s">
        <v>25</v>
      </c>
      <c r="F3" s="9" t="s">
        <v>28</v>
      </c>
      <c r="G3" s="16" t="s">
        <v>137</v>
      </c>
      <c r="H3" s="10" t="s">
        <v>33</v>
      </c>
      <c r="I3" s="8">
        <f>COUNTIF(H7:H35,"Fail")</f>
        <v>10</v>
      </c>
      <c r="J3" s="7"/>
    </row>
    <row r="4" spans="1:10" ht="19.899999999999999" customHeight="1" x14ac:dyDescent="0.25">
      <c r="A4" s="37" t="s">
        <v>21</v>
      </c>
      <c r="B4" s="37"/>
      <c r="C4" s="8"/>
      <c r="D4" s="9"/>
      <c r="E4" s="8"/>
      <c r="F4" s="9" t="s">
        <v>29</v>
      </c>
      <c r="G4" s="16"/>
      <c r="H4" s="11" t="s">
        <v>34</v>
      </c>
      <c r="I4" s="8"/>
      <c r="J4" s="7"/>
    </row>
    <row r="5" spans="1:10" ht="19.899999999999999" customHeight="1" x14ac:dyDescent="0.25">
      <c r="A5" s="37" t="s">
        <v>253</v>
      </c>
      <c r="B5" s="37"/>
      <c r="C5" s="8"/>
      <c r="D5" s="9"/>
      <c r="E5" s="8"/>
      <c r="F5" s="9"/>
      <c r="G5" s="16"/>
      <c r="H5" s="9" t="s">
        <v>31</v>
      </c>
      <c r="I5" s="8">
        <f>SUM(I2:I4)</f>
        <v>26</v>
      </c>
      <c r="J5" s="7"/>
    </row>
    <row r="6" spans="1:10" ht="20.45" customHeight="1" x14ac:dyDescent="0.25">
      <c r="A6" s="15" t="s">
        <v>35</v>
      </c>
      <c r="B6" s="12" t="s">
        <v>36</v>
      </c>
      <c r="C6" s="14" t="s">
        <v>37</v>
      </c>
      <c r="D6" s="13" t="s">
        <v>38</v>
      </c>
      <c r="E6" s="12" t="s">
        <v>39</v>
      </c>
      <c r="F6" s="13" t="s">
        <v>40</v>
      </c>
      <c r="G6" s="14" t="s">
        <v>41</v>
      </c>
      <c r="H6" s="12" t="s">
        <v>42</v>
      </c>
      <c r="I6" s="14" t="s">
        <v>138</v>
      </c>
    </row>
    <row r="7" spans="1:10" ht="60" customHeight="1" x14ac:dyDescent="0.25">
      <c r="A7" s="18" t="s">
        <v>44</v>
      </c>
      <c r="B7" s="19" t="s">
        <v>142</v>
      </c>
      <c r="C7" s="19" t="s">
        <v>166</v>
      </c>
      <c r="D7" s="18" t="s">
        <v>45</v>
      </c>
      <c r="E7" s="19" t="s">
        <v>46</v>
      </c>
      <c r="F7" s="19" t="s">
        <v>47</v>
      </c>
      <c r="G7" s="18" t="s">
        <v>48</v>
      </c>
      <c r="H7" s="18" t="s">
        <v>32</v>
      </c>
    </row>
    <row r="8" spans="1:10" ht="60" customHeight="1" x14ac:dyDescent="0.25">
      <c r="A8" s="18" t="s">
        <v>49</v>
      </c>
      <c r="B8" s="19" t="s">
        <v>143</v>
      </c>
      <c r="C8" s="19" t="s">
        <v>166</v>
      </c>
      <c r="D8" s="18" t="s">
        <v>50</v>
      </c>
      <c r="E8" s="19" t="s">
        <v>51</v>
      </c>
      <c r="F8" s="19" t="s">
        <v>52</v>
      </c>
      <c r="G8" s="18" t="s">
        <v>53</v>
      </c>
      <c r="H8" s="18" t="s">
        <v>32</v>
      </c>
    </row>
    <row r="9" spans="1:10" ht="60" customHeight="1" x14ac:dyDescent="0.25">
      <c r="A9" s="18" t="s">
        <v>54</v>
      </c>
      <c r="B9" s="19" t="s">
        <v>144</v>
      </c>
      <c r="C9" s="19" t="s">
        <v>166</v>
      </c>
      <c r="D9" s="18" t="s">
        <v>55</v>
      </c>
      <c r="E9" s="19" t="s">
        <v>56</v>
      </c>
      <c r="F9" s="19" t="s">
        <v>57</v>
      </c>
      <c r="G9" s="18" t="s">
        <v>53</v>
      </c>
      <c r="H9" s="18" t="s">
        <v>135</v>
      </c>
      <c r="I9" s="17" t="s">
        <v>167</v>
      </c>
    </row>
    <row r="10" spans="1:10" ht="60" customHeight="1" x14ac:dyDescent="0.25">
      <c r="A10" s="18" t="s">
        <v>58</v>
      </c>
      <c r="B10" s="19" t="s">
        <v>145</v>
      </c>
      <c r="C10" s="19" t="s">
        <v>166</v>
      </c>
      <c r="D10" s="18" t="s">
        <v>59</v>
      </c>
      <c r="E10" s="19" t="s">
        <v>60</v>
      </c>
      <c r="F10" s="19" t="s">
        <v>52</v>
      </c>
      <c r="G10" s="18" t="s">
        <v>53</v>
      </c>
      <c r="H10" s="18" t="s">
        <v>32</v>
      </c>
    </row>
    <row r="11" spans="1:10" ht="60" customHeight="1" x14ac:dyDescent="0.25">
      <c r="A11" s="18" t="s">
        <v>61</v>
      </c>
      <c r="B11" s="19" t="s">
        <v>146</v>
      </c>
      <c r="C11" s="19" t="s">
        <v>166</v>
      </c>
      <c r="D11" s="18">
        <v>12345</v>
      </c>
      <c r="E11" s="19" t="s">
        <v>62</v>
      </c>
      <c r="F11" s="19" t="s">
        <v>63</v>
      </c>
      <c r="G11" s="18" t="s">
        <v>53</v>
      </c>
      <c r="H11" s="18" t="s">
        <v>135</v>
      </c>
      <c r="I11" s="17" t="s">
        <v>168</v>
      </c>
    </row>
    <row r="12" spans="1:10" ht="60" customHeight="1" x14ac:dyDescent="0.25">
      <c r="A12" s="18" t="s">
        <v>64</v>
      </c>
      <c r="B12" s="19" t="s">
        <v>146</v>
      </c>
      <c r="C12" s="19" t="s">
        <v>166</v>
      </c>
      <c r="D12" s="20" t="s">
        <v>65</v>
      </c>
      <c r="E12" s="19" t="s">
        <v>66</v>
      </c>
      <c r="F12" s="19" t="s">
        <v>67</v>
      </c>
      <c r="G12" s="18" t="s">
        <v>53</v>
      </c>
      <c r="H12" s="18" t="s">
        <v>135</v>
      </c>
      <c r="I12" s="17" t="s">
        <v>169</v>
      </c>
    </row>
    <row r="13" spans="1:10" ht="60" customHeight="1" x14ac:dyDescent="0.25">
      <c r="A13" s="18" t="s">
        <v>68</v>
      </c>
      <c r="B13" s="19" t="s">
        <v>146</v>
      </c>
      <c r="C13" s="19" t="s">
        <v>166</v>
      </c>
      <c r="D13" s="20" t="s">
        <v>69</v>
      </c>
      <c r="E13" s="19" t="s">
        <v>70</v>
      </c>
      <c r="F13" s="19" t="s">
        <v>57</v>
      </c>
      <c r="G13" s="18" t="s">
        <v>53</v>
      </c>
      <c r="H13" s="18" t="s">
        <v>135</v>
      </c>
      <c r="I13" s="17" t="s">
        <v>170</v>
      </c>
    </row>
    <row r="14" spans="1:10" ht="60" customHeight="1" x14ac:dyDescent="0.25">
      <c r="A14" s="18" t="s">
        <v>71</v>
      </c>
      <c r="B14" s="19" t="s">
        <v>145</v>
      </c>
      <c r="C14" s="19" t="s">
        <v>166</v>
      </c>
      <c r="D14" s="18" t="s">
        <v>72</v>
      </c>
      <c r="E14" s="19" t="s">
        <v>73</v>
      </c>
      <c r="F14" s="19" t="s">
        <v>52</v>
      </c>
      <c r="G14" s="18" t="s">
        <v>53</v>
      </c>
      <c r="H14" s="18" t="s">
        <v>134</v>
      </c>
    </row>
    <row r="15" spans="1:10" ht="60" customHeight="1" x14ac:dyDescent="0.25">
      <c r="A15" s="18" t="s">
        <v>74</v>
      </c>
      <c r="B15" s="19" t="s">
        <v>147</v>
      </c>
      <c r="C15" s="19" t="s">
        <v>166</v>
      </c>
      <c r="D15" s="19" t="s">
        <v>45</v>
      </c>
      <c r="E15" s="19" t="s">
        <v>75</v>
      </c>
      <c r="F15" s="19" t="s">
        <v>76</v>
      </c>
      <c r="G15" s="18" t="s">
        <v>48</v>
      </c>
      <c r="H15" s="18" t="s">
        <v>134</v>
      </c>
    </row>
    <row r="16" spans="1:10" ht="60" customHeight="1" x14ac:dyDescent="0.25">
      <c r="A16" s="18" t="s">
        <v>77</v>
      </c>
      <c r="B16" s="19" t="s">
        <v>148</v>
      </c>
      <c r="C16" s="19" t="s">
        <v>166</v>
      </c>
      <c r="D16" s="21">
        <v>1626023972</v>
      </c>
      <c r="E16" s="19" t="s">
        <v>78</v>
      </c>
      <c r="F16" s="19" t="s">
        <v>52</v>
      </c>
      <c r="G16" s="18" t="s">
        <v>53</v>
      </c>
      <c r="H16" s="18" t="s">
        <v>134</v>
      </c>
    </row>
    <row r="17" spans="1:9" ht="60" customHeight="1" x14ac:dyDescent="0.25">
      <c r="A17" s="18" t="s">
        <v>79</v>
      </c>
      <c r="B17" s="19" t="s">
        <v>149</v>
      </c>
      <c r="C17" s="19" t="s">
        <v>166</v>
      </c>
      <c r="D17" s="20">
        <v>162602397</v>
      </c>
      <c r="E17" s="19" t="s">
        <v>80</v>
      </c>
      <c r="F17" s="19" t="s">
        <v>81</v>
      </c>
      <c r="G17" s="18" t="s">
        <v>48</v>
      </c>
      <c r="H17" s="19" t="s">
        <v>134</v>
      </c>
    </row>
    <row r="18" spans="1:9" ht="60" customHeight="1" x14ac:dyDescent="0.25">
      <c r="A18" s="18" t="s">
        <v>82</v>
      </c>
      <c r="B18" s="19" t="s">
        <v>150</v>
      </c>
      <c r="C18" s="19" t="s">
        <v>166</v>
      </c>
      <c r="D18" s="20" t="s">
        <v>83</v>
      </c>
      <c r="E18" s="22" t="s">
        <v>84</v>
      </c>
      <c r="F18" s="22" t="s">
        <v>85</v>
      </c>
      <c r="G18" s="23" t="s">
        <v>48</v>
      </c>
      <c r="H18" s="22" t="s">
        <v>134</v>
      </c>
    </row>
    <row r="19" spans="1:9" ht="60" customHeight="1" x14ac:dyDescent="0.25">
      <c r="A19" s="18" t="s">
        <v>86</v>
      </c>
      <c r="B19" s="19" t="s">
        <v>151</v>
      </c>
      <c r="C19" s="19" t="s">
        <v>166</v>
      </c>
      <c r="D19" s="20" t="s">
        <v>87</v>
      </c>
      <c r="E19" s="19" t="s">
        <v>88</v>
      </c>
      <c r="F19" s="19" t="s">
        <v>89</v>
      </c>
      <c r="G19" s="18" t="s">
        <v>48</v>
      </c>
      <c r="H19" s="19" t="s">
        <v>134</v>
      </c>
    </row>
    <row r="20" spans="1:9" ht="60" customHeight="1" x14ac:dyDescent="0.25">
      <c r="A20" s="18" t="s">
        <v>90</v>
      </c>
      <c r="B20" s="19" t="s">
        <v>152</v>
      </c>
      <c r="C20" s="19" t="s">
        <v>166</v>
      </c>
      <c r="D20" s="19" t="s">
        <v>45</v>
      </c>
      <c r="E20" s="19" t="s">
        <v>91</v>
      </c>
      <c r="F20" s="19" t="s">
        <v>92</v>
      </c>
      <c r="G20" s="18" t="s">
        <v>48</v>
      </c>
      <c r="H20" s="19" t="s">
        <v>32</v>
      </c>
    </row>
    <row r="21" spans="1:9" ht="60" customHeight="1" x14ac:dyDescent="0.25">
      <c r="A21" s="18" t="s">
        <v>93</v>
      </c>
      <c r="B21" s="19" t="s">
        <v>153</v>
      </c>
      <c r="C21" s="19" t="s">
        <v>166</v>
      </c>
      <c r="D21" s="24" t="s">
        <v>94</v>
      </c>
      <c r="E21" s="19" t="s">
        <v>95</v>
      </c>
      <c r="F21" s="19" t="s">
        <v>52</v>
      </c>
      <c r="G21" s="18" t="s">
        <v>53</v>
      </c>
      <c r="H21" s="19" t="s">
        <v>134</v>
      </c>
    </row>
    <row r="22" spans="1:9" ht="60" customHeight="1" x14ac:dyDescent="0.25">
      <c r="A22" s="18" t="s">
        <v>96</v>
      </c>
      <c r="B22" s="19" t="s">
        <v>154</v>
      </c>
      <c r="C22" s="19" t="s">
        <v>166</v>
      </c>
      <c r="D22" s="24" t="s">
        <v>94</v>
      </c>
      <c r="E22" s="19" t="s">
        <v>97</v>
      </c>
      <c r="F22" s="19" t="s">
        <v>98</v>
      </c>
      <c r="G22" s="18" t="s">
        <v>99</v>
      </c>
      <c r="H22" s="19" t="s">
        <v>135</v>
      </c>
      <c r="I22" s="17" t="s">
        <v>171</v>
      </c>
    </row>
    <row r="23" spans="1:9" ht="60" customHeight="1" x14ac:dyDescent="0.25">
      <c r="A23" s="18" t="s">
        <v>100</v>
      </c>
      <c r="B23" s="19" t="s">
        <v>155</v>
      </c>
      <c r="C23" s="19" t="s">
        <v>166</v>
      </c>
      <c r="D23" s="24" t="s">
        <v>101</v>
      </c>
      <c r="E23" s="19" t="s">
        <v>102</v>
      </c>
      <c r="F23" s="19" t="s">
        <v>103</v>
      </c>
      <c r="G23" s="18" t="s">
        <v>53</v>
      </c>
      <c r="H23" s="19" t="s">
        <v>135</v>
      </c>
      <c r="I23" s="17" t="s">
        <v>172</v>
      </c>
    </row>
    <row r="24" spans="1:9" ht="60" customHeight="1" x14ac:dyDescent="0.25">
      <c r="A24" s="18" t="s">
        <v>104</v>
      </c>
      <c r="B24" s="19" t="s">
        <v>156</v>
      </c>
      <c r="C24" s="19" t="s">
        <v>166</v>
      </c>
      <c r="D24" s="25" t="s">
        <v>105</v>
      </c>
      <c r="E24" s="19" t="s">
        <v>106</v>
      </c>
      <c r="F24" s="19" t="s">
        <v>52</v>
      </c>
      <c r="G24" s="18" t="s">
        <v>53</v>
      </c>
      <c r="H24" s="19" t="s">
        <v>134</v>
      </c>
    </row>
    <row r="25" spans="1:9" ht="60" customHeight="1" x14ac:dyDescent="0.25">
      <c r="A25" s="18" t="s">
        <v>107</v>
      </c>
      <c r="B25" s="19" t="s">
        <v>157</v>
      </c>
      <c r="C25" s="19" t="s">
        <v>166</v>
      </c>
      <c r="D25" s="19" t="s">
        <v>45</v>
      </c>
      <c r="E25" s="19" t="s">
        <v>108</v>
      </c>
      <c r="F25" s="19" t="s">
        <v>109</v>
      </c>
      <c r="G25" s="18" t="s">
        <v>48</v>
      </c>
      <c r="H25" s="19" t="s">
        <v>134</v>
      </c>
    </row>
    <row r="26" spans="1:9" ht="60" customHeight="1" x14ac:dyDescent="0.25">
      <c r="A26" s="18" t="s">
        <v>110</v>
      </c>
      <c r="B26" s="19" t="s">
        <v>158</v>
      </c>
      <c r="C26" s="19" t="s">
        <v>166</v>
      </c>
      <c r="D26" s="19" t="s">
        <v>111</v>
      </c>
      <c r="E26" s="19" t="s">
        <v>112</v>
      </c>
      <c r="F26" s="19" t="s">
        <v>113</v>
      </c>
      <c r="G26" s="18" t="s">
        <v>48</v>
      </c>
      <c r="H26" s="19" t="s">
        <v>134</v>
      </c>
    </row>
    <row r="27" spans="1:9" ht="60" customHeight="1" x14ac:dyDescent="0.25">
      <c r="A27" s="18" t="s">
        <v>114</v>
      </c>
      <c r="B27" s="19" t="s">
        <v>159</v>
      </c>
      <c r="C27" s="19" t="s">
        <v>166</v>
      </c>
      <c r="D27" s="19">
        <v>12345</v>
      </c>
      <c r="E27" s="19" t="s">
        <v>115</v>
      </c>
      <c r="F27" s="19" t="s">
        <v>57</v>
      </c>
      <c r="G27" s="18" t="s">
        <v>53</v>
      </c>
      <c r="H27" s="19" t="s">
        <v>135</v>
      </c>
      <c r="I27" s="17" t="s">
        <v>173</v>
      </c>
    </row>
    <row r="28" spans="1:9" ht="60" customHeight="1" x14ac:dyDescent="0.25">
      <c r="A28" s="18" t="s">
        <v>116</v>
      </c>
      <c r="B28" s="19" t="s">
        <v>160</v>
      </c>
      <c r="C28" s="19" t="s">
        <v>166</v>
      </c>
      <c r="D28" s="19" t="s">
        <v>117</v>
      </c>
      <c r="E28" s="19" t="s">
        <v>118</v>
      </c>
      <c r="F28" s="19" t="s">
        <v>161</v>
      </c>
      <c r="G28" s="18" t="s">
        <v>53</v>
      </c>
      <c r="H28" s="19" t="s">
        <v>135</v>
      </c>
      <c r="I28" s="17" t="s">
        <v>174</v>
      </c>
    </row>
    <row r="29" spans="1:9" ht="60" customHeight="1" x14ac:dyDescent="0.25">
      <c r="A29" s="18" t="s">
        <v>119</v>
      </c>
      <c r="B29" s="19" t="s">
        <v>162</v>
      </c>
      <c r="C29" s="19" t="s">
        <v>166</v>
      </c>
      <c r="D29" s="24" t="s">
        <v>120</v>
      </c>
      <c r="E29" s="19" t="s">
        <v>121</v>
      </c>
      <c r="F29" s="19" t="s">
        <v>122</v>
      </c>
      <c r="G29" s="18" t="s">
        <v>53</v>
      </c>
      <c r="H29" s="19" t="s">
        <v>135</v>
      </c>
      <c r="I29" s="17" t="s">
        <v>175</v>
      </c>
    </row>
    <row r="30" spans="1:9" ht="60" customHeight="1" x14ac:dyDescent="0.25">
      <c r="A30" s="18" t="s">
        <v>123</v>
      </c>
      <c r="B30" s="19" t="s">
        <v>163</v>
      </c>
      <c r="C30" s="19" t="s">
        <v>166</v>
      </c>
      <c r="D30" s="25" t="s">
        <v>124</v>
      </c>
      <c r="E30" s="19" t="s">
        <v>125</v>
      </c>
      <c r="F30" s="19" t="s">
        <v>52</v>
      </c>
      <c r="G30" s="18" t="s">
        <v>53</v>
      </c>
      <c r="H30" s="19" t="s">
        <v>134</v>
      </c>
    </row>
    <row r="31" spans="1:9" ht="60" x14ac:dyDescent="0.25">
      <c r="A31" s="18" t="s">
        <v>126</v>
      </c>
      <c r="B31" s="19" t="s">
        <v>164</v>
      </c>
      <c r="C31" s="19" t="s">
        <v>166</v>
      </c>
      <c r="D31" s="26" t="s">
        <v>127</v>
      </c>
      <c r="E31" s="19" t="s">
        <v>128</v>
      </c>
      <c r="F31" s="28" t="s">
        <v>129</v>
      </c>
      <c r="G31" s="27" t="s">
        <v>48</v>
      </c>
      <c r="H31" s="28" t="s">
        <v>134</v>
      </c>
    </row>
    <row r="32" spans="1:9" ht="60" x14ac:dyDescent="0.25">
      <c r="A32" s="18" t="s">
        <v>130</v>
      </c>
      <c r="B32" s="19" t="s">
        <v>165</v>
      </c>
      <c r="C32" s="19" t="s">
        <v>166</v>
      </c>
      <c r="D32" s="26" t="s">
        <v>131</v>
      </c>
      <c r="E32" s="19" t="s">
        <v>132</v>
      </c>
      <c r="F32" s="28" t="s">
        <v>133</v>
      </c>
      <c r="G32" s="27" t="s">
        <v>99</v>
      </c>
      <c r="H32" s="28" t="s">
        <v>135</v>
      </c>
      <c r="I32" s="17" t="s">
        <v>176</v>
      </c>
    </row>
    <row r="33" spans="1:8" x14ac:dyDescent="0.25">
      <c r="A33" s="2"/>
      <c r="B33" s="2"/>
      <c r="C33" s="17"/>
      <c r="D33" s="2"/>
      <c r="E33" s="2"/>
      <c r="F33" s="2"/>
      <c r="G33" s="2"/>
      <c r="H33" s="2"/>
    </row>
    <row r="34" spans="1:8" x14ac:dyDescent="0.25">
      <c r="A34" s="2"/>
      <c r="B34" s="2"/>
      <c r="C34" s="17"/>
      <c r="D34" s="2"/>
      <c r="E34" s="2"/>
      <c r="F34" s="2"/>
      <c r="G34" s="2"/>
      <c r="H34" s="2"/>
    </row>
    <row r="35" spans="1:8" x14ac:dyDescent="0.25">
      <c r="A35" s="2"/>
      <c r="B35" s="2"/>
      <c r="C35" s="17"/>
      <c r="D35" s="2"/>
      <c r="E35" s="2"/>
      <c r="F35" s="2"/>
      <c r="G35" s="2"/>
      <c r="H35" s="2"/>
    </row>
    <row r="36" spans="1:8" x14ac:dyDescent="0.25">
      <c r="A36" s="2"/>
      <c r="B36" s="2"/>
      <c r="C36" s="17"/>
      <c r="D36" s="2"/>
      <c r="E36" s="2"/>
      <c r="F36" s="2"/>
      <c r="G36" s="2"/>
      <c r="H36" s="2"/>
    </row>
    <row r="37" spans="1:8" x14ac:dyDescent="0.25">
      <c r="A37" s="2"/>
      <c r="B37" s="2"/>
      <c r="C37" s="17"/>
      <c r="D37" s="2"/>
      <c r="E37" s="2"/>
      <c r="F37" s="2"/>
      <c r="G37" s="2"/>
      <c r="H37" s="2"/>
    </row>
    <row r="38" spans="1:8" x14ac:dyDescent="0.25">
      <c r="A38" s="2"/>
      <c r="B38" s="2"/>
      <c r="C38" s="17"/>
      <c r="D38" s="2"/>
      <c r="E38" s="2"/>
      <c r="F38" s="2"/>
      <c r="G38" s="2"/>
      <c r="H38" s="2"/>
    </row>
    <row r="39" spans="1:8" x14ac:dyDescent="0.25">
      <c r="A39" s="2"/>
      <c r="B39" s="2"/>
      <c r="C39" s="17"/>
      <c r="D39" s="2"/>
      <c r="E39" s="2"/>
      <c r="F39" s="2"/>
      <c r="G39" s="2"/>
      <c r="H39" s="2"/>
    </row>
    <row r="40" spans="1:8" x14ac:dyDescent="0.25">
      <c r="A40" s="2"/>
      <c r="B40" s="2"/>
      <c r="C40" s="17"/>
      <c r="D40" s="2"/>
      <c r="E40" s="2"/>
      <c r="F40" s="2"/>
      <c r="G40" s="2"/>
      <c r="H40" s="2"/>
    </row>
    <row r="41" spans="1:8" x14ac:dyDescent="0.25">
      <c r="A41" s="2"/>
      <c r="B41" s="2"/>
      <c r="C41" s="17"/>
      <c r="D41" s="2"/>
      <c r="E41" s="2"/>
      <c r="F41" s="2"/>
      <c r="G41" s="2"/>
      <c r="H41" s="2"/>
    </row>
    <row r="42" spans="1:8" x14ac:dyDescent="0.25">
      <c r="A42" s="2"/>
      <c r="B42" s="2"/>
      <c r="C42" s="17"/>
      <c r="D42" s="2"/>
      <c r="E42" s="2"/>
      <c r="F42" s="2"/>
      <c r="G42" s="2"/>
      <c r="H42" s="2"/>
    </row>
    <row r="43" spans="1:8" x14ac:dyDescent="0.25">
      <c r="A43" s="2"/>
      <c r="B43" s="2"/>
      <c r="C43" s="17"/>
      <c r="D43" s="2"/>
      <c r="E43" s="2"/>
      <c r="F43" s="2"/>
      <c r="G43" s="2"/>
      <c r="H43" s="2"/>
    </row>
    <row r="44" spans="1:8" x14ac:dyDescent="0.25">
      <c r="A44" s="2"/>
      <c r="B44" s="2"/>
      <c r="C44" s="17"/>
      <c r="D44" s="2"/>
      <c r="E44" s="2"/>
      <c r="F44" s="2"/>
      <c r="G44" s="2"/>
      <c r="H44" s="2"/>
    </row>
    <row r="45" spans="1:8" x14ac:dyDescent="0.25">
      <c r="A45" s="2"/>
      <c r="B45" s="2"/>
      <c r="C45" s="17"/>
      <c r="D45" s="2"/>
      <c r="E45" s="2"/>
      <c r="F45" s="2"/>
      <c r="G45" s="2"/>
      <c r="H45" s="2"/>
    </row>
    <row r="46" spans="1:8" x14ac:dyDescent="0.25">
      <c r="A46" s="2"/>
      <c r="B46" s="2"/>
      <c r="C46" s="17"/>
      <c r="D46" s="2"/>
      <c r="E46" s="2"/>
      <c r="F46" s="2"/>
      <c r="G46" s="2"/>
      <c r="H46" s="2"/>
    </row>
    <row r="47" spans="1:8" x14ac:dyDescent="0.25">
      <c r="A47" s="2"/>
      <c r="B47" s="2"/>
      <c r="C47" s="17"/>
      <c r="D47" s="2"/>
      <c r="E47" s="2"/>
      <c r="F47" s="2"/>
      <c r="G47" s="2"/>
      <c r="H47" s="2"/>
    </row>
    <row r="48" spans="1:8" x14ac:dyDescent="0.25">
      <c r="A48" s="2"/>
      <c r="B48" s="2"/>
      <c r="C48" s="17"/>
      <c r="D48" s="2"/>
      <c r="E48" s="2"/>
      <c r="F48" s="2"/>
      <c r="G48" s="2"/>
      <c r="H48" s="2"/>
    </row>
    <row r="49" spans="1:8" x14ac:dyDescent="0.25">
      <c r="A49" s="2"/>
      <c r="B49" s="2"/>
      <c r="C49" s="17"/>
      <c r="D49" s="2"/>
      <c r="E49" s="2"/>
      <c r="F49" s="2"/>
      <c r="G49" s="2"/>
      <c r="H49" s="2"/>
    </row>
    <row r="50" spans="1:8" x14ac:dyDescent="0.25">
      <c r="A50" s="2"/>
      <c r="B50" s="2"/>
      <c r="C50" s="17"/>
      <c r="D50" s="2"/>
      <c r="E50" s="2"/>
      <c r="F50" s="2"/>
      <c r="G50" s="2"/>
      <c r="H50" s="2"/>
    </row>
    <row r="51" spans="1:8" x14ac:dyDescent="0.25">
      <c r="A51" s="2"/>
      <c r="B51" s="2"/>
      <c r="C51" s="17"/>
      <c r="D51" s="2"/>
      <c r="E51" s="2"/>
      <c r="F51" s="2"/>
      <c r="G51" s="2"/>
      <c r="H51" s="2"/>
    </row>
    <row r="52" spans="1:8" x14ac:dyDescent="0.25">
      <c r="A52" s="2"/>
      <c r="B52" s="2"/>
      <c r="C52" s="17"/>
      <c r="D52" s="2"/>
      <c r="E52" s="2"/>
      <c r="F52" s="2"/>
      <c r="G52" s="2"/>
      <c r="H52" s="2"/>
    </row>
    <row r="53" spans="1:8" x14ac:dyDescent="0.25">
      <c r="A53" s="2"/>
      <c r="B53" s="2"/>
      <c r="C53" s="17"/>
      <c r="D53" s="2"/>
      <c r="E53" s="2"/>
      <c r="F53" s="2"/>
      <c r="G53" s="2"/>
      <c r="H53" s="2"/>
    </row>
    <row r="54" spans="1:8" x14ac:dyDescent="0.25">
      <c r="A54" s="2"/>
      <c r="B54" s="2"/>
      <c r="C54" s="17"/>
      <c r="D54" s="2"/>
      <c r="E54" s="2"/>
      <c r="F54" s="2"/>
      <c r="G54" s="2"/>
      <c r="H54" s="2"/>
    </row>
    <row r="55" spans="1:8" x14ac:dyDescent="0.25">
      <c r="A55" s="2"/>
      <c r="B55" s="2"/>
      <c r="C55" s="17"/>
      <c r="D55" s="2"/>
      <c r="E55" s="2"/>
      <c r="F55" s="2"/>
      <c r="G55" s="2"/>
      <c r="H55" s="2"/>
    </row>
    <row r="56" spans="1:8" x14ac:dyDescent="0.25">
      <c r="A56" s="2"/>
      <c r="B56" s="2"/>
      <c r="C56" s="17"/>
      <c r="D56" s="2"/>
      <c r="E56" s="2"/>
      <c r="F56" s="2"/>
      <c r="G56" s="2"/>
      <c r="H56" s="2"/>
    </row>
    <row r="57" spans="1:8" x14ac:dyDescent="0.25">
      <c r="A57" s="2"/>
      <c r="B57" s="2"/>
      <c r="C57" s="17"/>
      <c r="D57" s="2"/>
      <c r="E57" s="2"/>
      <c r="F57" s="2"/>
      <c r="G57" s="2"/>
      <c r="H57" s="2"/>
    </row>
    <row r="58" spans="1:8" x14ac:dyDescent="0.25">
      <c r="A58" s="2"/>
      <c r="B58" s="2"/>
      <c r="C58" s="17"/>
      <c r="D58" s="2"/>
      <c r="E58" s="2"/>
      <c r="F58" s="2"/>
      <c r="G58" s="2"/>
      <c r="H58" s="2"/>
    </row>
    <row r="59" spans="1:8" x14ac:dyDescent="0.25">
      <c r="A59" s="2"/>
      <c r="B59" s="2"/>
      <c r="C59" s="17"/>
      <c r="D59" s="2"/>
      <c r="E59" s="2"/>
      <c r="F59" s="2"/>
      <c r="G59" s="2"/>
      <c r="H59" s="2"/>
    </row>
    <row r="60" spans="1:8" x14ac:dyDescent="0.25">
      <c r="A60" s="2"/>
      <c r="B60" s="2"/>
      <c r="C60" s="17"/>
      <c r="D60" s="2"/>
      <c r="E60" s="2"/>
      <c r="F60" s="2"/>
      <c r="G60" s="2"/>
      <c r="H60" s="2"/>
    </row>
    <row r="61" spans="1:8" x14ac:dyDescent="0.25">
      <c r="A61" s="2"/>
      <c r="B61" s="2"/>
      <c r="C61" s="17"/>
      <c r="D61" s="2"/>
      <c r="E61" s="2"/>
      <c r="F61" s="2"/>
      <c r="G61" s="2"/>
      <c r="H61" s="2"/>
    </row>
    <row r="62" spans="1:8" x14ac:dyDescent="0.25">
      <c r="A62" s="2"/>
      <c r="B62" s="2"/>
      <c r="C62" s="17"/>
      <c r="D62" s="2"/>
      <c r="E62" s="2"/>
      <c r="F62" s="2"/>
      <c r="G62" s="2"/>
      <c r="H62" s="2"/>
    </row>
  </sheetData>
  <mergeCells count="6">
    <mergeCell ref="A5:B5"/>
    <mergeCell ref="H1:I1"/>
    <mergeCell ref="A1:B1"/>
    <mergeCell ref="A2:B2"/>
    <mergeCell ref="A3:B3"/>
    <mergeCell ref="A4:B4"/>
  </mergeCells>
  <conditionalFormatting sqref="H33:H59">
    <cfRule type="containsText" dxfId="52" priority="3" operator="containsText" text="Fail">
      <formula>NOT(ISERROR(SEARCH("Fail",H33)))</formula>
    </cfRule>
    <cfRule type="containsText" dxfId="51" priority="4" operator="containsText" text="Pass">
      <formula>NOT(ISERROR(SEARCH("Pass",H33)))</formula>
    </cfRule>
  </conditionalFormatting>
  <conditionalFormatting sqref="H7:H32">
    <cfRule type="containsText" dxfId="50" priority="1" operator="containsText" text="FAIL">
      <formula>NOT(ISERROR(SEARCH(("FAIL"),(H7))))</formula>
    </cfRule>
  </conditionalFormatting>
  <conditionalFormatting sqref="H7:H32">
    <cfRule type="containsText" dxfId="49" priority="2" operator="containsText" text="PASS">
      <formula>NOT(ISERROR(SEARCH(("PASS"),(H7))))</formula>
    </cfRule>
  </conditionalFormatting>
  <hyperlinks>
    <hyperlink ref="E10" r:id="rId1" display="Go to https://mybdjobs.bdjobs.com/ -&gt; Tap to Sign Up Button -&gt; Fill up the name with valid name"/>
    <hyperlink ref="E11" r:id="rId2" display="Go to https://mybdjobs.bdjobs.com/ -&gt; Tap to Sign Up Button -&gt; Fill up the name with valid name"/>
    <hyperlink ref="D21" r:id="rId3"/>
    <hyperlink ref="D23" r:id="rId4"/>
    <hyperlink ref="D24" r:id="rId5"/>
    <hyperlink ref="D29" r:id="rId6"/>
    <hyperlink ref="D30" r:id="rId7"/>
    <hyperlink ref="D22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101" zoomScaleNormal="90" workbookViewId="0">
      <pane ySplit="6" topLeftCell="A7" activePane="bottomLeft" state="frozen"/>
      <selection pane="bottomLeft" sqref="A1:B1"/>
    </sheetView>
  </sheetViews>
  <sheetFormatPr defaultRowHeight="15" x14ac:dyDescent="0.25"/>
  <cols>
    <col min="1" max="4" width="25.7109375" customWidth="1"/>
    <col min="5" max="5" width="35.7109375" customWidth="1"/>
    <col min="6" max="10" width="25.7109375" customWidth="1"/>
  </cols>
  <sheetData>
    <row r="1" spans="1:10" ht="19.899999999999999" customHeight="1" x14ac:dyDescent="0.25">
      <c r="A1" s="37" t="s">
        <v>19</v>
      </c>
      <c r="B1" s="37"/>
      <c r="C1" s="8" t="s">
        <v>139</v>
      </c>
      <c r="D1" s="9" t="s">
        <v>22</v>
      </c>
      <c r="E1" s="8" t="s">
        <v>141</v>
      </c>
      <c r="F1" s="9" t="s">
        <v>26</v>
      </c>
      <c r="G1" s="8" t="s">
        <v>141</v>
      </c>
      <c r="H1" s="37" t="s">
        <v>30</v>
      </c>
      <c r="I1" s="37"/>
      <c r="J1" s="7"/>
    </row>
    <row r="2" spans="1:10" ht="19.899999999999999" customHeight="1" x14ac:dyDescent="0.25">
      <c r="A2" s="37" t="s">
        <v>20</v>
      </c>
      <c r="B2" s="37"/>
      <c r="C2" s="8" t="s">
        <v>234</v>
      </c>
      <c r="D2" s="9" t="s">
        <v>23</v>
      </c>
      <c r="E2" s="8" t="s">
        <v>141</v>
      </c>
      <c r="F2" s="9" t="s">
        <v>27</v>
      </c>
      <c r="G2" s="8" t="s">
        <v>141</v>
      </c>
      <c r="H2" s="9" t="s">
        <v>32</v>
      </c>
      <c r="I2" s="8">
        <f>COUNTIF(H7:H30,"Pass")</f>
        <v>13</v>
      </c>
      <c r="J2" s="7"/>
    </row>
    <row r="3" spans="1:10" ht="19.899999999999999" customHeight="1" x14ac:dyDescent="0.25">
      <c r="A3" s="37"/>
      <c r="B3" s="37"/>
      <c r="C3" s="8"/>
      <c r="D3" s="9" t="s">
        <v>24</v>
      </c>
      <c r="E3" s="8" t="s">
        <v>25</v>
      </c>
      <c r="F3" s="9" t="s">
        <v>28</v>
      </c>
      <c r="G3" s="16" t="s">
        <v>137</v>
      </c>
      <c r="H3" s="10" t="s">
        <v>33</v>
      </c>
      <c r="I3" s="8">
        <f>COUNTIF(H7:H30,"Fail")</f>
        <v>2</v>
      </c>
      <c r="J3" s="7"/>
    </row>
    <row r="4" spans="1:10" ht="19.899999999999999" customHeight="1" x14ac:dyDescent="0.25">
      <c r="A4" s="37" t="s">
        <v>21</v>
      </c>
      <c r="B4" s="37"/>
      <c r="C4" s="8"/>
      <c r="D4" s="9"/>
      <c r="E4" s="8"/>
      <c r="F4" s="9" t="s">
        <v>29</v>
      </c>
      <c r="G4" s="16"/>
      <c r="H4" s="11" t="s">
        <v>34</v>
      </c>
      <c r="I4" s="8"/>
      <c r="J4" s="7"/>
    </row>
    <row r="5" spans="1:10" ht="19.899999999999999" customHeight="1" x14ac:dyDescent="0.25">
      <c r="A5" s="37" t="s">
        <v>253</v>
      </c>
      <c r="B5" s="37"/>
      <c r="C5" s="8"/>
      <c r="D5" s="9"/>
      <c r="E5" s="8"/>
      <c r="F5" s="9"/>
      <c r="G5" s="16"/>
      <c r="H5" s="9" t="s">
        <v>31</v>
      </c>
      <c r="I5" s="8">
        <f>SUM(I2:I4)</f>
        <v>15</v>
      </c>
      <c r="J5" s="7"/>
    </row>
    <row r="6" spans="1:10" ht="20.45" customHeight="1" x14ac:dyDescent="0.25">
      <c r="A6" s="15" t="s">
        <v>35</v>
      </c>
      <c r="B6" s="12" t="s">
        <v>36</v>
      </c>
      <c r="C6" s="12" t="s">
        <v>37</v>
      </c>
      <c r="D6" s="13" t="s">
        <v>38</v>
      </c>
      <c r="E6" s="12" t="s">
        <v>39</v>
      </c>
      <c r="F6" s="13" t="s">
        <v>40</v>
      </c>
      <c r="G6" s="14" t="s">
        <v>41</v>
      </c>
      <c r="H6" s="12" t="s">
        <v>42</v>
      </c>
    </row>
    <row r="7" spans="1:10" ht="60" customHeight="1" x14ac:dyDescent="0.25">
      <c r="A7" s="2" t="s">
        <v>44</v>
      </c>
      <c r="B7" s="17" t="s">
        <v>177</v>
      </c>
      <c r="C7" s="19" t="s">
        <v>166</v>
      </c>
      <c r="D7" s="17" t="s">
        <v>178</v>
      </c>
      <c r="E7" s="19" t="s">
        <v>179</v>
      </c>
      <c r="F7" s="17" t="s">
        <v>196</v>
      </c>
      <c r="G7" s="17" t="s">
        <v>195</v>
      </c>
      <c r="H7" s="32" t="s">
        <v>32</v>
      </c>
      <c r="I7" s="17"/>
    </row>
    <row r="8" spans="1:10" ht="60" customHeight="1" x14ac:dyDescent="0.25">
      <c r="A8" s="2" t="s">
        <v>49</v>
      </c>
      <c r="B8" s="17" t="s">
        <v>180</v>
      </c>
      <c r="C8" s="19" t="s">
        <v>166</v>
      </c>
      <c r="D8" s="17" t="s">
        <v>181</v>
      </c>
      <c r="E8" s="19" t="s">
        <v>182</v>
      </c>
      <c r="F8" s="17" t="s">
        <v>183</v>
      </c>
      <c r="G8" s="17" t="s">
        <v>184</v>
      </c>
      <c r="H8" s="17" t="s">
        <v>32</v>
      </c>
      <c r="I8" s="17"/>
    </row>
    <row r="9" spans="1:10" ht="60" customHeight="1" x14ac:dyDescent="0.25">
      <c r="A9" s="2" t="s">
        <v>54</v>
      </c>
      <c r="B9" s="17" t="s">
        <v>185</v>
      </c>
      <c r="C9" s="19" t="s">
        <v>166</v>
      </c>
      <c r="D9" s="17" t="s">
        <v>186</v>
      </c>
      <c r="E9" s="22" t="s">
        <v>187</v>
      </c>
      <c r="F9" s="17" t="s">
        <v>194</v>
      </c>
      <c r="G9" s="17" t="s">
        <v>195</v>
      </c>
      <c r="H9" s="17" t="s">
        <v>32</v>
      </c>
      <c r="I9" s="17"/>
    </row>
    <row r="10" spans="1:10" ht="60" customHeight="1" x14ac:dyDescent="0.25">
      <c r="A10" s="2" t="s">
        <v>58</v>
      </c>
      <c r="B10" s="17" t="s">
        <v>188</v>
      </c>
      <c r="C10" s="19" t="s">
        <v>166</v>
      </c>
      <c r="D10" s="17" t="s">
        <v>189</v>
      </c>
      <c r="E10" s="22" t="s">
        <v>190</v>
      </c>
      <c r="F10" s="17" t="s">
        <v>194</v>
      </c>
      <c r="G10" s="17" t="s">
        <v>195</v>
      </c>
      <c r="H10" s="17" t="s">
        <v>32</v>
      </c>
      <c r="I10" s="17"/>
    </row>
    <row r="11" spans="1:10" ht="60" customHeight="1" x14ac:dyDescent="0.25">
      <c r="A11" s="2" t="s">
        <v>61</v>
      </c>
      <c r="B11" s="17" t="s">
        <v>191</v>
      </c>
      <c r="C11" s="19" t="s">
        <v>166</v>
      </c>
      <c r="D11" s="17" t="s">
        <v>192</v>
      </c>
      <c r="E11" s="22" t="s">
        <v>193</v>
      </c>
      <c r="F11" s="17" t="s">
        <v>194</v>
      </c>
      <c r="G11" s="17" t="s">
        <v>195</v>
      </c>
      <c r="H11" s="17" t="s">
        <v>32</v>
      </c>
      <c r="I11" s="17"/>
    </row>
    <row r="12" spans="1:10" ht="60" customHeight="1" x14ac:dyDescent="0.25">
      <c r="A12" s="2" t="s">
        <v>64</v>
      </c>
      <c r="B12" s="17" t="s">
        <v>197</v>
      </c>
      <c r="C12" s="19" t="s">
        <v>166</v>
      </c>
      <c r="D12" s="17" t="s">
        <v>178</v>
      </c>
      <c r="E12" s="22" t="s">
        <v>198</v>
      </c>
      <c r="F12" s="17" t="s">
        <v>199</v>
      </c>
      <c r="G12" s="17" t="s">
        <v>200</v>
      </c>
      <c r="H12" s="17" t="s">
        <v>32</v>
      </c>
      <c r="I12" s="17"/>
    </row>
    <row r="13" spans="1:10" ht="60" customHeight="1" x14ac:dyDescent="0.25">
      <c r="A13" s="2" t="s">
        <v>68</v>
      </c>
      <c r="B13" s="17" t="s">
        <v>201</v>
      </c>
      <c r="C13" s="19" t="s">
        <v>166</v>
      </c>
      <c r="D13" s="17" t="s">
        <v>178</v>
      </c>
      <c r="E13" s="22" t="s">
        <v>202</v>
      </c>
      <c r="F13" s="17" t="s">
        <v>203</v>
      </c>
      <c r="G13" s="17" t="s">
        <v>204</v>
      </c>
      <c r="H13" s="17" t="s">
        <v>32</v>
      </c>
      <c r="I13" s="17"/>
    </row>
    <row r="14" spans="1:10" ht="60" customHeight="1" x14ac:dyDescent="0.25">
      <c r="A14" s="2" t="s">
        <v>71</v>
      </c>
      <c r="B14" s="17" t="s">
        <v>205</v>
      </c>
      <c r="C14" s="19" t="s">
        <v>166</v>
      </c>
      <c r="D14" s="17" t="s">
        <v>178</v>
      </c>
      <c r="E14" s="22" t="s">
        <v>206</v>
      </c>
      <c r="F14" s="17" t="s">
        <v>207</v>
      </c>
      <c r="G14" s="17" t="s">
        <v>208</v>
      </c>
      <c r="H14" s="17" t="s">
        <v>32</v>
      </c>
      <c r="I14" s="17"/>
    </row>
    <row r="15" spans="1:10" ht="60" customHeight="1" x14ac:dyDescent="0.25">
      <c r="A15" s="2" t="s">
        <v>74</v>
      </c>
      <c r="B15" s="17" t="s">
        <v>209</v>
      </c>
      <c r="C15" s="19" t="s">
        <v>166</v>
      </c>
      <c r="D15" s="17" t="s">
        <v>186</v>
      </c>
      <c r="E15" s="22" t="s">
        <v>187</v>
      </c>
      <c r="F15" s="17" t="s">
        <v>210</v>
      </c>
      <c r="G15" s="17" t="s">
        <v>211</v>
      </c>
      <c r="H15" s="17" t="s">
        <v>33</v>
      </c>
      <c r="I15" s="17" t="s">
        <v>255</v>
      </c>
    </row>
    <row r="16" spans="1:10" ht="60" customHeight="1" x14ac:dyDescent="0.25">
      <c r="A16" s="2" t="s">
        <v>77</v>
      </c>
      <c r="B16" s="17" t="s">
        <v>212</v>
      </c>
      <c r="C16" s="19" t="s">
        <v>166</v>
      </c>
      <c r="D16" s="17" t="s">
        <v>186</v>
      </c>
      <c r="E16" s="22" t="s">
        <v>213</v>
      </c>
      <c r="F16" s="17" t="s">
        <v>214</v>
      </c>
      <c r="G16" s="17" t="s">
        <v>215</v>
      </c>
      <c r="H16" s="17" t="s">
        <v>32</v>
      </c>
      <c r="I16" s="17"/>
    </row>
    <row r="17" spans="1:9" ht="60" customHeight="1" x14ac:dyDescent="0.25">
      <c r="A17" s="2" t="s">
        <v>79</v>
      </c>
      <c r="B17" s="17" t="s">
        <v>216</v>
      </c>
      <c r="C17" s="19" t="s">
        <v>166</v>
      </c>
      <c r="D17" s="17" t="s">
        <v>186</v>
      </c>
      <c r="E17" s="22" t="s">
        <v>213</v>
      </c>
      <c r="F17" s="17" t="s">
        <v>217</v>
      </c>
      <c r="G17" s="17" t="s">
        <v>218</v>
      </c>
      <c r="H17" s="17" t="s">
        <v>32</v>
      </c>
      <c r="I17" s="17"/>
    </row>
    <row r="18" spans="1:9" ht="60" customHeight="1" x14ac:dyDescent="0.25">
      <c r="A18" s="2" t="s">
        <v>82</v>
      </c>
      <c r="B18" s="17" t="s">
        <v>219</v>
      </c>
      <c r="C18" s="19" t="s">
        <v>166</v>
      </c>
      <c r="D18" s="17" t="s">
        <v>186</v>
      </c>
      <c r="E18" s="22" t="s">
        <v>220</v>
      </c>
      <c r="F18" s="17" t="s">
        <v>221</v>
      </c>
      <c r="G18" s="17" t="s">
        <v>222</v>
      </c>
      <c r="H18" s="17" t="s">
        <v>32</v>
      </c>
      <c r="I18" s="17"/>
    </row>
    <row r="19" spans="1:9" ht="60" customHeight="1" x14ac:dyDescent="0.25">
      <c r="A19" s="2" t="s">
        <v>86</v>
      </c>
      <c r="B19" s="17" t="s">
        <v>223</v>
      </c>
      <c r="C19" s="19" t="s">
        <v>166</v>
      </c>
      <c r="D19" s="17" t="s">
        <v>181</v>
      </c>
      <c r="E19" s="22" t="s">
        <v>224</v>
      </c>
      <c r="F19" s="17" t="s">
        <v>194</v>
      </c>
      <c r="G19" s="17" t="s">
        <v>231</v>
      </c>
      <c r="H19" s="17" t="s">
        <v>32</v>
      </c>
      <c r="I19" s="17"/>
    </row>
    <row r="20" spans="1:9" ht="60" customHeight="1" x14ac:dyDescent="0.25">
      <c r="A20" s="2" t="s">
        <v>90</v>
      </c>
      <c r="B20" s="17" t="s">
        <v>223</v>
      </c>
      <c r="C20" s="19" t="s">
        <v>166</v>
      </c>
      <c r="D20" s="17" t="s">
        <v>228</v>
      </c>
      <c r="E20" s="22" t="s">
        <v>229</v>
      </c>
      <c r="F20" s="17" t="s">
        <v>183</v>
      </c>
      <c r="G20" s="17" t="s">
        <v>230</v>
      </c>
      <c r="H20" s="17" t="s">
        <v>32</v>
      </c>
      <c r="I20" s="17"/>
    </row>
    <row r="21" spans="1:9" ht="60" customHeight="1" x14ac:dyDescent="0.25">
      <c r="A21" s="2" t="s">
        <v>93</v>
      </c>
      <c r="B21" s="17" t="s">
        <v>225</v>
      </c>
      <c r="C21" s="19" t="s">
        <v>166</v>
      </c>
      <c r="D21" s="17" t="s">
        <v>178</v>
      </c>
      <c r="E21" s="22" t="s">
        <v>226</v>
      </c>
      <c r="F21" s="17" t="s">
        <v>227</v>
      </c>
      <c r="G21" s="17" t="s">
        <v>232</v>
      </c>
      <c r="H21" s="17" t="s">
        <v>33</v>
      </c>
      <c r="I21" s="17" t="s">
        <v>256</v>
      </c>
    </row>
    <row r="22" spans="1:9" ht="60" customHeight="1" x14ac:dyDescent="0.25">
      <c r="A22" s="2" t="s">
        <v>96</v>
      </c>
      <c r="B22" s="17"/>
      <c r="C22" s="19"/>
      <c r="D22" s="17"/>
      <c r="E22" s="17"/>
      <c r="F22" s="17"/>
      <c r="G22" s="17"/>
      <c r="H22" s="17"/>
      <c r="I22" s="17"/>
    </row>
    <row r="23" spans="1:9" ht="60" customHeight="1" x14ac:dyDescent="0.25">
      <c r="A23" s="2" t="s">
        <v>100</v>
      </c>
      <c r="B23" s="17"/>
      <c r="C23" s="19"/>
      <c r="D23" s="17"/>
      <c r="E23" s="17"/>
      <c r="F23" s="17"/>
      <c r="G23" s="17"/>
      <c r="H23" s="17"/>
      <c r="I23" s="17"/>
    </row>
    <row r="24" spans="1:9" ht="60" customHeight="1" x14ac:dyDescent="0.25">
      <c r="A24" s="2" t="s">
        <v>104</v>
      </c>
      <c r="B24" s="17"/>
      <c r="C24" s="19"/>
      <c r="D24" s="17"/>
      <c r="E24" s="17"/>
      <c r="F24" s="17"/>
      <c r="G24" s="17"/>
      <c r="H24" s="17"/>
      <c r="I24" s="17"/>
    </row>
    <row r="25" spans="1:9" ht="60" customHeight="1" x14ac:dyDescent="0.25">
      <c r="A25" s="2" t="s">
        <v>107</v>
      </c>
      <c r="B25" s="17"/>
      <c r="C25" s="19"/>
      <c r="D25" s="17"/>
      <c r="E25" s="17"/>
      <c r="F25" s="17"/>
      <c r="G25" s="17"/>
      <c r="H25" s="17"/>
      <c r="I25" s="17"/>
    </row>
    <row r="26" spans="1:9" ht="60" customHeight="1" x14ac:dyDescent="0.25">
      <c r="A26" s="2"/>
      <c r="B26" s="2"/>
      <c r="C26" s="2"/>
      <c r="D26" s="2"/>
      <c r="E26" s="2"/>
      <c r="F26" s="2"/>
      <c r="G26" s="2"/>
      <c r="H26" s="2"/>
    </row>
    <row r="27" spans="1:9" ht="60" customHeight="1" x14ac:dyDescent="0.25">
      <c r="A27" s="2"/>
      <c r="B27" s="2"/>
      <c r="C27" s="2"/>
      <c r="D27" s="2"/>
      <c r="E27" s="2"/>
      <c r="F27" s="2"/>
      <c r="G27" s="2"/>
      <c r="H27" s="2"/>
    </row>
    <row r="28" spans="1:9" ht="60" customHeight="1" x14ac:dyDescent="0.25">
      <c r="A28" s="2"/>
      <c r="B28" s="2"/>
      <c r="C28" s="2"/>
      <c r="D28" s="2"/>
      <c r="E28" s="2"/>
      <c r="F28" s="2"/>
      <c r="G28" s="2"/>
      <c r="H28" s="2"/>
    </row>
    <row r="29" spans="1:9" ht="60" customHeight="1" x14ac:dyDescent="0.25">
      <c r="A29" s="2"/>
      <c r="B29" s="2"/>
      <c r="C29" s="2"/>
      <c r="D29" s="2"/>
      <c r="E29" s="2"/>
      <c r="F29" s="2"/>
      <c r="G29" s="2"/>
      <c r="H29" s="2"/>
    </row>
    <row r="30" spans="1:9" ht="60" customHeight="1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6">
    <mergeCell ref="A5:B5"/>
    <mergeCell ref="A1:B1"/>
    <mergeCell ref="H1:I1"/>
    <mergeCell ref="A2:B2"/>
    <mergeCell ref="A3:B3"/>
    <mergeCell ref="A4:B4"/>
  </mergeCells>
  <conditionalFormatting sqref="H7:H59">
    <cfRule type="containsText" dxfId="48" priority="4" operator="containsText" text="Fail">
      <formula>NOT(ISERROR(SEARCH("Fail",H7)))</formula>
    </cfRule>
    <cfRule type="containsText" dxfId="47" priority="5" operator="containsText" text="Pass">
      <formula>NOT(ISERROR(SEARCH("Pass",H7)))</formula>
    </cfRule>
  </conditionalFormatting>
  <conditionalFormatting sqref="H7">
    <cfRule type="containsText" dxfId="46" priority="1" operator="containsText" text="Pass">
      <formula>NOT(ISERROR(SEARCH("Pass",H7)))</formula>
    </cfRule>
    <cfRule type="containsText" dxfId="45" priority="2" operator="containsText" text="Pass">
      <formula>NOT(ISERROR(SEARCH("Pass",H7)))</formula>
    </cfRule>
    <cfRule type="containsText" dxfId="44" priority="3" operator="containsText" text="Pass">
      <formula>NOT(ISERROR(SEARCH("Pass",H7)))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101" zoomScaleNormal="90" workbookViewId="0">
      <pane ySplit="6" topLeftCell="A7" activePane="bottomLeft" state="frozen"/>
      <selection pane="bottomLeft" sqref="A1:B1"/>
    </sheetView>
  </sheetViews>
  <sheetFormatPr defaultRowHeight="15" x14ac:dyDescent="0.25"/>
  <cols>
    <col min="1" max="4" width="25.7109375" customWidth="1"/>
    <col min="5" max="5" width="35.7109375" customWidth="1"/>
    <col min="6" max="10" width="25.7109375" customWidth="1"/>
  </cols>
  <sheetData>
    <row r="1" spans="1:10" ht="19.899999999999999" customHeight="1" x14ac:dyDescent="0.25">
      <c r="A1" s="37" t="s">
        <v>19</v>
      </c>
      <c r="B1" s="37"/>
      <c r="C1" s="8" t="s">
        <v>139</v>
      </c>
      <c r="D1" s="31" t="s">
        <v>22</v>
      </c>
      <c r="E1" s="8" t="s">
        <v>141</v>
      </c>
      <c r="F1" s="31" t="s">
        <v>26</v>
      </c>
      <c r="G1" s="8" t="s">
        <v>141</v>
      </c>
      <c r="H1" s="37" t="s">
        <v>30</v>
      </c>
      <c r="I1" s="37"/>
      <c r="J1" s="7"/>
    </row>
    <row r="2" spans="1:10" ht="19.899999999999999" customHeight="1" x14ac:dyDescent="0.25">
      <c r="A2" s="37" t="s">
        <v>20</v>
      </c>
      <c r="B2" s="37"/>
      <c r="C2" s="8" t="s">
        <v>233</v>
      </c>
      <c r="D2" s="31" t="s">
        <v>23</v>
      </c>
      <c r="E2" s="8" t="s">
        <v>141</v>
      </c>
      <c r="F2" s="31" t="s">
        <v>27</v>
      </c>
      <c r="G2" s="8" t="s">
        <v>141</v>
      </c>
      <c r="H2" s="31" t="s">
        <v>32</v>
      </c>
      <c r="I2" s="8">
        <f>COUNTIF(H7:H30,"Pass")</f>
        <v>4</v>
      </c>
      <c r="J2" s="7"/>
    </row>
    <row r="3" spans="1:10" ht="19.899999999999999" customHeight="1" x14ac:dyDescent="0.25">
      <c r="A3" s="37"/>
      <c r="B3" s="37"/>
      <c r="C3" s="8"/>
      <c r="D3" s="31" t="s">
        <v>24</v>
      </c>
      <c r="E3" s="8" t="s">
        <v>25</v>
      </c>
      <c r="F3" s="31" t="s">
        <v>28</v>
      </c>
      <c r="G3" s="16" t="s">
        <v>137</v>
      </c>
      <c r="H3" s="10" t="s">
        <v>33</v>
      </c>
      <c r="I3" s="8">
        <f>COUNTIF(H7:H30,"Fail")</f>
        <v>2</v>
      </c>
      <c r="J3" s="7"/>
    </row>
    <row r="4" spans="1:10" ht="19.899999999999999" customHeight="1" x14ac:dyDescent="0.25">
      <c r="A4" s="37" t="s">
        <v>21</v>
      </c>
      <c r="B4" s="37"/>
      <c r="C4" s="8"/>
      <c r="D4" s="31"/>
      <c r="E4" s="8"/>
      <c r="F4" s="31" t="s">
        <v>29</v>
      </c>
      <c r="G4" s="16"/>
      <c r="H4" s="11" t="s">
        <v>34</v>
      </c>
      <c r="I4" s="8"/>
      <c r="J4" s="7"/>
    </row>
    <row r="5" spans="1:10" ht="19.899999999999999" customHeight="1" x14ac:dyDescent="0.25">
      <c r="A5" s="37" t="s">
        <v>253</v>
      </c>
      <c r="B5" s="37"/>
      <c r="C5" s="8"/>
      <c r="D5" s="31"/>
      <c r="E5" s="8"/>
      <c r="F5" s="31"/>
      <c r="G5" s="16"/>
      <c r="H5" s="31" t="s">
        <v>31</v>
      </c>
      <c r="I5" s="8">
        <f>SUM(I2:I4)</f>
        <v>6</v>
      </c>
      <c r="J5" s="7"/>
    </row>
    <row r="6" spans="1:10" ht="20.45" customHeight="1" x14ac:dyDescent="0.25">
      <c r="A6" s="15" t="s">
        <v>35</v>
      </c>
      <c r="B6" s="12" t="s">
        <v>36</v>
      </c>
      <c r="C6" s="12" t="s">
        <v>37</v>
      </c>
      <c r="D6" s="13" t="s">
        <v>38</v>
      </c>
      <c r="E6" s="12" t="s">
        <v>39</v>
      </c>
      <c r="F6" s="13" t="s">
        <v>40</v>
      </c>
      <c r="G6" s="14" t="s">
        <v>41</v>
      </c>
      <c r="H6" s="12" t="s">
        <v>42</v>
      </c>
    </row>
    <row r="7" spans="1:10" ht="60" customHeight="1" x14ac:dyDescent="0.25">
      <c r="A7" s="2" t="s">
        <v>44</v>
      </c>
      <c r="B7" s="30" t="s">
        <v>237</v>
      </c>
      <c r="C7" s="19" t="s">
        <v>236</v>
      </c>
      <c r="D7" s="30" t="s">
        <v>178</v>
      </c>
      <c r="E7" s="22" t="s">
        <v>238</v>
      </c>
      <c r="F7" s="30" t="s">
        <v>239</v>
      </c>
      <c r="G7" s="30" t="s">
        <v>240</v>
      </c>
      <c r="H7" s="32" t="s">
        <v>32</v>
      </c>
      <c r="I7" s="30"/>
    </row>
    <row r="8" spans="1:10" ht="60" customHeight="1" x14ac:dyDescent="0.25">
      <c r="A8" s="2" t="s">
        <v>49</v>
      </c>
      <c r="B8" s="30" t="s">
        <v>225</v>
      </c>
      <c r="C8" s="19" t="s">
        <v>166</v>
      </c>
      <c r="D8" s="30" t="s">
        <v>178</v>
      </c>
      <c r="E8" s="22" t="s">
        <v>242</v>
      </c>
      <c r="F8" s="30" t="s">
        <v>227</v>
      </c>
      <c r="G8" s="30" t="s">
        <v>232</v>
      </c>
      <c r="H8" s="30" t="s">
        <v>33</v>
      </c>
      <c r="I8" s="30" t="s">
        <v>257</v>
      </c>
    </row>
    <row r="9" spans="1:10" ht="60" customHeight="1" x14ac:dyDescent="0.25">
      <c r="A9" s="2" t="s">
        <v>54</v>
      </c>
      <c r="B9" s="30" t="s">
        <v>241</v>
      </c>
      <c r="C9" s="19" t="s">
        <v>236</v>
      </c>
      <c r="D9" s="30" t="s">
        <v>178</v>
      </c>
      <c r="E9" s="22" t="s">
        <v>243</v>
      </c>
      <c r="F9" s="30" t="s">
        <v>244</v>
      </c>
      <c r="G9" s="30" t="s">
        <v>232</v>
      </c>
      <c r="H9" s="30" t="s">
        <v>32</v>
      </c>
      <c r="I9" s="30"/>
    </row>
    <row r="10" spans="1:10" ht="60" customHeight="1" x14ac:dyDescent="0.25">
      <c r="A10" s="2" t="s">
        <v>58</v>
      </c>
      <c r="B10" s="30" t="s">
        <v>248</v>
      </c>
      <c r="C10" s="22" t="s">
        <v>166</v>
      </c>
      <c r="D10" s="30" t="s">
        <v>178</v>
      </c>
      <c r="E10" s="22" t="s">
        <v>245</v>
      </c>
      <c r="F10" s="30" t="s">
        <v>246</v>
      </c>
      <c r="G10" s="30" t="s">
        <v>247</v>
      </c>
      <c r="H10" s="30" t="s">
        <v>32</v>
      </c>
      <c r="I10" s="30"/>
    </row>
    <row r="11" spans="1:10" ht="60" customHeight="1" x14ac:dyDescent="0.25">
      <c r="A11" s="2" t="s">
        <v>61</v>
      </c>
      <c r="B11" s="30" t="s">
        <v>249</v>
      </c>
      <c r="C11" s="19" t="s">
        <v>236</v>
      </c>
      <c r="D11" s="30" t="s">
        <v>178</v>
      </c>
      <c r="E11" s="22" t="s">
        <v>250</v>
      </c>
      <c r="F11" s="30" t="s">
        <v>251</v>
      </c>
      <c r="G11" s="30" t="s">
        <v>252</v>
      </c>
      <c r="H11" s="30" t="s">
        <v>32</v>
      </c>
      <c r="I11" s="30"/>
    </row>
    <row r="12" spans="1:10" ht="60" customHeight="1" x14ac:dyDescent="0.25">
      <c r="A12" s="2" t="s">
        <v>64</v>
      </c>
      <c r="B12" s="30" t="s">
        <v>262</v>
      </c>
      <c r="C12" s="19" t="s">
        <v>236</v>
      </c>
      <c r="D12" s="30" t="s">
        <v>178</v>
      </c>
      <c r="E12" s="22" t="s">
        <v>263</v>
      </c>
      <c r="F12" s="30" t="s">
        <v>264</v>
      </c>
      <c r="G12" s="30" t="s">
        <v>265</v>
      </c>
      <c r="H12" s="30" t="s">
        <v>33</v>
      </c>
      <c r="I12" s="30" t="s">
        <v>266</v>
      </c>
    </row>
    <row r="13" spans="1:10" ht="60" customHeight="1" x14ac:dyDescent="0.25">
      <c r="A13" s="2"/>
      <c r="B13" s="30"/>
      <c r="C13" s="19"/>
      <c r="D13" s="30"/>
      <c r="E13" s="22"/>
      <c r="F13" s="30"/>
      <c r="G13" s="30"/>
      <c r="H13" s="30"/>
      <c r="I13" s="30"/>
    </row>
    <row r="14" spans="1:10" ht="60" customHeight="1" x14ac:dyDescent="0.25">
      <c r="A14" s="2"/>
      <c r="B14" s="30"/>
      <c r="C14" s="19"/>
      <c r="D14" s="30"/>
      <c r="E14" s="22"/>
      <c r="F14" s="30"/>
      <c r="G14" s="30"/>
      <c r="H14" s="30"/>
      <c r="I14" s="30"/>
    </row>
    <row r="15" spans="1:10" ht="60" customHeight="1" x14ac:dyDescent="0.25">
      <c r="A15" s="2"/>
      <c r="B15" s="30"/>
      <c r="C15" s="19"/>
      <c r="D15" s="30"/>
      <c r="E15" s="22"/>
      <c r="F15" s="30"/>
      <c r="G15" s="30"/>
      <c r="H15" s="30"/>
      <c r="I15" s="30"/>
    </row>
    <row r="16" spans="1:10" ht="60" customHeight="1" x14ac:dyDescent="0.25">
      <c r="A16" s="2"/>
      <c r="B16" s="30"/>
      <c r="C16" s="19"/>
      <c r="D16" s="30"/>
      <c r="E16" s="22"/>
      <c r="F16" s="30"/>
      <c r="G16" s="30"/>
      <c r="H16" s="30"/>
      <c r="I16" s="30"/>
    </row>
    <row r="17" spans="1:9" ht="60" customHeight="1" x14ac:dyDescent="0.25">
      <c r="A17" s="2"/>
      <c r="B17" s="30"/>
      <c r="C17" s="19"/>
      <c r="D17" s="30"/>
      <c r="E17" s="22"/>
      <c r="F17" s="30"/>
      <c r="G17" s="30"/>
      <c r="H17" s="30"/>
      <c r="I17" s="30"/>
    </row>
    <row r="18" spans="1:9" ht="60" customHeight="1" x14ac:dyDescent="0.25">
      <c r="A18" s="2"/>
      <c r="B18" s="30"/>
      <c r="C18" s="19"/>
      <c r="D18" s="30"/>
      <c r="E18" s="22"/>
      <c r="F18" s="30"/>
      <c r="G18" s="30"/>
      <c r="H18" s="30"/>
      <c r="I18" s="30"/>
    </row>
    <row r="19" spans="1:9" ht="60" customHeight="1" x14ac:dyDescent="0.25">
      <c r="A19" s="2"/>
      <c r="B19" s="30"/>
      <c r="C19" s="19"/>
      <c r="D19" s="30"/>
      <c r="E19" s="22"/>
      <c r="F19" s="30"/>
      <c r="G19" s="30"/>
      <c r="H19" s="30"/>
      <c r="I19" s="30"/>
    </row>
    <row r="20" spans="1:9" ht="60" customHeight="1" x14ac:dyDescent="0.25">
      <c r="A20" s="2"/>
      <c r="B20" s="30"/>
      <c r="C20" s="19"/>
      <c r="D20" s="30"/>
      <c r="E20" s="22"/>
      <c r="F20" s="30"/>
      <c r="G20" s="30"/>
      <c r="H20" s="30"/>
      <c r="I20" s="30"/>
    </row>
    <row r="21" spans="1:9" ht="60" customHeight="1" x14ac:dyDescent="0.25">
      <c r="A21" s="2"/>
      <c r="B21" s="30"/>
      <c r="C21" s="19"/>
      <c r="D21" s="30"/>
      <c r="E21" s="22"/>
      <c r="F21" s="30"/>
      <c r="G21" s="30"/>
      <c r="H21" s="30"/>
      <c r="I21" s="30"/>
    </row>
    <row r="22" spans="1:9" ht="60" customHeight="1" x14ac:dyDescent="0.25">
      <c r="A22" s="2"/>
      <c r="B22" s="30"/>
      <c r="C22" s="19"/>
      <c r="D22" s="30"/>
      <c r="E22" s="30"/>
      <c r="F22" s="30"/>
      <c r="G22" s="30"/>
      <c r="H22" s="30"/>
      <c r="I22" s="30"/>
    </row>
    <row r="23" spans="1:9" ht="60" customHeight="1" x14ac:dyDescent="0.25">
      <c r="A23" s="2"/>
      <c r="B23" s="30"/>
      <c r="C23" s="19"/>
      <c r="D23" s="30"/>
      <c r="E23" s="30"/>
      <c r="F23" s="30"/>
      <c r="G23" s="30"/>
      <c r="H23" s="30"/>
      <c r="I23" s="30"/>
    </row>
    <row r="24" spans="1:9" ht="60" customHeight="1" x14ac:dyDescent="0.25">
      <c r="A24" s="2"/>
      <c r="B24" s="30"/>
      <c r="C24" s="19"/>
      <c r="D24" s="30"/>
      <c r="E24" s="30"/>
      <c r="F24" s="30"/>
      <c r="G24" s="30"/>
      <c r="H24" s="30"/>
      <c r="I24" s="30"/>
    </row>
    <row r="25" spans="1:9" ht="60" customHeight="1" x14ac:dyDescent="0.25">
      <c r="A25" s="2"/>
      <c r="B25" s="30"/>
      <c r="C25" s="19"/>
      <c r="D25" s="30"/>
      <c r="E25" s="30"/>
      <c r="F25" s="30"/>
      <c r="G25" s="30"/>
      <c r="H25" s="30"/>
      <c r="I25" s="30"/>
    </row>
    <row r="26" spans="1:9" ht="60" customHeight="1" x14ac:dyDescent="0.25">
      <c r="A26" s="2"/>
      <c r="B26" s="2"/>
      <c r="C26" s="2"/>
      <c r="D26" s="2"/>
      <c r="E26" s="2"/>
      <c r="F26" s="2"/>
      <c r="G26" s="2"/>
      <c r="H26" s="2"/>
    </row>
    <row r="27" spans="1:9" ht="60" customHeight="1" x14ac:dyDescent="0.25">
      <c r="A27" s="2"/>
      <c r="B27" s="2"/>
      <c r="C27" s="2"/>
      <c r="D27" s="2"/>
      <c r="E27" s="2"/>
      <c r="F27" s="2"/>
      <c r="G27" s="2"/>
      <c r="H27" s="2"/>
    </row>
    <row r="28" spans="1:9" ht="60" customHeight="1" x14ac:dyDescent="0.25">
      <c r="A28" s="2"/>
      <c r="B28" s="2"/>
      <c r="C28" s="2"/>
      <c r="D28" s="2"/>
      <c r="E28" s="2"/>
      <c r="F28" s="2"/>
      <c r="G28" s="2"/>
      <c r="H28" s="2"/>
    </row>
    <row r="29" spans="1:9" ht="60" customHeight="1" x14ac:dyDescent="0.25">
      <c r="A29" s="2"/>
      <c r="B29" s="2"/>
      <c r="C29" s="2"/>
      <c r="D29" s="2"/>
      <c r="E29" s="2"/>
      <c r="F29" s="2"/>
      <c r="G29" s="2"/>
      <c r="H29" s="2"/>
    </row>
    <row r="30" spans="1:9" ht="60" customHeight="1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6">
    <mergeCell ref="A5:B5"/>
    <mergeCell ref="A1:B1"/>
    <mergeCell ref="H1:I1"/>
    <mergeCell ref="A2:B2"/>
    <mergeCell ref="A3:B3"/>
    <mergeCell ref="A4:B4"/>
  </mergeCells>
  <conditionalFormatting sqref="H7 H9:H59">
    <cfRule type="containsText" dxfId="43" priority="6" operator="containsText" text="Fail">
      <formula>NOT(ISERROR(SEARCH("Fail",H7)))</formula>
    </cfRule>
    <cfRule type="containsText" dxfId="42" priority="7" operator="containsText" text="Pass">
      <formula>NOT(ISERROR(SEARCH("Pass",H7)))</formula>
    </cfRule>
  </conditionalFormatting>
  <conditionalFormatting sqref="H7">
    <cfRule type="containsText" dxfId="41" priority="3" operator="containsText" text="Pass">
      <formula>NOT(ISERROR(SEARCH("Pass",H7)))</formula>
    </cfRule>
    <cfRule type="containsText" dxfId="40" priority="4" operator="containsText" text="Pass">
      <formula>NOT(ISERROR(SEARCH("Pass",H7)))</formula>
    </cfRule>
    <cfRule type="containsText" dxfId="39" priority="5" operator="containsText" text="Pass">
      <formula>NOT(ISERROR(SEARCH("Pass",H7)))</formula>
    </cfRule>
  </conditionalFormatting>
  <conditionalFormatting sqref="H8">
    <cfRule type="containsText" dxfId="38" priority="1" operator="containsText" text="Fail">
      <formula>NOT(ISERROR(SEARCH("Fail",H8)))</formula>
    </cfRule>
    <cfRule type="containsText" dxfId="37" priority="2" operator="containsText" text="Pass">
      <formula>NOT(ISERROR(SEARCH("Pass",H8)))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101" zoomScaleNormal="90" workbookViewId="0">
      <pane ySplit="6" topLeftCell="A7" activePane="bottomLeft" state="frozen"/>
      <selection pane="bottomLeft" sqref="A1:B1"/>
    </sheetView>
  </sheetViews>
  <sheetFormatPr defaultRowHeight="15" x14ac:dyDescent="0.25"/>
  <cols>
    <col min="1" max="4" width="25.7109375" customWidth="1"/>
    <col min="5" max="5" width="35.7109375" customWidth="1"/>
    <col min="6" max="10" width="25.7109375" customWidth="1"/>
  </cols>
  <sheetData>
    <row r="1" spans="1:10" ht="19.899999999999999" customHeight="1" x14ac:dyDescent="0.25">
      <c r="A1" s="37" t="s">
        <v>19</v>
      </c>
      <c r="B1" s="37"/>
      <c r="C1" s="8" t="s">
        <v>139</v>
      </c>
      <c r="D1" s="31" t="s">
        <v>22</v>
      </c>
      <c r="E1" s="8" t="s">
        <v>141</v>
      </c>
      <c r="F1" s="31" t="s">
        <v>26</v>
      </c>
      <c r="G1" s="8" t="s">
        <v>141</v>
      </c>
      <c r="H1" s="37" t="s">
        <v>30</v>
      </c>
      <c r="I1" s="37"/>
      <c r="J1" s="7"/>
    </row>
    <row r="2" spans="1:10" ht="19.899999999999999" customHeight="1" x14ac:dyDescent="0.25">
      <c r="A2" s="37" t="s">
        <v>20</v>
      </c>
      <c r="B2" s="37"/>
      <c r="C2" s="8" t="s">
        <v>254</v>
      </c>
      <c r="D2" s="31" t="s">
        <v>23</v>
      </c>
      <c r="E2" s="8" t="s">
        <v>141</v>
      </c>
      <c r="F2" s="31" t="s">
        <v>27</v>
      </c>
      <c r="G2" s="8" t="s">
        <v>141</v>
      </c>
      <c r="H2" s="31" t="s">
        <v>32</v>
      </c>
      <c r="I2" s="8">
        <f>COUNTIF(H7:H30,"Pass")</f>
        <v>7</v>
      </c>
      <c r="J2" s="7"/>
    </row>
    <row r="3" spans="1:10" ht="19.899999999999999" customHeight="1" x14ac:dyDescent="0.25">
      <c r="A3" s="37"/>
      <c r="B3" s="37"/>
      <c r="C3" s="8"/>
      <c r="D3" s="31" t="s">
        <v>24</v>
      </c>
      <c r="E3" s="8" t="s">
        <v>25</v>
      </c>
      <c r="F3" s="31" t="s">
        <v>28</v>
      </c>
      <c r="G3" s="16" t="s">
        <v>137</v>
      </c>
      <c r="H3" s="10" t="s">
        <v>33</v>
      </c>
      <c r="I3" s="8">
        <f>COUNTIF(H7:H30,"Fail")</f>
        <v>2</v>
      </c>
      <c r="J3" s="7"/>
    </row>
    <row r="4" spans="1:10" ht="19.899999999999999" customHeight="1" x14ac:dyDescent="0.25">
      <c r="A4" s="37" t="s">
        <v>21</v>
      </c>
      <c r="B4" s="37"/>
      <c r="C4" s="8"/>
      <c r="D4" s="31"/>
      <c r="E4" s="8"/>
      <c r="F4" s="31" t="s">
        <v>29</v>
      </c>
      <c r="G4" s="16"/>
      <c r="H4" s="11" t="s">
        <v>34</v>
      </c>
      <c r="I4" s="8"/>
      <c r="J4" s="7"/>
    </row>
    <row r="5" spans="1:10" ht="19.899999999999999" customHeight="1" x14ac:dyDescent="0.25">
      <c r="A5" s="37" t="s">
        <v>253</v>
      </c>
      <c r="B5" s="37"/>
      <c r="C5" s="8"/>
      <c r="D5" s="31"/>
      <c r="E5" s="8"/>
      <c r="F5" s="31"/>
      <c r="G5" s="16"/>
      <c r="H5" s="31" t="s">
        <v>31</v>
      </c>
      <c r="I5" s="8">
        <f>SUM(I2:I4)</f>
        <v>9</v>
      </c>
      <c r="J5" s="7"/>
    </row>
    <row r="6" spans="1:10" ht="20.45" customHeight="1" x14ac:dyDescent="0.25">
      <c r="A6" s="15" t="s">
        <v>35</v>
      </c>
      <c r="B6" s="12" t="s">
        <v>36</v>
      </c>
      <c r="C6" s="12" t="s">
        <v>37</v>
      </c>
      <c r="D6" s="13" t="s">
        <v>38</v>
      </c>
      <c r="E6" s="12" t="s">
        <v>39</v>
      </c>
      <c r="F6" s="13" t="s">
        <v>40</v>
      </c>
      <c r="G6" s="14" t="s">
        <v>41</v>
      </c>
      <c r="H6" s="12" t="s">
        <v>42</v>
      </c>
    </row>
    <row r="7" spans="1:10" ht="60" customHeight="1" x14ac:dyDescent="0.25">
      <c r="A7" s="2" t="s">
        <v>44</v>
      </c>
      <c r="B7" s="30" t="s">
        <v>258</v>
      </c>
      <c r="C7" s="22" t="s">
        <v>166</v>
      </c>
      <c r="D7" s="30" t="s">
        <v>178</v>
      </c>
      <c r="E7" s="22" t="s">
        <v>259</v>
      </c>
      <c r="F7" s="30" t="s">
        <v>260</v>
      </c>
      <c r="G7" s="30" t="s">
        <v>261</v>
      </c>
      <c r="H7" s="32" t="s">
        <v>33</v>
      </c>
      <c r="I7" s="30"/>
    </row>
    <row r="8" spans="1:10" ht="60" customHeight="1" x14ac:dyDescent="0.25">
      <c r="A8" s="2" t="s">
        <v>49</v>
      </c>
      <c r="B8" s="30" t="s">
        <v>267</v>
      </c>
      <c r="C8" s="19" t="s">
        <v>166</v>
      </c>
      <c r="D8" s="30" t="s">
        <v>178</v>
      </c>
      <c r="E8" s="22" t="s">
        <v>268</v>
      </c>
      <c r="F8" s="30" t="s">
        <v>269</v>
      </c>
      <c r="G8" s="30" t="s">
        <v>270</v>
      </c>
      <c r="H8" s="30" t="s">
        <v>32</v>
      </c>
      <c r="I8" s="30"/>
    </row>
    <row r="9" spans="1:10" ht="60" customHeight="1" x14ac:dyDescent="0.25">
      <c r="A9" s="2" t="s">
        <v>54</v>
      </c>
      <c r="B9" s="22" t="s">
        <v>271</v>
      </c>
      <c r="C9" s="19" t="s">
        <v>166</v>
      </c>
      <c r="D9" s="30" t="s">
        <v>178</v>
      </c>
      <c r="E9" s="22" t="s">
        <v>272</v>
      </c>
      <c r="F9" s="30" t="s">
        <v>273</v>
      </c>
      <c r="G9" s="30" t="s">
        <v>274</v>
      </c>
      <c r="H9" s="30" t="s">
        <v>32</v>
      </c>
      <c r="I9" s="30"/>
    </row>
    <row r="10" spans="1:10" ht="60" customHeight="1" x14ac:dyDescent="0.25">
      <c r="A10" s="2" t="s">
        <v>58</v>
      </c>
      <c r="B10" s="22" t="s">
        <v>275</v>
      </c>
      <c r="C10" s="22" t="s">
        <v>166</v>
      </c>
      <c r="D10" s="30" t="s">
        <v>178</v>
      </c>
      <c r="E10" s="22" t="s">
        <v>276</v>
      </c>
      <c r="F10" s="30" t="s">
        <v>273</v>
      </c>
      <c r="G10" s="30" t="s">
        <v>274</v>
      </c>
      <c r="H10" s="30" t="s">
        <v>32</v>
      </c>
      <c r="I10" s="30"/>
    </row>
    <row r="11" spans="1:10" ht="60" customHeight="1" x14ac:dyDescent="0.25">
      <c r="A11" s="2" t="s">
        <v>61</v>
      </c>
      <c r="B11" s="22" t="s">
        <v>277</v>
      </c>
      <c r="C11" s="19" t="s">
        <v>236</v>
      </c>
      <c r="D11" s="30" t="s">
        <v>278</v>
      </c>
      <c r="E11" s="22" t="s">
        <v>279</v>
      </c>
      <c r="F11" s="30" t="s">
        <v>273</v>
      </c>
      <c r="G11" s="30" t="s">
        <v>280</v>
      </c>
      <c r="H11" s="30" t="s">
        <v>33</v>
      </c>
      <c r="I11" s="30"/>
    </row>
    <row r="12" spans="1:10" ht="60" customHeight="1" x14ac:dyDescent="0.25">
      <c r="A12" s="2" t="s">
        <v>64</v>
      </c>
      <c r="B12" s="30" t="s">
        <v>281</v>
      </c>
      <c r="C12" s="19" t="s">
        <v>236</v>
      </c>
      <c r="D12" s="30" t="s">
        <v>282</v>
      </c>
      <c r="E12" s="22" t="s">
        <v>283</v>
      </c>
      <c r="F12" s="30" t="s">
        <v>273</v>
      </c>
      <c r="G12" s="30" t="s">
        <v>274</v>
      </c>
      <c r="H12" s="30" t="s">
        <v>32</v>
      </c>
      <c r="I12" s="30"/>
    </row>
    <row r="13" spans="1:10" ht="60" customHeight="1" x14ac:dyDescent="0.25">
      <c r="A13" s="2" t="s">
        <v>68</v>
      </c>
      <c r="B13" s="30" t="s">
        <v>284</v>
      </c>
      <c r="C13" s="19" t="s">
        <v>166</v>
      </c>
      <c r="D13" s="30" t="s">
        <v>288</v>
      </c>
      <c r="E13" s="22" t="s">
        <v>285</v>
      </c>
      <c r="F13" s="30" t="s">
        <v>286</v>
      </c>
      <c r="G13" s="30" t="s">
        <v>287</v>
      </c>
      <c r="H13" s="30" t="s">
        <v>32</v>
      </c>
      <c r="I13" s="30"/>
    </row>
    <row r="14" spans="1:10" ht="60" customHeight="1" x14ac:dyDescent="0.25">
      <c r="A14" s="2" t="s">
        <v>71</v>
      </c>
      <c r="B14" s="30" t="s">
        <v>291</v>
      </c>
      <c r="C14" s="19" t="s">
        <v>166</v>
      </c>
      <c r="D14" s="30" t="s">
        <v>289</v>
      </c>
      <c r="E14" s="22" t="s">
        <v>293</v>
      </c>
      <c r="F14" s="30" t="s">
        <v>290</v>
      </c>
      <c r="G14" s="30" t="s">
        <v>252</v>
      </c>
      <c r="H14" s="30" t="s">
        <v>32</v>
      </c>
      <c r="I14" s="30"/>
    </row>
    <row r="15" spans="1:10" ht="60" customHeight="1" x14ac:dyDescent="0.25">
      <c r="A15" s="2" t="s">
        <v>74</v>
      </c>
      <c r="B15" s="30" t="s">
        <v>292</v>
      </c>
      <c r="C15" s="19" t="s">
        <v>166</v>
      </c>
      <c r="D15" s="30" t="s">
        <v>181</v>
      </c>
      <c r="E15" s="22" t="s">
        <v>294</v>
      </c>
      <c r="F15" s="30" t="s">
        <v>295</v>
      </c>
      <c r="G15" s="30" t="s">
        <v>296</v>
      </c>
      <c r="H15" s="30" t="s">
        <v>32</v>
      </c>
      <c r="I15" s="30"/>
    </row>
    <row r="16" spans="1:10" ht="60" customHeight="1" x14ac:dyDescent="0.25">
      <c r="A16" s="2"/>
      <c r="B16" s="30"/>
      <c r="C16" s="19"/>
      <c r="D16" s="30"/>
      <c r="E16" s="22"/>
      <c r="F16" s="30"/>
      <c r="G16" s="30"/>
      <c r="H16" s="30"/>
      <c r="I16" s="30"/>
    </row>
    <row r="17" spans="1:9" ht="60" customHeight="1" x14ac:dyDescent="0.25">
      <c r="A17" s="2"/>
      <c r="B17" s="30"/>
      <c r="C17" s="19"/>
      <c r="D17" s="30"/>
      <c r="E17" s="22"/>
      <c r="F17" s="30"/>
      <c r="G17" s="30"/>
      <c r="H17" s="30"/>
      <c r="I17" s="30"/>
    </row>
    <row r="18" spans="1:9" ht="60" customHeight="1" x14ac:dyDescent="0.25">
      <c r="A18" s="2"/>
      <c r="B18" s="30"/>
      <c r="C18" s="19"/>
      <c r="D18" s="30"/>
      <c r="E18" s="22"/>
      <c r="F18" s="30"/>
      <c r="G18" s="30"/>
      <c r="H18" s="30"/>
      <c r="I18" s="30"/>
    </row>
    <row r="19" spans="1:9" ht="60" customHeight="1" x14ac:dyDescent="0.25">
      <c r="A19" s="2"/>
      <c r="B19" s="30"/>
      <c r="C19" s="19"/>
      <c r="D19" s="30"/>
      <c r="E19" s="22"/>
      <c r="F19" s="30"/>
      <c r="G19" s="30"/>
      <c r="H19" s="30"/>
      <c r="I19" s="30"/>
    </row>
    <row r="20" spans="1:9" ht="60" customHeight="1" x14ac:dyDescent="0.25">
      <c r="A20" s="2"/>
      <c r="B20" s="30"/>
      <c r="C20" s="19"/>
      <c r="D20" s="30"/>
      <c r="E20" s="22"/>
      <c r="F20" s="30"/>
      <c r="G20" s="30"/>
      <c r="H20" s="30"/>
      <c r="I20" s="30"/>
    </row>
    <row r="21" spans="1:9" ht="60" customHeight="1" x14ac:dyDescent="0.25">
      <c r="A21" s="2"/>
      <c r="B21" s="30"/>
      <c r="C21" s="19"/>
      <c r="D21" s="30"/>
      <c r="E21" s="22"/>
      <c r="F21" s="30"/>
      <c r="G21" s="30"/>
      <c r="H21" s="30"/>
      <c r="I21" s="30"/>
    </row>
    <row r="22" spans="1:9" ht="60" customHeight="1" x14ac:dyDescent="0.25">
      <c r="A22" s="2"/>
      <c r="B22" s="30"/>
      <c r="C22" s="19"/>
      <c r="D22" s="30"/>
      <c r="E22" s="30"/>
      <c r="F22" s="30"/>
      <c r="G22" s="30"/>
      <c r="H22" s="30"/>
      <c r="I22" s="30"/>
    </row>
    <row r="23" spans="1:9" ht="60" customHeight="1" x14ac:dyDescent="0.25">
      <c r="A23" s="2"/>
      <c r="B23" s="30"/>
      <c r="C23" s="19"/>
      <c r="D23" s="30"/>
      <c r="E23" s="30"/>
      <c r="F23" s="30"/>
      <c r="G23" s="30"/>
      <c r="H23" s="30"/>
      <c r="I23" s="30"/>
    </row>
    <row r="24" spans="1:9" ht="60" customHeight="1" x14ac:dyDescent="0.25">
      <c r="A24" s="2"/>
      <c r="B24" s="30"/>
      <c r="C24" s="19"/>
      <c r="D24" s="30"/>
      <c r="E24" s="30"/>
      <c r="F24" s="30"/>
      <c r="G24" s="30"/>
      <c r="H24" s="30"/>
      <c r="I24" s="30"/>
    </row>
    <row r="25" spans="1:9" ht="60" customHeight="1" x14ac:dyDescent="0.25">
      <c r="A25" s="2"/>
      <c r="B25" s="30"/>
      <c r="C25" s="19"/>
      <c r="D25" s="30"/>
      <c r="E25" s="30"/>
      <c r="F25" s="30"/>
      <c r="G25" s="30"/>
      <c r="H25" s="30"/>
      <c r="I25" s="30"/>
    </row>
    <row r="26" spans="1:9" ht="60" customHeight="1" x14ac:dyDescent="0.25">
      <c r="A26" s="2"/>
      <c r="B26" s="2"/>
      <c r="C26" s="2"/>
      <c r="D26" s="2"/>
      <c r="E26" s="2"/>
      <c r="F26" s="2"/>
      <c r="G26" s="2"/>
      <c r="H26" s="2"/>
    </row>
    <row r="27" spans="1:9" ht="60" customHeight="1" x14ac:dyDescent="0.25">
      <c r="A27" s="2"/>
      <c r="B27" s="2"/>
      <c r="C27" s="2"/>
      <c r="D27" s="2"/>
      <c r="E27" s="2"/>
      <c r="F27" s="2"/>
      <c r="G27" s="2"/>
      <c r="H27" s="2"/>
    </row>
    <row r="28" spans="1:9" ht="60" customHeight="1" x14ac:dyDescent="0.25">
      <c r="A28" s="2"/>
      <c r="B28" s="2"/>
      <c r="C28" s="2"/>
      <c r="D28" s="2"/>
      <c r="E28" s="2"/>
      <c r="F28" s="2"/>
      <c r="G28" s="2"/>
      <c r="H28" s="2"/>
    </row>
    <row r="29" spans="1:9" ht="60" customHeight="1" x14ac:dyDescent="0.25">
      <c r="A29" s="2"/>
      <c r="B29" s="2"/>
      <c r="C29" s="2"/>
      <c r="D29" s="2"/>
      <c r="E29" s="2"/>
      <c r="F29" s="2"/>
      <c r="G29" s="2"/>
      <c r="H29" s="2"/>
    </row>
    <row r="30" spans="1:9" ht="60" customHeight="1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6">
    <mergeCell ref="A5:B5"/>
    <mergeCell ref="A1:B1"/>
    <mergeCell ref="H1:I1"/>
    <mergeCell ref="A2:B2"/>
    <mergeCell ref="A3:B3"/>
    <mergeCell ref="A4:B4"/>
  </mergeCells>
  <conditionalFormatting sqref="H7 H9:H59">
    <cfRule type="containsText" dxfId="36" priority="6" operator="containsText" text="Fail">
      <formula>NOT(ISERROR(SEARCH("Fail",H7)))</formula>
    </cfRule>
    <cfRule type="containsText" dxfId="35" priority="7" operator="containsText" text="Pass">
      <formula>NOT(ISERROR(SEARCH("Pass",H7)))</formula>
    </cfRule>
  </conditionalFormatting>
  <conditionalFormatting sqref="H7">
    <cfRule type="containsText" dxfId="34" priority="3" operator="containsText" text="Pass">
      <formula>NOT(ISERROR(SEARCH("Pass",H7)))</formula>
    </cfRule>
    <cfRule type="containsText" dxfId="33" priority="4" operator="containsText" text="Pass">
      <formula>NOT(ISERROR(SEARCH("Pass",H7)))</formula>
    </cfRule>
    <cfRule type="containsText" dxfId="32" priority="5" operator="containsText" text="Pass">
      <formula>NOT(ISERROR(SEARCH("Pass",H7)))</formula>
    </cfRule>
  </conditionalFormatting>
  <conditionalFormatting sqref="H8">
    <cfRule type="containsText" dxfId="31" priority="1" operator="containsText" text="Fail">
      <formula>NOT(ISERROR(SEARCH("Fail",H8)))</formula>
    </cfRule>
    <cfRule type="containsText" dxfId="30" priority="2" operator="containsText" text="Pass">
      <formula>NOT(ISERROR(SEARCH("Pass",H8)))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101" zoomScaleNormal="90" workbookViewId="0">
      <pane ySplit="6" topLeftCell="A7" activePane="bottomLeft" state="frozen"/>
      <selection pane="bottomLeft" sqref="A1:B1"/>
    </sheetView>
  </sheetViews>
  <sheetFormatPr defaultRowHeight="15" x14ac:dyDescent="0.25"/>
  <cols>
    <col min="1" max="4" width="25.7109375" customWidth="1"/>
    <col min="5" max="5" width="35.7109375" customWidth="1"/>
    <col min="6" max="10" width="25.7109375" customWidth="1"/>
  </cols>
  <sheetData>
    <row r="1" spans="1:10" ht="19.899999999999999" customHeight="1" x14ac:dyDescent="0.25">
      <c r="A1" s="37" t="s">
        <v>19</v>
      </c>
      <c r="B1" s="37"/>
      <c r="C1" s="8" t="s">
        <v>139</v>
      </c>
      <c r="D1" s="31" t="s">
        <v>22</v>
      </c>
      <c r="E1" s="8" t="s">
        <v>141</v>
      </c>
      <c r="F1" s="31" t="s">
        <v>26</v>
      </c>
      <c r="G1" s="8" t="s">
        <v>141</v>
      </c>
      <c r="H1" s="37" t="s">
        <v>30</v>
      </c>
      <c r="I1" s="37"/>
      <c r="J1" s="7"/>
    </row>
    <row r="2" spans="1:10" ht="19.899999999999999" customHeight="1" x14ac:dyDescent="0.25">
      <c r="A2" s="37" t="s">
        <v>20</v>
      </c>
      <c r="B2" s="37"/>
      <c r="C2" s="8" t="s">
        <v>297</v>
      </c>
      <c r="D2" s="31" t="s">
        <v>23</v>
      </c>
      <c r="E2" s="8" t="s">
        <v>141</v>
      </c>
      <c r="F2" s="31" t="s">
        <v>27</v>
      </c>
      <c r="G2" s="8" t="s">
        <v>141</v>
      </c>
      <c r="H2" s="31" t="s">
        <v>32</v>
      </c>
      <c r="I2" s="8">
        <f>COUNTIF(H7:H30,"Pass")</f>
        <v>6</v>
      </c>
      <c r="J2" s="7"/>
    </row>
    <row r="3" spans="1:10" ht="19.899999999999999" customHeight="1" x14ac:dyDescent="0.25">
      <c r="A3" s="37"/>
      <c r="B3" s="37"/>
      <c r="C3" s="8"/>
      <c r="D3" s="31" t="s">
        <v>24</v>
      </c>
      <c r="E3" s="8" t="s">
        <v>25</v>
      </c>
      <c r="F3" s="31" t="s">
        <v>28</v>
      </c>
      <c r="G3" s="16" t="s">
        <v>137</v>
      </c>
      <c r="H3" s="10" t="s">
        <v>33</v>
      </c>
      <c r="I3" s="8">
        <f>COUNTIF(H7:H30,"Fail")</f>
        <v>0</v>
      </c>
      <c r="J3" s="7"/>
    </row>
    <row r="4" spans="1:10" ht="19.899999999999999" customHeight="1" x14ac:dyDescent="0.25">
      <c r="A4" s="37" t="s">
        <v>21</v>
      </c>
      <c r="B4" s="37"/>
      <c r="C4" s="8"/>
      <c r="D4" s="31"/>
      <c r="E4" s="8"/>
      <c r="F4" s="31" t="s">
        <v>29</v>
      </c>
      <c r="G4" s="16"/>
      <c r="H4" s="11" t="s">
        <v>34</v>
      </c>
      <c r="I4" s="8"/>
      <c r="J4" s="7"/>
    </row>
    <row r="5" spans="1:10" ht="19.899999999999999" customHeight="1" x14ac:dyDescent="0.25">
      <c r="A5" s="37" t="s">
        <v>253</v>
      </c>
      <c r="B5" s="37"/>
      <c r="C5" s="8"/>
      <c r="D5" s="31"/>
      <c r="E5" s="8"/>
      <c r="F5" s="31"/>
      <c r="G5" s="16"/>
      <c r="H5" s="31" t="s">
        <v>31</v>
      </c>
      <c r="I5" s="8">
        <f>SUM(I2:I4)</f>
        <v>6</v>
      </c>
      <c r="J5" s="7"/>
    </row>
    <row r="6" spans="1:10" ht="20.45" customHeight="1" x14ac:dyDescent="0.25">
      <c r="A6" s="15" t="s">
        <v>35</v>
      </c>
      <c r="B6" s="12" t="s">
        <v>36</v>
      </c>
      <c r="C6" s="12" t="s">
        <v>37</v>
      </c>
      <c r="D6" s="13" t="s">
        <v>38</v>
      </c>
      <c r="E6" s="12" t="s">
        <v>39</v>
      </c>
      <c r="F6" s="13" t="s">
        <v>40</v>
      </c>
      <c r="G6" s="14" t="s">
        <v>41</v>
      </c>
      <c r="H6" s="12" t="s">
        <v>42</v>
      </c>
    </row>
    <row r="7" spans="1:10" ht="60" customHeight="1" x14ac:dyDescent="0.25">
      <c r="A7" s="2" t="s">
        <v>44</v>
      </c>
      <c r="B7" s="33" t="s">
        <v>299</v>
      </c>
      <c r="C7" s="19" t="s">
        <v>236</v>
      </c>
      <c r="D7" s="30" t="s">
        <v>178</v>
      </c>
      <c r="E7" s="22" t="s">
        <v>300</v>
      </c>
      <c r="F7" s="30" t="s">
        <v>301</v>
      </c>
      <c r="G7" s="30" t="s">
        <v>302</v>
      </c>
      <c r="H7" s="32" t="s">
        <v>32</v>
      </c>
      <c r="I7" s="30"/>
    </row>
    <row r="8" spans="1:10" ht="60" customHeight="1" x14ac:dyDescent="0.25">
      <c r="A8" s="2" t="s">
        <v>49</v>
      </c>
      <c r="B8" s="33" t="s">
        <v>303</v>
      </c>
      <c r="C8" s="19" t="s">
        <v>236</v>
      </c>
      <c r="D8" s="33" t="s">
        <v>178</v>
      </c>
      <c r="E8" s="22" t="s">
        <v>304</v>
      </c>
      <c r="F8" s="30" t="s">
        <v>305</v>
      </c>
      <c r="G8" s="30" t="s">
        <v>309</v>
      </c>
      <c r="H8" s="30" t="s">
        <v>32</v>
      </c>
      <c r="I8" s="30"/>
    </row>
    <row r="9" spans="1:10" ht="60" customHeight="1" x14ac:dyDescent="0.25">
      <c r="A9" s="2" t="s">
        <v>54</v>
      </c>
      <c r="B9" s="22" t="s">
        <v>306</v>
      </c>
      <c r="C9" s="19" t="s">
        <v>236</v>
      </c>
      <c r="D9" s="33" t="s">
        <v>178</v>
      </c>
      <c r="E9" s="22" t="s">
        <v>307</v>
      </c>
      <c r="F9" s="30" t="s">
        <v>308</v>
      </c>
      <c r="G9" s="30" t="s">
        <v>310</v>
      </c>
      <c r="H9" s="30" t="s">
        <v>32</v>
      </c>
      <c r="I9" s="30"/>
    </row>
    <row r="10" spans="1:10" ht="60" customHeight="1" x14ac:dyDescent="0.25">
      <c r="A10" s="2" t="s">
        <v>58</v>
      </c>
      <c r="B10" s="22" t="s">
        <v>314</v>
      </c>
      <c r="C10" s="19" t="s">
        <v>236</v>
      </c>
      <c r="D10" s="33" t="s">
        <v>178</v>
      </c>
      <c r="E10" s="22" t="s">
        <v>307</v>
      </c>
      <c r="F10" s="30" t="s">
        <v>311</v>
      </c>
      <c r="G10" s="30" t="s">
        <v>312</v>
      </c>
      <c r="H10" s="30" t="s">
        <v>32</v>
      </c>
      <c r="I10" s="30"/>
    </row>
    <row r="11" spans="1:10" ht="60" customHeight="1" x14ac:dyDescent="0.25">
      <c r="A11" s="2" t="s">
        <v>61</v>
      </c>
      <c r="B11" s="22" t="s">
        <v>315</v>
      </c>
      <c r="C11" s="19" t="s">
        <v>236</v>
      </c>
      <c r="D11" s="33" t="s">
        <v>178</v>
      </c>
      <c r="E11" s="22" t="s">
        <v>307</v>
      </c>
      <c r="F11" s="30" t="s">
        <v>313</v>
      </c>
      <c r="G11" s="30" t="s">
        <v>319</v>
      </c>
      <c r="H11" s="30" t="s">
        <v>32</v>
      </c>
      <c r="I11" s="30"/>
    </row>
    <row r="12" spans="1:10" ht="60" customHeight="1" x14ac:dyDescent="0.25">
      <c r="A12" s="2" t="s">
        <v>64</v>
      </c>
      <c r="B12" s="22" t="s">
        <v>316</v>
      </c>
      <c r="C12" s="19" t="s">
        <v>236</v>
      </c>
      <c r="D12" s="33" t="s">
        <v>178</v>
      </c>
      <c r="E12" s="22" t="s">
        <v>317</v>
      </c>
      <c r="F12" s="30" t="s">
        <v>318</v>
      </c>
      <c r="G12" s="30" t="s">
        <v>320</v>
      </c>
      <c r="H12" s="30" t="s">
        <v>32</v>
      </c>
      <c r="I12" s="30"/>
    </row>
    <row r="13" spans="1:10" ht="60" customHeight="1" x14ac:dyDescent="0.25">
      <c r="A13" s="2"/>
      <c r="B13" s="30"/>
      <c r="C13" s="19"/>
      <c r="D13" s="30"/>
      <c r="E13" s="22"/>
      <c r="F13" s="30"/>
      <c r="G13" s="30"/>
      <c r="H13" s="30"/>
      <c r="I13" s="30"/>
    </row>
    <row r="14" spans="1:10" ht="60" customHeight="1" x14ac:dyDescent="0.25">
      <c r="A14" s="2"/>
      <c r="B14" s="30"/>
      <c r="C14" s="19"/>
      <c r="D14" s="30"/>
      <c r="E14" s="22"/>
      <c r="F14" s="30"/>
      <c r="G14" s="30"/>
      <c r="H14" s="30"/>
      <c r="I14" s="30"/>
    </row>
    <row r="15" spans="1:10" ht="60" customHeight="1" x14ac:dyDescent="0.25">
      <c r="A15" s="2"/>
      <c r="B15" s="30"/>
      <c r="C15" s="19"/>
      <c r="D15" s="30"/>
      <c r="E15" s="22"/>
      <c r="F15" s="30"/>
      <c r="G15" s="30"/>
      <c r="H15" s="30"/>
      <c r="I15" s="30"/>
    </row>
    <row r="16" spans="1:10" ht="60" customHeight="1" x14ac:dyDescent="0.25">
      <c r="A16" s="2"/>
      <c r="B16" s="30"/>
      <c r="C16" s="19"/>
      <c r="D16" s="30"/>
      <c r="E16" s="22"/>
      <c r="F16" s="30"/>
      <c r="G16" s="30"/>
      <c r="H16" s="30"/>
      <c r="I16" s="30"/>
    </row>
    <row r="17" spans="1:9" ht="60" customHeight="1" x14ac:dyDescent="0.25">
      <c r="A17" s="2"/>
      <c r="B17" s="30"/>
      <c r="C17" s="19"/>
      <c r="D17" s="30"/>
      <c r="E17" s="22"/>
      <c r="F17" s="30"/>
      <c r="G17" s="30"/>
      <c r="H17" s="30"/>
      <c r="I17" s="30"/>
    </row>
    <row r="18" spans="1:9" ht="60" customHeight="1" x14ac:dyDescent="0.25">
      <c r="A18" s="2"/>
      <c r="B18" s="30"/>
      <c r="C18" s="19"/>
      <c r="D18" s="30"/>
      <c r="E18" s="22"/>
      <c r="F18" s="30"/>
      <c r="G18" s="30"/>
      <c r="H18" s="30"/>
      <c r="I18" s="30"/>
    </row>
    <row r="19" spans="1:9" ht="60" customHeight="1" x14ac:dyDescent="0.25">
      <c r="A19" s="2"/>
      <c r="B19" s="30"/>
      <c r="C19" s="19"/>
      <c r="D19" s="30"/>
      <c r="E19" s="22"/>
      <c r="F19" s="30"/>
      <c r="G19" s="30"/>
      <c r="H19" s="30"/>
      <c r="I19" s="30"/>
    </row>
    <row r="20" spans="1:9" ht="60" customHeight="1" x14ac:dyDescent="0.25">
      <c r="A20" s="2"/>
      <c r="B20" s="30"/>
      <c r="C20" s="19"/>
      <c r="D20" s="30"/>
      <c r="E20" s="22"/>
      <c r="F20" s="30"/>
      <c r="G20" s="30"/>
      <c r="H20" s="30"/>
      <c r="I20" s="30"/>
    </row>
    <row r="21" spans="1:9" ht="60" customHeight="1" x14ac:dyDescent="0.25">
      <c r="A21" s="2"/>
      <c r="B21" s="30"/>
      <c r="C21" s="19"/>
      <c r="D21" s="30"/>
      <c r="E21" s="22"/>
      <c r="F21" s="30"/>
      <c r="G21" s="30"/>
      <c r="H21" s="30"/>
      <c r="I21" s="30"/>
    </row>
    <row r="22" spans="1:9" ht="60" customHeight="1" x14ac:dyDescent="0.25">
      <c r="A22" s="2"/>
      <c r="B22" s="30"/>
      <c r="C22" s="19"/>
      <c r="D22" s="30"/>
      <c r="E22" s="30"/>
      <c r="F22" s="30"/>
      <c r="G22" s="30"/>
      <c r="H22" s="30"/>
      <c r="I22" s="30"/>
    </row>
    <row r="23" spans="1:9" ht="60" customHeight="1" x14ac:dyDescent="0.25">
      <c r="A23" s="2"/>
      <c r="B23" s="30"/>
      <c r="C23" s="19"/>
      <c r="D23" s="30"/>
      <c r="E23" s="30"/>
      <c r="F23" s="30"/>
      <c r="G23" s="30"/>
      <c r="H23" s="30"/>
      <c r="I23" s="30"/>
    </row>
    <row r="24" spans="1:9" ht="60" customHeight="1" x14ac:dyDescent="0.25">
      <c r="A24" s="2"/>
      <c r="B24" s="30"/>
      <c r="C24" s="19"/>
      <c r="D24" s="30"/>
      <c r="E24" s="30"/>
      <c r="F24" s="30"/>
      <c r="G24" s="30"/>
      <c r="H24" s="30"/>
      <c r="I24" s="30"/>
    </row>
    <row r="25" spans="1:9" ht="60" customHeight="1" x14ac:dyDescent="0.25">
      <c r="A25" s="2"/>
      <c r="B25" s="30"/>
      <c r="C25" s="19"/>
      <c r="D25" s="30"/>
      <c r="E25" s="30"/>
      <c r="F25" s="30"/>
      <c r="G25" s="30"/>
      <c r="H25" s="30"/>
      <c r="I25" s="30"/>
    </row>
    <row r="26" spans="1:9" ht="60" customHeight="1" x14ac:dyDescent="0.25">
      <c r="A26" s="2"/>
      <c r="B26" s="2"/>
      <c r="C26" s="2"/>
      <c r="D26" s="2"/>
      <c r="E26" s="2"/>
      <c r="F26" s="2"/>
      <c r="G26" s="2"/>
      <c r="H26" s="2"/>
    </row>
    <row r="27" spans="1:9" ht="60" customHeight="1" x14ac:dyDescent="0.25">
      <c r="A27" s="2"/>
      <c r="B27" s="2"/>
      <c r="C27" s="2"/>
      <c r="D27" s="2"/>
      <c r="E27" s="2"/>
      <c r="F27" s="2"/>
      <c r="G27" s="2"/>
      <c r="H27" s="2"/>
    </row>
    <row r="28" spans="1:9" ht="60" customHeight="1" x14ac:dyDescent="0.25">
      <c r="A28" s="2"/>
      <c r="B28" s="2"/>
      <c r="C28" s="2"/>
      <c r="D28" s="2"/>
      <c r="E28" s="2"/>
      <c r="F28" s="2"/>
      <c r="G28" s="2"/>
      <c r="H28" s="2"/>
    </row>
    <row r="29" spans="1:9" ht="60" customHeight="1" x14ac:dyDescent="0.25">
      <c r="A29" s="2"/>
      <c r="B29" s="2"/>
      <c r="C29" s="2"/>
      <c r="D29" s="2"/>
      <c r="E29" s="2"/>
      <c r="F29" s="2"/>
      <c r="G29" s="2"/>
      <c r="H29" s="2"/>
    </row>
    <row r="30" spans="1:9" ht="60" customHeight="1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6">
    <mergeCell ref="A5:B5"/>
    <mergeCell ref="A1:B1"/>
    <mergeCell ref="H1:I1"/>
    <mergeCell ref="A2:B2"/>
    <mergeCell ref="A3:B3"/>
    <mergeCell ref="A4:B4"/>
  </mergeCells>
  <conditionalFormatting sqref="H7 H9:H59">
    <cfRule type="containsText" dxfId="29" priority="6" operator="containsText" text="Fail">
      <formula>NOT(ISERROR(SEARCH("Fail",H7)))</formula>
    </cfRule>
    <cfRule type="containsText" dxfId="28" priority="7" operator="containsText" text="Pass">
      <formula>NOT(ISERROR(SEARCH("Pass",H7)))</formula>
    </cfRule>
  </conditionalFormatting>
  <conditionalFormatting sqref="H7">
    <cfRule type="containsText" dxfId="27" priority="3" operator="containsText" text="Pass">
      <formula>NOT(ISERROR(SEARCH("Pass",H7)))</formula>
    </cfRule>
    <cfRule type="containsText" dxfId="26" priority="4" operator="containsText" text="Pass">
      <formula>NOT(ISERROR(SEARCH("Pass",H7)))</formula>
    </cfRule>
    <cfRule type="containsText" dxfId="25" priority="5" operator="containsText" text="Pass">
      <formula>NOT(ISERROR(SEARCH("Pass",H7)))</formula>
    </cfRule>
  </conditionalFormatting>
  <conditionalFormatting sqref="H8">
    <cfRule type="containsText" dxfId="24" priority="1" operator="containsText" text="Fail">
      <formula>NOT(ISERROR(SEARCH("Fail",H8)))</formula>
    </cfRule>
    <cfRule type="containsText" dxfId="23" priority="2" operator="containsText" text="Pass">
      <formula>NOT(ISERROR(SEARCH("Pass",H8)))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101" zoomScaleNormal="90" workbookViewId="0">
      <pane ySplit="6" topLeftCell="A8" activePane="bottomLeft" state="frozen"/>
      <selection pane="bottomLeft" activeCell="H14" sqref="H14"/>
    </sheetView>
  </sheetViews>
  <sheetFormatPr defaultRowHeight="15" x14ac:dyDescent="0.25"/>
  <cols>
    <col min="1" max="4" width="25.7109375" customWidth="1"/>
    <col min="5" max="5" width="35.7109375" customWidth="1"/>
    <col min="6" max="10" width="25.7109375" customWidth="1"/>
  </cols>
  <sheetData>
    <row r="1" spans="1:10" ht="19.899999999999999" customHeight="1" x14ac:dyDescent="0.25">
      <c r="A1" s="37" t="s">
        <v>19</v>
      </c>
      <c r="B1" s="37"/>
      <c r="C1" s="8" t="s">
        <v>139</v>
      </c>
      <c r="D1" s="34" t="s">
        <v>22</v>
      </c>
      <c r="E1" s="8" t="s">
        <v>141</v>
      </c>
      <c r="F1" s="34" t="s">
        <v>26</v>
      </c>
      <c r="G1" s="8" t="s">
        <v>141</v>
      </c>
      <c r="H1" s="37" t="s">
        <v>30</v>
      </c>
      <c r="I1" s="37"/>
      <c r="J1" s="7"/>
    </row>
    <row r="2" spans="1:10" ht="19.899999999999999" customHeight="1" x14ac:dyDescent="0.25">
      <c r="A2" s="37" t="s">
        <v>20</v>
      </c>
      <c r="B2" s="37"/>
      <c r="C2" s="8" t="s">
        <v>321</v>
      </c>
      <c r="D2" s="34" t="s">
        <v>23</v>
      </c>
      <c r="E2" s="8" t="s">
        <v>141</v>
      </c>
      <c r="F2" s="34" t="s">
        <v>27</v>
      </c>
      <c r="G2" s="8" t="s">
        <v>141</v>
      </c>
      <c r="H2" s="34" t="s">
        <v>32</v>
      </c>
      <c r="I2" s="8">
        <f>COUNTIF(H7:H30,"Pass")</f>
        <v>6</v>
      </c>
      <c r="J2" s="7"/>
    </row>
    <row r="3" spans="1:10" ht="19.899999999999999" customHeight="1" x14ac:dyDescent="0.25">
      <c r="A3" s="37"/>
      <c r="B3" s="37"/>
      <c r="C3" s="8"/>
      <c r="D3" s="34" t="s">
        <v>24</v>
      </c>
      <c r="E3" s="8" t="s">
        <v>25</v>
      </c>
      <c r="F3" s="34" t="s">
        <v>28</v>
      </c>
      <c r="G3" s="16" t="s">
        <v>137</v>
      </c>
      <c r="H3" s="10" t="s">
        <v>33</v>
      </c>
      <c r="I3" s="8">
        <f>COUNTIF(H7:H30,"Fail")</f>
        <v>0</v>
      </c>
      <c r="J3" s="7"/>
    </row>
    <row r="4" spans="1:10" ht="19.899999999999999" customHeight="1" x14ac:dyDescent="0.25">
      <c r="A4" s="37" t="s">
        <v>21</v>
      </c>
      <c r="B4" s="37"/>
      <c r="C4" s="8"/>
      <c r="D4" s="34"/>
      <c r="E4" s="8"/>
      <c r="F4" s="34" t="s">
        <v>29</v>
      </c>
      <c r="G4" s="16"/>
      <c r="H4" s="11" t="s">
        <v>34</v>
      </c>
      <c r="I4" s="8">
        <f>COUNTIF(H7:H30,"warning")</f>
        <v>1</v>
      </c>
      <c r="J4" s="7"/>
    </row>
    <row r="5" spans="1:10" ht="19.899999999999999" customHeight="1" x14ac:dyDescent="0.25">
      <c r="A5" s="37" t="s">
        <v>253</v>
      </c>
      <c r="B5" s="37"/>
      <c r="C5" s="8"/>
      <c r="D5" s="34"/>
      <c r="E5" s="8"/>
      <c r="F5" s="34"/>
      <c r="G5" s="16"/>
      <c r="H5" s="34" t="s">
        <v>31</v>
      </c>
      <c r="I5" s="8">
        <f>SUM(I2:I4)</f>
        <v>7</v>
      </c>
      <c r="J5" s="7"/>
    </row>
    <row r="6" spans="1:10" ht="20.45" customHeight="1" x14ac:dyDescent="0.25">
      <c r="A6" s="15" t="s">
        <v>35</v>
      </c>
      <c r="B6" s="12" t="s">
        <v>36</v>
      </c>
      <c r="C6" s="12" t="s">
        <v>37</v>
      </c>
      <c r="D6" s="13" t="s">
        <v>38</v>
      </c>
      <c r="E6" s="12" t="s">
        <v>39</v>
      </c>
      <c r="F6" s="13" t="s">
        <v>40</v>
      </c>
      <c r="G6" s="14" t="s">
        <v>41</v>
      </c>
      <c r="H6" s="12" t="s">
        <v>42</v>
      </c>
    </row>
    <row r="7" spans="1:10" ht="60" customHeight="1" x14ac:dyDescent="0.25">
      <c r="A7" s="2" t="s">
        <v>44</v>
      </c>
      <c r="B7" s="33" t="s">
        <v>322</v>
      </c>
      <c r="C7" s="19" t="s">
        <v>236</v>
      </c>
      <c r="D7" s="33" t="s">
        <v>324</v>
      </c>
      <c r="E7" s="22" t="s">
        <v>323</v>
      </c>
      <c r="F7" s="33" t="s">
        <v>325</v>
      </c>
      <c r="G7" s="33" t="s">
        <v>326</v>
      </c>
      <c r="H7" s="32" t="s">
        <v>32</v>
      </c>
      <c r="I7" s="33"/>
    </row>
    <row r="8" spans="1:10" ht="60" customHeight="1" x14ac:dyDescent="0.25">
      <c r="A8" s="2" t="s">
        <v>49</v>
      </c>
      <c r="B8" s="33" t="s">
        <v>327</v>
      </c>
      <c r="C8" s="19" t="s">
        <v>236</v>
      </c>
      <c r="D8" s="33" t="s">
        <v>328</v>
      </c>
      <c r="E8" s="22" t="s">
        <v>332</v>
      </c>
      <c r="F8" s="33" t="s">
        <v>329</v>
      </c>
      <c r="G8" s="33" t="s">
        <v>330</v>
      </c>
      <c r="H8" s="33" t="s">
        <v>32</v>
      </c>
      <c r="I8" s="33"/>
    </row>
    <row r="9" spans="1:10" ht="60" customHeight="1" x14ac:dyDescent="0.25">
      <c r="A9" s="2" t="s">
        <v>54</v>
      </c>
      <c r="B9" s="33" t="s">
        <v>331</v>
      </c>
      <c r="C9" s="19" t="s">
        <v>236</v>
      </c>
      <c r="D9" s="33" t="s">
        <v>178</v>
      </c>
      <c r="E9" s="22" t="s">
        <v>333</v>
      </c>
      <c r="F9" s="33" t="s">
        <v>334</v>
      </c>
      <c r="G9" s="33" t="s">
        <v>335</v>
      </c>
      <c r="H9" s="33" t="s">
        <v>336</v>
      </c>
      <c r="I9" s="33"/>
    </row>
    <row r="10" spans="1:10" ht="60" customHeight="1" x14ac:dyDescent="0.25">
      <c r="A10" s="2" t="s">
        <v>58</v>
      </c>
      <c r="B10" s="33" t="s">
        <v>337</v>
      </c>
      <c r="C10" s="19" t="s">
        <v>236</v>
      </c>
      <c r="D10" s="33" t="s">
        <v>338</v>
      </c>
      <c r="E10" s="22" t="s">
        <v>339</v>
      </c>
      <c r="F10" s="33" t="s">
        <v>325</v>
      </c>
      <c r="G10" s="33" t="s">
        <v>340</v>
      </c>
      <c r="H10" s="33" t="s">
        <v>32</v>
      </c>
      <c r="I10" s="33"/>
    </row>
    <row r="11" spans="1:10" ht="60" customHeight="1" x14ac:dyDescent="0.25">
      <c r="A11" s="2" t="s">
        <v>61</v>
      </c>
      <c r="B11" s="22" t="s">
        <v>341</v>
      </c>
      <c r="C11" s="19" t="s">
        <v>236</v>
      </c>
      <c r="D11" s="33" t="s">
        <v>343</v>
      </c>
      <c r="E11" s="22" t="s">
        <v>344</v>
      </c>
      <c r="F11" s="33" t="s">
        <v>345</v>
      </c>
      <c r="G11" s="33" t="s">
        <v>346</v>
      </c>
      <c r="H11" s="33" t="s">
        <v>32</v>
      </c>
      <c r="I11" s="33"/>
    </row>
    <row r="12" spans="1:10" ht="60" customHeight="1" x14ac:dyDescent="0.25">
      <c r="A12" s="2" t="s">
        <v>64</v>
      </c>
      <c r="B12" s="22" t="s">
        <v>347</v>
      </c>
      <c r="C12" s="19" t="s">
        <v>236</v>
      </c>
      <c r="D12" s="33" t="s">
        <v>342</v>
      </c>
      <c r="E12" s="22" t="s">
        <v>348</v>
      </c>
      <c r="F12" s="33" t="s">
        <v>349</v>
      </c>
      <c r="G12" s="33" t="s">
        <v>350</v>
      </c>
      <c r="H12" s="33" t="s">
        <v>32</v>
      </c>
      <c r="I12" s="33"/>
    </row>
    <row r="13" spans="1:10" ht="60" customHeight="1" x14ac:dyDescent="0.25">
      <c r="A13" s="2" t="s">
        <v>68</v>
      </c>
      <c r="B13" s="33" t="s">
        <v>351</v>
      </c>
      <c r="C13" s="19" t="s">
        <v>236</v>
      </c>
      <c r="D13" s="33" t="s">
        <v>178</v>
      </c>
      <c r="E13" s="22" t="s">
        <v>352</v>
      </c>
      <c r="F13" s="33" t="s">
        <v>353</v>
      </c>
      <c r="G13" s="33" t="s">
        <v>354</v>
      </c>
      <c r="H13" s="33" t="s">
        <v>32</v>
      </c>
      <c r="I13" s="33"/>
    </row>
    <row r="14" spans="1:10" ht="60" customHeight="1" x14ac:dyDescent="0.25">
      <c r="A14" s="2"/>
      <c r="B14" s="33"/>
      <c r="C14" s="19"/>
      <c r="D14" s="33"/>
      <c r="E14" s="22"/>
      <c r="F14" s="33"/>
      <c r="G14" s="33"/>
      <c r="H14" s="33"/>
      <c r="I14" s="33"/>
    </row>
    <row r="15" spans="1:10" ht="60" customHeight="1" x14ac:dyDescent="0.25">
      <c r="A15" s="2"/>
      <c r="B15" s="33"/>
      <c r="C15" s="19"/>
      <c r="D15" s="33"/>
      <c r="E15" s="22"/>
      <c r="F15" s="33"/>
      <c r="G15" s="33"/>
      <c r="H15" s="33"/>
      <c r="I15" s="33"/>
    </row>
    <row r="16" spans="1:10" ht="60" customHeight="1" x14ac:dyDescent="0.25">
      <c r="A16" s="2"/>
      <c r="B16" s="33"/>
      <c r="C16" s="19"/>
      <c r="D16" s="33"/>
      <c r="E16" s="22"/>
      <c r="F16" s="33"/>
      <c r="G16" s="33"/>
      <c r="H16" s="33"/>
      <c r="I16" s="33"/>
    </row>
    <row r="17" spans="1:9" ht="60" customHeight="1" x14ac:dyDescent="0.25">
      <c r="A17" s="2"/>
      <c r="B17" s="33"/>
      <c r="C17" s="19"/>
      <c r="D17" s="33"/>
      <c r="E17" s="22"/>
      <c r="F17" s="33"/>
      <c r="G17" s="33"/>
      <c r="H17" s="33"/>
      <c r="I17" s="33"/>
    </row>
    <row r="18" spans="1:9" ht="60" customHeight="1" x14ac:dyDescent="0.25">
      <c r="A18" s="2"/>
      <c r="B18" s="33"/>
      <c r="C18" s="19"/>
      <c r="D18" s="33"/>
      <c r="E18" s="22"/>
      <c r="F18" s="33"/>
      <c r="G18" s="33"/>
      <c r="H18" s="33"/>
      <c r="I18" s="33"/>
    </row>
    <row r="19" spans="1:9" ht="60" customHeight="1" x14ac:dyDescent="0.25">
      <c r="A19" s="2"/>
      <c r="B19" s="33"/>
      <c r="C19" s="19"/>
      <c r="D19" s="33"/>
      <c r="E19" s="22"/>
      <c r="F19" s="33"/>
      <c r="G19" s="33"/>
      <c r="H19" s="33"/>
      <c r="I19" s="33"/>
    </row>
    <row r="20" spans="1:9" ht="60" customHeight="1" x14ac:dyDescent="0.25">
      <c r="A20" s="2"/>
      <c r="B20" s="33"/>
      <c r="C20" s="19"/>
      <c r="D20" s="33"/>
      <c r="E20" s="22"/>
      <c r="F20" s="33"/>
      <c r="G20" s="33"/>
      <c r="H20" s="33"/>
      <c r="I20" s="33"/>
    </row>
    <row r="21" spans="1:9" ht="60" customHeight="1" x14ac:dyDescent="0.25">
      <c r="A21" s="2"/>
      <c r="B21" s="33"/>
      <c r="C21" s="19"/>
      <c r="D21" s="33"/>
      <c r="E21" s="22"/>
      <c r="F21" s="33"/>
      <c r="G21" s="33"/>
      <c r="H21" s="33"/>
      <c r="I21" s="33"/>
    </row>
    <row r="22" spans="1:9" ht="60" customHeight="1" x14ac:dyDescent="0.25">
      <c r="A22" s="2"/>
      <c r="B22" s="33"/>
      <c r="C22" s="19"/>
      <c r="D22" s="33"/>
      <c r="E22" s="33"/>
      <c r="F22" s="33"/>
      <c r="G22" s="33"/>
      <c r="H22" s="33"/>
      <c r="I22" s="33"/>
    </row>
    <row r="23" spans="1:9" ht="60" customHeight="1" x14ac:dyDescent="0.25">
      <c r="A23" s="2"/>
      <c r="B23" s="33"/>
      <c r="C23" s="19"/>
      <c r="D23" s="33"/>
      <c r="E23" s="33"/>
      <c r="F23" s="33"/>
      <c r="G23" s="33"/>
      <c r="H23" s="33"/>
      <c r="I23" s="33"/>
    </row>
    <row r="24" spans="1:9" ht="60" customHeight="1" x14ac:dyDescent="0.25">
      <c r="A24" s="2"/>
      <c r="B24" s="33"/>
      <c r="C24" s="19"/>
      <c r="D24" s="33"/>
      <c r="E24" s="33"/>
      <c r="F24" s="33"/>
      <c r="G24" s="33"/>
      <c r="H24" s="33"/>
      <c r="I24" s="33"/>
    </row>
    <row r="25" spans="1:9" ht="60" customHeight="1" x14ac:dyDescent="0.25">
      <c r="A25" s="2"/>
      <c r="B25" s="33"/>
      <c r="C25" s="19"/>
      <c r="D25" s="33"/>
      <c r="E25" s="33"/>
      <c r="F25" s="33"/>
      <c r="G25" s="33"/>
      <c r="H25" s="33"/>
      <c r="I25" s="33"/>
    </row>
    <row r="26" spans="1:9" ht="60" customHeight="1" x14ac:dyDescent="0.25">
      <c r="A26" s="2"/>
      <c r="B26" s="2"/>
      <c r="C26" s="2"/>
      <c r="D26" s="2"/>
      <c r="E26" s="2"/>
      <c r="F26" s="2"/>
      <c r="G26" s="2"/>
      <c r="H26" s="2"/>
    </row>
    <row r="27" spans="1:9" ht="60" customHeight="1" x14ac:dyDescent="0.25">
      <c r="A27" s="2"/>
      <c r="B27" s="2"/>
      <c r="C27" s="2"/>
      <c r="D27" s="2"/>
      <c r="E27" s="2"/>
      <c r="F27" s="2"/>
      <c r="G27" s="2"/>
      <c r="H27" s="2"/>
    </row>
    <row r="28" spans="1:9" ht="60" customHeight="1" x14ac:dyDescent="0.25">
      <c r="A28" s="2"/>
      <c r="B28" s="2"/>
      <c r="C28" s="2"/>
      <c r="D28" s="2"/>
      <c r="E28" s="2"/>
      <c r="F28" s="2"/>
      <c r="G28" s="2"/>
      <c r="H28" s="2"/>
    </row>
    <row r="29" spans="1:9" ht="60" customHeight="1" x14ac:dyDescent="0.25">
      <c r="A29" s="2"/>
      <c r="B29" s="2"/>
      <c r="C29" s="2"/>
      <c r="D29" s="2"/>
      <c r="E29" s="2"/>
      <c r="F29" s="2"/>
      <c r="G29" s="2"/>
      <c r="H29" s="2"/>
    </row>
    <row r="30" spans="1:9" ht="60" customHeight="1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6">
    <mergeCell ref="A1:B1"/>
    <mergeCell ref="H1:I1"/>
    <mergeCell ref="A2:B2"/>
    <mergeCell ref="A3:B3"/>
    <mergeCell ref="A4:B4"/>
    <mergeCell ref="A5:B5"/>
  </mergeCells>
  <conditionalFormatting sqref="H7 H9:H59">
    <cfRule type="containsText" dxfId="22" priority="7" operator="containsText" text="Fail">
      <formula>NOT(ISERROR(SEARCH("Fail",H7)))</formula>
    </cfRule>
    <cfRule type="containsText" dxfId="21" priority="8" operator="containsText" text="Pass">
      <formula>NOT(ISERROR(SEARCH("Pass",H7)))</formula>
    </cfRule>
  </conditionalFormatting>
  <conditionalFormatting sqref="H7">
    <cfRule type="containsText" dxfId="20" priority="4" operator="containsText" text="Pass">
      <formula>NOT(ISERROR(SEARCH("Pass",H7)))</formula>
    </cfRule>
    <cfRule type="containsText" dxfId="19" priority="5" operator="containsText" text="Pass">
      <formula>NOT(ISERROR(SEARCH("Pass",H7)))</formula>
    </cfRule>
    <cfRule type="containsText" dxfId="18" priority="6" operator="containsText" text="Pass">
      <formula>NOT(ISERROR(SEARCH("Pass",H7)))</formula>
    </cfRule>
  </conditionalFormatting>
  <conditionalFormatting sqref="H8">
    <cfRule type="containsText" dxfId="17" priority="2" operator="containsText" text="Fail">
      <formula>NOT(ISERROR(SEARCH("Fail",H8)))</formula>
    </cfRule>
    <cfRule type="containsText" dxfId="16" priority="3" operator="containsText" text="Pass">
      <formula>NOT(ISERROR(SEARCH("Pass",H8)))</formula>
    </cfRule>
  </conditionalFormatting>
  <conditionalFormatting sqref="H9">
    <cfRule type="containsText" dxfId="8" priority="1" operator="containsText" text="Warning">
      <formula>NOT(ISERROR(SEARCH("Warning",H9)))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101" zoomScaleNormal="90" workbookViewId="0">
      <pane ySplit="6" topLeftCell="A7" activePane="bottomLeft" state="frozen"/>
      <selection pane="bottomLeft" activeCell="E12" sqref="E12:E13"/>
    </sheetView>
  </sheetViews>
  <sheetFormatPr defaultRowHeight="15" x14ac:dyDescent="0.25"/>
  <cols>
    <col min="1" max="4" width="25.7109375" customWidth="1"/>
    <col min="5" max="5" width="35.7109375" customWidth="1"/>
    <col min="6" max="10" width="25.7109375" customWidth="1"/>
  </cols>
  <sheetData>
    <row r="1" spans="1:10" ht="19.899999999999999" customHeight="1" x14ac:dyDescent="0.25">
      <c r="A1" s="37" t="s">
        <v>19</v>
      </c>
      <c r="B1" s="37"/>
      <c r="C1" s="8" t="s">
        <v>139</v>
      </c>
      <c r="D1" s="34" t="s">
        <v>22</v>
      </c>
      <c r="E1" s="8" t="s">
        <v>141</v>
      </c>
      <c r="F1" s="34" t="s">
        <v>26</v>
      </c>
      <c r="G1" s="8" t="s">
        <v>141</v>
      </c>
      <c r="H1" s="37" t="s">
        <v>30</v>
      </c>
      <c r="I1" s="37"/>
      <c r="J1" s="7"/>
    </row>
    <row r="2" spans="1:10" ht="19.899999999999999" customHeight="1" x14ac:dyDescent="0.25">
      <c r="A2" s="37" t="s">
        <v>20</v>
      </c>
      <c r="B2" s="37"/>
      <c r="C2" s="8" t="s">
        <v>321</v>
      </c>
      <c r="D2" s="34" t="s">
        <v>23</v>
      </c>
      <c r="E2" s="8" t="s">
        <v>141</v>
      </c>
      <c r="F2" s="34" t="s">
        <v>27</v>
      </c>
      <c r="G2" s="8" t="s">
        <v>141</v>
      </c>
      <c r="H2" s="34" t="s">
        <v>32</v>
      </c>
      <c r="I2" s="8">
        <f>COUNTIF(H7:H30,"Pass")</f>
        <v>2</v>
      </c>
      <c r="J2" s="7"/>
    </row>
    <row r="3" spans="1:10" ht="19.899999999999999" customHeight="1" x14ac:dyDescent="0.25">
      <c r="A3" s="37"/>
      <c r="B3" s="37"/>
      <c r="C3" s="8"/>
      <c r="D3" s="34" t="s">
        <v>24</v>
      </c>
      <c r="E3" s="8" t="s">
        <v>25</v>
      </c>
      <c r="F3" s="34" t="s">
        <v>28</v>
      </c>
      <c r="G3" s="16" t="s">
        <v>137</v>
      </c>
      <c r="H3" s="10" t="s">
        <v>33</v>
      </c>
      <c r="I3" s="8">
        <f>COUNTIF(H7:H30,"Fail")</f>
        <v>3</v>
      </c>
      <c r="J3" s="7"/>
    </row>
    <row r="4" spans="1:10" ht="19.899999999999999" customHeight="1" x14ac:dyDescent="0.25">
      <c r="A4" s="37" t="s">
        <v>21</v>
      </c>
      <c r="B4" s="37"/>
      <c r="C4" s="8"/>
      <c r="D4" s="34"/>
      <c r="E4" s="8"/>
      <c r="F4" s="34" t="s">
        <v>29</v>
      </c>
      <c r="G4" s="16"/>
      <c r="H4" s="11" t="s">
        <v>34</v>
      </c>
      <c r="I4" s="8">
        <f>COUNTIF(H7:H30,"warning")</f>
        <v>0</v>
      </c>
      <c r="J4" s="7"/>
    </row>
    <row r="5" spans="1:10" ht="19.899999999999999" customHeight="1" x14ac:dyDescent="0.25">
      <c r="A5" s="37" t="s">
        <v>253</v>
      </c>
      <c r="B5" s="37"/>
      <c r="C5" s="8"/>
      <c r="D5" s="34"/>
      <c r="E5" s="8"/>
      <c r="F5" s="34"/>
      <c r="G5" s="16"/>
      <c r="H5" s="34" t="s">
        <v>31</v>
      </c>
      <c r="I5" s="8">
        <f>SUM(I2:I4)</f>
        <v>5</v>
      </c>
      <c r="J5" s="7"/>
    </row>
    <row r="6" spans="1:10" ht="20.45" customHeight="1" x14ac:dyDescent="0.25">
      <c r="A6" s="15" t="s">
        <v>35</v>
      </c>
      <c r="B6" s="12" t="s">
        <v>36</v>
      </c>
      <c r="C6" s="12" t="s">
        <v>37</v>
      </c>
      <c r="D6" s="13" t="s">
        <v>38</v>
      </c>
      <c r="E6" s="12" t="s">
        <v>39</v>
      </c>
      <c r="F6" s="13" t="s">
        <v>40</v>
      </c>
      <c r="G6" s="14" t="s">
        <v>41</v>
      </c>
      <c r="H6" s="12" t="s">
        <v>42</v>
      </c>
    </row>
    <row r="7" spans="1:10" ht="60" customHeight="1" x14ac:dyDescent="0.25">
      <c r="A7" s="2" t="s">
        <v>44</v>
      </c>
      <c r="B7" s="33" t="s">
        <v>355</v>
      </c>
      <c r="C7" s="19" t="s">
        <v>236</v>
      </c>
      <c r="D7" s="33" t="s">
        <v>365</v>
      </c>
      <c r="E7" s="22" t="s">
        <v>361</v>
      </c>
      <c r="F7" s="33" t="s">
        <v>357</v>
      </c>
      <c r="G7" s="33" t="s">
        <v>358</v>
      </c>
      <c r="H7" s="32" t="s">
        <v>32</v>
      </c>
      <c r="I7" s="33"/>
    </row>
    <row r="8" spans="1:10" ht="60" customHeight="1" x14ac:dyDescent="0.25">
      <c r="A8" s="2" t="s">
        <v>49</v>
      </c>
      <c r="B8" s="33" t="s">
        <v>359</v>
      </c>
      <c r="C8" s="19" t="s">
        <v>236</v>
      </c>
      <c r="D8" s="33" t="s">
        <v>366</v>
      </c>
      <c r="E8" s="22" t="s">
        <v>374</v>
      </c>
      <c r="F8" s="33" t="s">
        <v>357</v>
      </c>
      <c r="G8" s="33" t="s">
        <v>360</v>
      </c>
      <c r="H8" s="33" t="s">
        <v>135</v>
      </c>
      <c r="I8" s="33"/>
    </row>
    <row r="9" spans="1:10" ht="60" customHeight="1" x14ac:dyDescent="0.25">
      <c r="A9" s="2" t="s">
        <v>54</v>
      </c>
      <c r="B9" s="33" t="s">
        <v>362</v>
      </c>
      <c r="C9" s="19" t="s">
        <v>236</v>
      </c>
      <c r="D9" s="33" t="s">
        <v>364</v>
      </c>
      <c r="E9" s="22" t="s">
        <v>363</v>
      </c>
      <c r="F9" s="33" t="s">
        <v>357</v>
      </c>
      <c r="G9" s="33" t="s">
        <v>358</v>
      </c>
      <c r="H9" s="33" t="s">
        <v>32</v>
      </c>
      <c r="I9" s="33"/>
    </row>
    <row r="10" spans="1:10" ht="60" customHeight="1" x14ac:dyDescent="0.25">
      <c r="A10" s="2" t="s">
        <v>58</v>
      </c>
      <c r="B10" s="33" t="s">
        <v>367</v>
      </c>
      <c r="C10" s="22" t="s">
        <v>368</v>
      </c>
      <c r="D10" s="33" t="s">
        <v>369</v>
      </c>
      <c r="E10" s="22" t="s">
        <v>370</v>
      </c>
      <c r="F10" s="33" t="s">
        <v>371</v>
      </c>
      <c r="G10" s="33" t="s">
        <v>372</v>
      </c>
      <c r="H10" s="33" t="s">
        <v>33</v>
      </c>
      <c r="I10" s="33"/>
    </row>
    <row r="11" spans="1:10" ht="60" customHeight="1" x14ac:dyDescent="0.25">
      <c r="A11" s="2" t="s">
        <v>61</v>
      </c>
      <c r="B11" s="22" t="s">
        <v>373</v>
      </c>
      <c r="C11" s="22" t="s">
        <v>166</v>
      </c>
      <c r="D11" s="33" t="s">
        <v>365</v>
      </c>
      <c r="E11" s="22" t="s">
        <v>356</v>
      </c>
      <c r="F11" s="33" t="s">
        <v>375</v>
      </c>
      <c r="G11" s="33" t="s">
        <v>376</v>
      </c>
      <c r="H11" s="33" t="s">
        <v>33</v>
      </c>
      <c r="I11" s="33"/>
    </row>
    <row r="12" spans="1:10" ht="60" customHeight="1" x14ac:dyDescent="0.25">
      <c r="A12" s="2"/>
      <c r="B12" s="22"/>
      <c r="C12" s="19"/>
      <c r="D12" s="33"/>
      <c r="E12" s="22"/>
      <c r="F12" s="33"/>
      <c r="G12" s="33"/>
      <c r="H12" s="33"/>
      <c r="I12" s="33"/>
    </row>
    <row r="13" spans="1:10" ht="60" customHeight="1" x14ac:dyDescent="0.25">
      <c r="A13" s="2"/>
      <c r="B13" s="33"/>
      <c r="C13" s="19"/>
      <c r="D13" s="33"/>
      <c r="E13" s="22"/>
      <c r="F13" s="33"/>
      <c r="G13" s="33"/>
      <c r="H13" s="33"/>
      <c r="I13" s="33"/>
    </row>
    <row r="14" spans="1:10" ht="60" customHeight="1" x14ac:dyDescent="0.25">
      <c r="A14" s="2"/>
      <c r="B14" s="33"/>
      <c r="C14" s="19"/>
      <c r="D14" s="33"/>
      <c r="E14" s="22"/>
      <c r="F14" s="33"/>
      <c r="G14" s="33"/>
      <c r="H14" s="33"/>
      <c r="I14" s="33"/>
    </row>
    <row r="15" spans="1:10" ht="60" customHeight="1" x14ac:dyDescent="0.25">
      <c r="A15" s="2"/>
      <c r="B15" s="33"/>
      <c r="C15" s="19"/>
      <c r="D15" s="33"/>
      <c r="E15" s="22"/>
      <c r="F15" s="33"/>
      <c r="G15" s="33"/>
      <c r="H15" s="33"/>
      <c r="I15" s="33"/>
    </row>
    <row r="16" spans="1:10" ht="60" customHeight="1" x14ac:dyDescent="0.25">
      <c r="A16" s="2"/>
      <c r="B16" s="33"/>
      <c r="C16" s="19"/>
      <c r="D16" s="33"/>
      <c r="E16" s="22"/>
      <c r="F16" s="33"/>
      <c r="G16" s="33"/>
      <c r="H16" s="33"/>
      <c r="I16" s="33"/>
    </row>
    <row r="17" spans="1:9" ht="60" customHeight="1" x14ac:dyDescent="0.25">
      <c r="A17" s="2"/>
      <c r="B17" s="33"/>
      <c r="C17" s="19"/>
      <c r="D17" s="33"/>
      <c r="E17" s="22"/>
      <c r="F17" s="33"/>
      <c r="G17" s="33"/>
      <c r="H17" s="33"/>
      <c r="I17" s="33"/>
    </row>
    <row r="18" spans="1:9" ht="60" customHeight="1" x14ac:dyDescent="0.25">
      <c r="A18" s="2"/>
      <c r="B18" s="33"/>
      <c r="C18" s="19"/>
      <c r="D18" s="33"/>
      <c r="E18" s="22"/>
      <c r="F18" s="33"/>
      <c r="G18" s="33"/>
      <c r="H18" s="33"/>
      <c r="I18" s="33"/>
    </row>
    <row r="19" spans="1:9" ht="60" customHeight="1" x14ac:dyDescent="0.25">
      <c r="A19" s="2"/>
      <c r="B19" s="33"/>
      <c r="C19" s="19"/>
      <c r="D19" s="33"/>
      <c r="E19" s="22"/>
      <c r="F19" s="33"/>
      <c r="G19" s="33"/>
      <c r="H19" s="33"/>
      <c r="I19" s="33"/>
    </row>
    <row r="20" spans="1:9" ht="60" customHeight="1" x14ac:dyDescent="0.25">
      <c r="A20" s="2"/>
      <c r="B20" s="33"/>
      <c r="C20" s="19"/>
      <c r="D20" s="33"/>
      <c r="E20" s="22"/>
      <c r="F20" s="33"/>
      <c r="G20" s="33"/>
      <c r="H20" s="33"/>
      <c r="I20" s="33"/>
    </row>
    <row r="21" spans="1:9" ht="60" customHeight="1" x14ac:dyDescent="0.25">
      <c r="A21" s="2"/>
      <c r="B21" s="33"/>
      <c r="C21" s="19"/>
      <c r="D21" s="33"/>
      <c r="E21" s="22"/>
      <c r="F21" s="33"/>
      <c r="G21" s="33"/>
      <c r="H21" s="33"/>
      <c r="I21" s="33"/>
    </row>
    <row r="22" spans="1:9" ht="60" customHeight="1" x14ac:dyDescent="0.25">
      <c r="A22" s="2"/>
      <c r="B22" s="33"/>
      <c r="C22" s="19"/>
      <c r="D22" s="33"/>
      <c r="E22" s="33"/>
      <c r="F22" s="33"/>
      <c r="G22" s="33"/>
      <c r="H22" s="33"/>
      <c r="I22" s="33"/>
    </row>
    <row r="23" spans="1:9" ht="60" customHeight="1" x14ac:dyDescent="0.25">
      <c r="A23" s="2"/>
      <c r="B23" s="33"/>
      <c r="C23" s="19"/>
      <c r="D23" s="33"/>
      <c r="E23" s="33"/>
      <c r="F23" s="33"/>
      <c r="G23" s="33"/>
      <c r="H23" s="33"/>
      <c r="I23" s="33"/>
    </row>
    <row r="24" spans="1:9" ht="60" customHeight="1" x14ac:dyDescent="0.25">
      <c r="A24" s="2"/>
      <c r="B24" s="33"/>
      <c r="C24" s="19"/>
      <c r="D24" s="33"/>
      <c r="E24" s="33"/>
      <c r="F24" s="33"/>
      <c r="G24" s="33"/>
      <c r="H24" s="33"/>
      <c r="I24" s="33"/>
    </row>
    <row r="25" spans="1:9" ht="60" customHeight="1" x14ac:dyDescent="0.25">
      <c r="A25" s="2"/>
      <c r="B25" s="33"/>
      <c r="C25" s="19"/>
      <c r="D25" s="33"/>
      <c r="E25" s="33"/>
      <c r="F25" s="33"/>
      <c r="G25" s="33"/>
      <c r="H25" s="33"/>
      <c r="I25" s="33"/>
    </row>
    <row r="26" spans="1:9" ht="60" customHeight="1" x14ac:dyDescent="0.25">
      <c r="A26" s="2"/>
      <c r="B26" s="2"/>
      <c r="C26" s="2"/>
      <c r="D26" s="2"/>
      <c r="E26" s="2"/>
      <c r="F26" s="2"/>
      <c r="G26" s="2"/>
      <c r="H26" s="2"/>
    </row>
    <row r="27" spans="1:9" ht="60" customHeight="1" x14ac:dyDescent="0.25">
      <c r="A27" s="2"/>
      <c r="B27" s="2"/>
      <c r="C27" s="2"/>
      <c r="D27" s="2"/>
      <c r="E27" s="2"/>
      <c r="F27" s="2"/>
      <c r="G27" s="2"/>
      <c r="H27" s="2"/>
    </row>
    <row r="28" spans="1:9" ht="60" customHeight="1" x14ac:dyDescent="0.25">
      <c r="A28" s="2"/>
      <c r="B28" s="2"/>
      <c r="C28" s="2"/>
      <c r="D28" s="2"/>
      <c r="E28" s="2"/>
      <c r="F28" s="2"/>
      <c r="G28" s="2"/>
      <c r="H28" s="2"/>
    </row>
    <row r="29" spans="1:9" ht="60" customHeight="1" x14ac:dyDescent="0.25">
      <c r="A29" s="2"/>
      <c r="B29" s="2"/>
      <c r="C29" s="2"/>
      <c r="D29" s="2"/>
      <c r="E29" s="2"/>
      <c r="F29" s="2"/>
      <c r="G29" s="2"/>
      <c r="H29" s="2"/>
    </row>
    <row r="30" spans="1:9" ht="60" customHeight="1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</sheetData>
  <mergeCells count="6">
    <mergeCell ref="A1:B1"/>
    <mergeCell ref="H1:I1"/>
    <mergeCell ref="A2:B2"/>
    <mergeCell ref="A3:B3"/>
    <mergeCell ref="A4:B4"/>
    <mergeCell ref="A5:B5"/>
  </mergeCells>
  <conditionalFormatting sqref="H7 H9:H59">
    <cfRule type="containsText" dxfId="7" priority="7" operator="containsText" text="Fail">
      <formula>NOT(ISERROR(SEARCH("Fail",H7)))</formula>
    </cfRule>
    <cfRule type="containsText" dxfId="6" priority="8" operator="containsText" text="Pass">
      <formula>NOT(ISERROR(SEARCH("Pass",H7)))</formula>
    </cfRule>
  </conditionalFormatting>
  <conditionalFormatting sqref="H7">
    <cfRule type="containsText" dxfId="5" priority="4" operator="containsText" text="Pass">
      <formula>NOT(ISERROR(SEARCH("Pass",H7)))</formula>
    </cfRule>
    <cfRule type="containsText" dxfId="4" priority="5" operator="containsText" text="Pass">
      <formula>NOT(ISERROR(SEARCH("Pass",H7)))</formula>
    </cfRule>
    <cfRule type="containsText" dxfId="3" priority="6" operator="containsText" text="Pass">
      <formula>NOT(ISERROR(SEARCH("Pass",H7)))</formula>
    </cfRule>
  </conditionalFormatting>
  <conditionalFormatting sqref="H8">
    <cfRule type="containsText" dxfId="2" priority="2" operator="containsText" text="Fail">
      <formula>NOT(ISERROR(SEARCH("Fail",H8)))</formula>
    </cfRule>
    <cfRule type="containsText" dxfId="1" priority="3" operator="containsText" text="Pass">
      <formula>NOT(ISERROR(SEARCH("Pass",H8)))</formula>
    </cfRule>
  </conditionalFormatting>
  <conditionalFormatting sqref="H9">
    <cfRule type="containsText" dxfId="0" priority="1" operator="containsText" text="Warning">
      <formula>NOT(ISERROR(SEARCH("Warning",H9)))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Ajker_Deal_Test_Siam_Ali</vt:lpstr>
      <vt:lpstr>Test Scenarios</vt:lpstr>
      <vt:lpstr>Regestration</vt:lpstr>
      <vt:lpstr>Login</vt:lpstr>
      <vt:lpstr>Logout</vt:lpstr>
      <vt:lpstr>Forgot Password</vt:lpstr>
      <vt:lpstr>Home Page</vt:lpstr>
      <vt:lpstr>Searching products</vt:lpstr>
      <vt:lpstr>Add to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siam ali</cp:lastModifiedBy>
  <dcterms:created xsi:type="dcterms:W3CDTF">2015-06-05T18:17:20Z</dcterms:created>
  <dcterms:modified xsi:type="dcterms:W3CDTF">2023-10-23T14:02:30Z</dcterms:modified>
</cp:coreProperties>
</file>